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2.xml" ContentType="application/vnd.openxmlformats-officedocument.spreadsheetml.tabl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ables/table3.xml" ContentType="application/vnd.openxmlformats-officedocument.spreadsheetml.table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-I" sheetId="2" state="visible" r:id="rId2"/>
    <sheet name="A_P2-I" sheetId="3" state="visible" r:id="rId3"/>
    <sheet name="A_CA-I" sheetId="4" state="visible" r:id="rId4"/>
    <sheet name="A_END_SEM-E" sheetId="5" state="visible" r:id="rId5"/>
    <sheet name="A_Internal_Components" sheetId="6" state="visible" r:id="rId6"/>
    <sheet name="A_External_Components" sheetId="7" state="visible" r:id="rId7"/>
    <sheet name="A_Course_Attainment" sheetId="8" state="visible" r:id="rId8"/>
    <sheet name="A_Printout" sheetId="9" state="visible" r:id="rId9"/>
    <sheet name="B_Input_Details" sheetId="10" state="visible" r:id="rId10"/>
    <sheet name="B_P1-I" sheetId="11" state="visible" r:id="rId11"/>
    <sheet name="B_P2-I" sheetId="12" state="visible" r:id="rId12"/>
    <sheet name="B_CA-I" sheetId="13" state="visible" r:id="rId13"/>
    <sheet name="B_END_SEM-E" sheetId="14" state="visible" r:id="rId14"/>
    <sheet name="B_Internal_Components" sheetId="15" state="visible" r:id="rId15"/>
    <sheet name="B_External_Components" sheetId="16" state="visible" r:id="rId16"/>
    <sheet name="B_Course_Attainment" sheetId="17" state="visible" r:id="rId17"/>
    <sheet name="B_Printout" sheetId="18" state="visible" r:id="rId18"/>
    <sheet name="C_Input_Details" sheetId="19" state="visible" r:id="rId19"/>
    <sheet name="C_P1-I" sheetId="20" state="visible" r:id="rId20"/>
    <sheet name="C_P2-I" sheetId="21" state="visible" r:id="rId21"/>
    <sheet name="C_CA-I" sheetId="22" state="visible" r:id="rId22"/>
    <sheet name="C_END_SEM-E" sheetId="23" state="visible" r:id="rId23"/>
    <sheet name="C_Internal_Components" sheetId="24" state="visible" r:id="rId24"/>
    <sheet name="C_External_Components" sheetId="25" state="visible" r:id="rId25"/>
    <sheet name="C_Course_Attainment" sheetId="26" state="visible" r:id="rId26"/>
    <sheet name="C_Printout" sheetId="27" state="visible" r:id="rId27"/>
    <sheet name="Combined_Input_Details" sheetId="28" state="visible" r:id="rId28"/>
    <sheet name="Combined_P1-I" sheetId="29" state="visible" r:id="rId29"/>
    <sheet name="Combined_P2-I" sheetId="30" state="visible" r:id="rId30"/>
    <sheet name="Combined_CA-I" sheetId="31" state="visible" r:id="rId31"/>
    <sheet name="Combined_END_SEM-E" sheetId="32" state="visible" r:id="rId32"/>
    <sheet name="Combined_Internal_Components" sheetId="33" state="visible" r:id="rId33"/>
    <sheet name="Combined_External_Components" sheetId="34" state="visible" r:id="rId34"/>
    <sheet name="Combined_Course_Attainment" sheetId="35" state="visible" r:id="rId35"/>
    <sheet name="Combined_Printout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tables/table1.xml><?xml version="1.0" encoding="utf-8"?>
<table xmlns="http://schemas.openxmlformats.org/spreadsheetml/2006/main" id="1" name="A_Component_Details" displayName="A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_Component_Details" displayName="C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19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>
        <v>3</v>
      </c>
      <c r="H3" s="7" t="n">
        <v>2</v>
      </c>
      <c r="I3" s="7" t="n">
        <v>1</v>
      </c>
      <c r="J3" s="7" t="n">
        <v>1</v>
      </c>
      <c r="K3" s="7" t="n"/>
      <c r="L3" s="7" t="n"/>
      <c r="M3" s="7" t="n"/>
      <c r="N3" s="7" t="n"/>
      <c r="O3" s="7" t="n">
        <v>1</v>
      </c>
      <c r="P3" s="7" t="n">
        <v>1</v>
      </c>
      <c r="Q3" s="7" t="n">
        <v>3</v>
      </c>
      <c r="R3" s="7" t="n"/>
      <c r="S3" s="7" t="n">
        <v>3</v>
      </c>
      <c r="T3" s="7" t="n"/>
      <c r="U3" s="7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>
        <v>3</v>
      </c>
      <c r="H4" s="9" t="n">
        <v>2</v>
      </c>
      <c r="I4" s="9" t="n">
        <v>1</v>
      </c>
      <c r="J4" s="9" t="n">
        <v>1</v>
      </c>
      <c r="K4" s="9" t="n">
        <v>1</v>
      </c>
      <c r="L4" s="9" t="n">
        <v>1</v>
      </c>
      <c r="M4" s="9" t="n">
        <v>2</v>
      </c>
      <c r="N4" s="9" t="n">
        <v>3</v>
      </c>
      <c r="O4" s="9" t="n">
        <v>2</v>
      </c>
      <c r="P4" s="9" t="n">
        <v>1</v>
      </c>
      <c r="Q4" s="9" t="n">
        <v>3</v>
      </c>
      <c r="R4" s="9" t="n"/>
      <c r="S4" s="9" t="n">
        <v>2</v>
      </c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2</v>
      </c>
      <c r="F5" s="7" t="n">
        <v>2</v>
      </c>
      <c r="G5" s="7" t="n">
        <v>2</v>
      </c>
      <c r="H5" s="7" t="n">
        <v>2</v>
      </c>
      <c r="I5" s="7" t="n">
        <v>1</v>
      </c>
      <c r="J5" s="7" t="n">
        <v>1</v>
      </c>
      <c r="K5" s="7" t="n"/>
      <c r="L5" s="7" t="n"/>
      <c r="M5" s="7" t="n">
        <v>2</v>
      </c>
      <c r="N5" s="7" t="n"/>
      <c r="O5" s="7" t="n">
        <v>1</v>
      </c>
      <c r="P5" s="7" t="n">
        <v>1</v>
      </c>
      <c r="Q5" s="7" t="n">
        <v>2</v>
      </c>
      <c r="R5" s="7" t="n"/>
      <c r="S5" s="7" t="n">
        <v>2</v>
      </c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3</v>
      </c>
      <c r="H6" s="9" t="n">
        <v>3</v>
      </c>
      <c r="I6" s="9" t="n">
        <v>1</v>
      </c>
      <c r="J6" s="9" t="n">
        <v>1</v>
      </c>
      <c r="K6" s="9" t="n">
        <v>2</v>
      </c>
      <c r="L6" s="9" t="n">
        <v>1</v>
      </c>
      <c r="M6" s="9" t="n">
        <v>2</v>
      </c>
      <c r="N6" s="9" t="n"/>
      <c r="O6" s="9" t="n">
        <v>2</v>
      </c>
      <c r="P6" s="9" t="n">
        <v>1</v>
      </c>
      <c r="Q6" s="9" t="n">
        <v>3</v>
      </c>
      <c r="R6" s="9" t="n"/>
      <c r="S6" s="9" t="n">
        <v>3</v>
      </c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19MEE311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Design thinking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>
        <v>50</v>
      </c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>
        <v>70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30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50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A_P1-I</t>
        </is>
      </c>
      <c r="B23" s="18" t="n">
        <v>4</v>
      </c>
      <c r="C23" s="2" t="n"/>
      <c r="D23" s="2" t="n"/>
      <c r="E23" s="2" t="n"/>
    </row>
    <row r="24">
      <c r="A24" s="18" t="inlineStr">
        <is>
          <t>A_P2-I</t>
        </is>
      </c>
      <c r="B24" s="18" t="n">
        <v>16</v>
      </c>
      <c r="C24" s="2" t="n"/>
      <c r="D24" s="2" t="n"/>
      <c r="E24" s="2" t="n"/>
    </row>
    <row r="25">
      <c r="A25" s="18" t="inlineStr">
        <is>
          <t>A_CA-I</t>
        </is>
      </c>
      <c r="B25" s="18" t="n">
        <v>4</v>
      </c>
      <c r="C25" s="2" t="n"/>
      <c r="D25" s="2" t="n"/>
      <c r="E25" s="2" t="n"/>
    </row>
    <row r="26">
      <c r="A26" s="18" t="inlineStr">
        <is>
          <t>A_END_SEM-E</t>
        </is>
      </c>
      <c r="B26" s="18" t="n">
        <v>4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>
        <v>3</v>
      </c>
      <c r="H3" s="7" t="n">
        <v>2</v>
      </c>
      <c r="I3" s="7" t="n">
        <v>1</v>
      </c>
      <c r="J3" s="7" t="n">
        <v>1</v>
      </c>
      <c r="K3" s="7" t="n"/>
      <c r="L3" s="7" t="n"/>
      <c r="M3" s="7" t="n"/>
      <c r="N3" s="7" t="n"/>
      <c r="O3" s="7" t="n">
        <v>1</v>
      </c>
      <c r="P3" s="7" t="n">
        <v>1</v>
      </c>
      <c r="Q3" s="7" t="n">
        <v>3</v>
      </c>
      <c r="R3" s="7" t="n"/>
      <c r="S3" s="7" t="n">
        <v>3</v>
      </c>
      <c r="T3" s="7" t="n"/>
      <c r="U3" s="7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>
        <v>3</v>
      </c>
      <c r="H4" s="9" t="n">
        <v>2</v>
      </c>
      <c r="I4" s="9" t="n">
        <v>1</v>
      </c>
      <c r="J4" s="9" t="n">
        <v>1</v>
      </c>
      <c r="K4" s="9" t="n">
        <v>1</v>
      </c>
      <c r="L4" s="9" t="n">
        <v>1</v>
      </c>
      <c r="M4" s="9" t="n">
        <v>2</v>
      </c>
      <c r="N4" s="9" t="n">
        <v>3</v>
      </c>
      <c r="O4" s="9" t="n">
        <v>2</v>
      </c>
      <c r="P4" s="9" t="n">
        <v>1</v>
      </c>
      <c r="Q4" s="9" t="n">
        <v>3</v>
      </c>
      <c r="R4" s="9" t="n"/>
      <c r="S4" s="9" t="n">
        <v>2</v>
      </c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2</v>
      </c>
      <c r="F5" s="7" t="n">
        <v>2</v>
      </c>
      <c r="G5" s="7" t="n">
        <v>2</v>
      </c>
      <c r="H5" s="7" t="n">
        <v>2</v>
      </c>
      <c r="I5" s="7" t="n">
        <v>1</v>
      </c>
      <c r="J5" s="7" t="n">
        <v>1</v>
      </c>
      <c r="K5" s="7" t="n"/>
      <c r="L5" s="7" t="n"/>
      <c r="M5" s="7" t="n">
        <v>2</v>
      </c>
      <c r="N5" s="7" t="n"/>
      <c r="O5" s="7" t="n">
        <v>1</v>
      </c>
      <c r="P5" s="7" t="n">
        <v>1</v>
      </c>
      <c r="Q5" s="7" t="n">
        <v>2</v>
      </c>
      <c r="R5" s="7" t="n"/>
      <c r="S5" s="7" t="n">
        <v>2</v>
      </c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3</v>
      </c>
      <c r="H6" s="9" t="n">
        <v>3</v>
      </c>
      <c r="I6" s="9" t="n">
        <v>1</v>
      </c>
      <c r="J6" s="9" t="n">
        <v>1</v>
      </c>
      <c r="K6" s="9" t="n">
        <v>2</v>
      </c>
      <c r="L6" s="9" t="n">
        <v>1</v>
      </c>
      <c r="M6" s="9" t="n">
        <v>2</v>
      </c>
      <c r="N6" s="9" t="n"/>
      <c r="O6" s="9" t="n">
        <v>2</v>
      </c>
      <c r="P6" s="9" t="n">
        <v>1</v>
      </c>
      <c r="Q6" s="9" t="n">
        <v>3</v>
      </c>
      <c r="R6" s="9" t="n"/>
      <c r="S6" s="9" t="n">
        <v>3</v>
      </c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19MEE311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Design thinking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>
        <v>50</v>
      </c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>
        <v>70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30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50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B_P1-I</t>
        </is>
      </c>
      <c r="B23" s="18" t="n">
        <v>4</v>
      </c>
      <c r="C23" s="2" t="n"/>
      <c r="D23" s="2" t="n"/>
      <c r="E23" s="2" t="n"/>
    </row>
    <row r="24">
      <c r="A24" s="18" t="inlineStr">
        <is>
          <t>B_P2-I</t>
        </is>
      </c>
      <c r="B24" s="18" t="n">
        <v>16</v>
      </c>
      <c r="C24" s="2" t="n"/>
      <c r="D24" s="2" t="n"/>
      <c r="E24" s="2" t="n"/>
    </row>
    <row r="25">
      <c r="A25" s="18" t="inlineStr">
        <is>
          <t>B_CA-I</t>
        </is>
      </c>
      <c r="B25" s="18" t="n">
        <v>4</v>
      </c>
      <c r="C25" s="2" t="n"/>
      <c r="D25" s="2" t="n"/>
      <c r="E25" s="2" t="n"/>
    </row>
    <row r="26">
      <c r="A26" s="18" t="inlineStr">
        <is>
          <t>B_END_SEM-E</t>
        </is>
      </c>
      <c r="B26" s="18" t="n">
        <v>4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B_P1-I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H3" s="25" t="n">
        <v>10</v>
      </c>
      <c r="I3" s="25" t="n">
        <v>10</v>
      </c>
      <c r="J3" s="25" t="n">
        <v>10</v>
      </c>
      <c r="K3" s="25" t="n">
        <v>10</v>
      </c>
    </row>
    <row r="4">
      <c r="A4" s="2" t="n"/>
      <c r="B4" s="22" t="inlineStr">
        <is>
          <t>Threshold</t>
        </is>
      </c>
      <c r="C4" s="26" t="n">
        <v>5</v>
      </c>
      <c r="D4" s="26" t="n">
        <v>5</v>
      </c>
      <c r="E4" s="26" t="n">
        <v>5</v>
      </c>
      <c r="F4" s="26" t="n">
        <v>5</v>
      </c>
      <c r="H4" s="25" t="n">
        <v>5</v>
      </c>
      <c r="I4" s="25" t="n">
        <v>5</v>
      </c>
      <c r="J4" s="25" t="n">
        <v>5</v>
      </c>
      <c r="K4" s="25" t="n">
        <v>5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CB.EN.U4MEE19101</t>
        </is>
      </c>
      <c r="B11" s="24" t="inlineStr">
        <is>
          <t>ABHIRAM  P G</t>
        </is>
      </c>
      <c r="C11" s="24" t="n">
        <v>3</v>
      </c>
      <c r="D11" s="24" t="n">
        <v>3</v>
      </c>
      <c r="E11" s="24" t="n">
        <v>3</v>
      </c>
      <c r="F11" s="24" t="n">
        <v>3</v>
      </c>
      <c r="H11" s="25" t="n">
        <v>3</v>
      </c>
      <c r="I11" s="25" t="n">
        <v>3</v>
      </c>
      <c r="J11" s="25" t="n">
        <v>3</v>
      </c>
      <c r="K11" s="25" t="n">
        <v>3</v>
      </c>
    </row>
    <row r="12">
      <c r="A12" s="26" t="inlineStr">
        <is>
          <t>CB.EN.U4MEE19102</t>
        </is>
      </c>
      <c r="B12" s="26" t="inlineStr">
        <is>
          <t>AKASH S</t>
        </is>
      </c>
      <c r="C12" s="26" t="n">
        <v>6.8</v>
      </c>
      <c r="D12" s="26" t="n">
        <v>6.8</v>
      </c>
      <c r="E12" s="26" t="n">
        <v>6.8</v>
      </c>
      <c r="F12" s="26" t="n">
        <v>6.8</v>
      </c>
      <c r="H12" s="25" t="n">
        <v>6.8</v>
      </c>
      <c r="I12" s="25" t="n">
        <v>6.8</v>
      </c>
      <c r="J12" s="25" t="n">
        <v>6.8</v>
      </c>
      <c r="K12" s="25" t="n">
        <v>6.8</v>
      </c>
    </row>
    <row r="13">
      <c r="A13" s="24" t="inlineStr">
        <is>
          <t>CB.EN.U4MEE19103</t>
        </is>
      </c>
      <c r="B13" s="24" t="inlineStr">
        <is>
          <t>ANUPAM S KRISHNA</t>
        </is>
      </c>
      <c r="C13" s="24" t="n">
        <v>4</v>
      </c>
      <c r="D13" s="24" t="n">
        <v>4</v>
      </c>
      <c r="E13" s="24" t="n">
        <v>4</v>
      </c>
      <c r="F13" s="24" t="n">
        <v>4</v>
      </c>
      <c r="H13" s="25" t="n">
        <v>4</v>
      </c>
      <c r="I13" s="25" t="n">
        <v>4</v>
      </c>
      <c r="J13" s="25" t="n">
        <v>4</v>
      </c>
      <c r="K13" s="25" t="n">
        <v>4</v>
      </c>
    </row>
    <row r="14">
      <c r="A14" s="26" t="inlineStr">
        <is>
          <t>CB.EN.U4MEE19104</t>
        </is>
      </c>
      <c r="B14" s="26" t="inlineStr">
        <is>
          <t>B KRITHIVASAN</t>
        </is>
      </c>
      <c r="C14" s="26" t="n">
        <v>5.4</v>
      </c>
      <c r="D14" s="26" t="n">
        <v>5.4</v>
      </c>
      <c r="E14" s="26" t="n">
        <v>5.4</v>
      </c>
      <c r="F14" s="26" t="n">
        <v>5.4</v>
      </c>
      <c r="H14" s="25" t="n">
        <v>5.4</v>
      </c>
      <c r="I14" s="25" t="n">
        <v>5.4</v>
      </c>
      <c r="J14" s="25" t="n">
        <v>5.4</v>
      </c>
      <c r="K14" s="25" t="n">
        <v>5.4</v>
      </c>
    </row>
    <row r="15">
      <c r="A15" s="24" t="inlineStr">
        <is>
          <t>CB.EN.U4MEE19105</t>
        </is>
      </c>
      <c r="B15" s="24" t="inlineStr">
        <is>
          <t>B. SIVASAILAM</t>
        </is>
      </c>
      <c r="C15" s="24" t="n">
        <v>6.8</v>
      </c>
      <c r="D15" s="24" t="n">
        <v>6.8</v>
      </c>
      <c r="E15" s="24" t="n">
        <v>6.8</v>
      </c>
      <c r="F15" s="24" t="n">
        <v>6.8</v>
      </c>
      <c r="H15" s="25" t="n">
        <v>6.8</v>
      </c>
      <c r="I15" s="25" t="n">
        <v>6.8</v>
      </c>
      <c r="J15" s="25" t="n">
        <v>6.8</v>
      </c>
      <c r="K15" s="25" t="n">
        <v>6.8</v>
      </c>
    </row>
    <row r="16">
      <c r="A16" s="26" t="inlineStr">
        <is>
          <t>CB.EN.U4MEE19106</t>
        </is>
      </c>
      <c r="B16" s="26" t="inlineStr">
        <is>
          <t>C SHRAVAN</t>
        </is>
      </c>
      <c r="C16" s="26" t="n">
        <v>7.2</v>
      </c>
      <c r="D16" s="26" t="n">
        <v>7.2</v>
      </c>
      <c r="E16" s="26" t="n">
        <v>7.2</v>
      </c>
      <c r="F16" s="26" t="n">
        <v>7.2</v>
      </c>
      <c r="H16" s="25" t="n">
        <v>7.2</v>
      </c>
      <c r="I16" s="25" t="n">
        <v>7.2</v>
      </c>
      <c r="J16" s="25" t="n">
        <v>7.2</v>
      </c>
      <c r="K16" s="25" t="n">
        <v>7.2</v>
      </c>
    </row>
    <row r="17">
      <c r="A17" s="24" t="inlineStr">
        <is>
          <t>CB.EN.U4MEE19108</t>
        </is>
      </c>
      <c r="B17" s="24" t="inlineStr">
        <is>
          <t>DEEPAK KUMAR N H</t>
        </is>
      </c>
      <c r="C17" s="24" t="n">
        <v>6.8</v>
      </c>
      <c r="D17" s="24" t="n">
        <v>6.8</v>
      </c>
      <c r="E17" s="24" t="n">
        <v>6.8</v>
      </c>
      <c r="F17" s="24" t="n">
        <v>6.8</v>
      </c>
      <c r="H17" s="25" t="n">
        <v>6.8</v>
      </c>
      <c r="I17" s="25" t="n">
        <v>6.8</v>
      </c>
      <c r="J17" s="25" t="n">
        <v>6.8</v>
      </c>
      <c r="K17" s="25" t="n">
        <v>6.8</v>
      </c>
    </row>
    <row r="18">
      <c r="A18" s="26" t="inlineStr">
        <is>
          <t>CB.EN.U4MEE19109</t>
        </is>
      </c>
      <c r="B18" s="26" t="inlineStr">
        <is>
          <t>DEVARAJ S</t>
        </is>
      </c>
      <c r="C18" s="26" t="n">
        <v>7</v>
      </c>
      <c r="D18" s="26" t="n">
        <v>7</v>
      </c>
      <c r="E18" s="26" t="n">
        <v>7</v>
      </c>
      <c r="F18" s="26" t="n">
        <v>7</v>
      </c>
      <c r="H18" s="25" t="n">
        <v>7</v>
      </c>
      <c r="I18" s="25" t="n">
        <v>7</v>
      </c>
      <c r="J18" s="25" t="n">
        <v>7</v>
      </c>
      <c r="K18" s="25" t="n">
        <v>7</v>
      </c>
    </row>
    <row r="19">
      <c r="A19" s="24" t="inlineStr">
        <is>
          <t>CB.EN.U4MEE19110</t>
        </is>
      </c>
      <c r="B19" s="24" t="inlineStr">
        <is>
          <t>DEVATHA NAGESH KRISHNA</t>
        </is>
      </c>
      <c r="C19" s="24" t="n">
        <v>5.6</v>
      </c>
      <c r="D19" s="24" t="n">
        <v>5.6</v>
      </c>
      <c r="E19" s="24" t="n">
        <v>5.6</v>
      </c>
      <c r="F19" s="24" t="n">
        <v>5.6</v>
      </c>
      <c r="H19" s="25" t="n">
        <v>5.6</v>
      </c>
      <c r="I19" s="25" t="n">
        <v>5.6</v>
      </c>
      <c r="J19" s="25" t="n">
        <v>5.6</v>
      </c>
      <c r="K19" s="25" t="n">
        <v>5.6</v>
      </c>
    </row>
    <row r="20">
      <c r="A20" s="26" t="inlineStr">
        <is>
          <t>CB.EN.U4MEE19111</t>
        </is>
      </c>
      <c r="B20" s="26" t="inlineStr">
        <is>
          <t>DHANUSH ANANDHAKUMAR</t>
        </is>
      </c>
      <c r="C20" s="26" t="n">
        <v>2.2</v>
      </c>
      <c r="D20" s="26" t="n">
        <v>2.2</v>
      </c>
      <c r="E20" s="26" t="n">
        <v>2.2</v>
      </c>
      <c r="F20" s="26" t="n">
        <v>2.2</v>
      </c>
      <c r="H20" s="25" t="n">
        <v>2.2</v>
      </c>
      <c r="I20" s="25" t="n">
        <v>2.2</v>
      </c>
      <c r="J20" s="25" t="n">
        <v>2.2</v>
      </c>
      <c r="K20" s="25" t="n">
        <v>2.2</v>
      </c>
    </row>
    <row r="21">
      <c r="A21" s="24" t="inlineStr">
        <is>
          <t>CB.EN.U4MEE19112</t>
        </is>
      </c>
      <c r="B21" s="24" t="inlineStr">
        <is>
          <t>DURGA PRASAD SEETHINI</t>
        </is>
      </c>
      <c r="C21" s="24" t="n">
        <v>7</v>
      </c>
      <c r="D21" s="24" t="n">
        <v>7</v>
      </c>
      <c r="E21" s="24" t="n">
        <v>7</v>
      </c>
      <c r="F21" s="24" t="n">
        <v>7</v>
      </c>
      <c r="H21" s="25" t="n">
        <v>7</v>
      </c>
      <c r="I21" s="25" t="n">
        <v>7</v>
      </c>
      <c r="J21" s="25" t="n">
        <v>7</v>
      </c>
      <c r="K21" s="25" t="n">
        <v>7</v>
      </c>
    </row>
    <row r="22">
      <c r="A22" s="26" t="inlineStr">
        <is>
          <t>CB.EN.U4MEE19113</t>
        </is>
      </c>
      <c r="B22" s="26" t="inlineStr">
        <is>
          <t>GALIPELLI ADITYA SRINIVASA</t>
        </is>
      </c>
      <c r="C22" s="26" t="n">
        <v>5</v>
      </c>
      <c r="D22" s="26" t="n">
        <v>5</v>
      </c>
      <c r="E22" s="26" t="n">
        <v>5</v>
      </c>
      <c r="F22" s="26" t="n">
        <v>5</v>
      </c>
      <c r="H22" s="25" t="n">
        <v>5</v>
      </c>
      <c r="I22" s="25" t="n">
        <v>5</v>
      </c>
      <c r="J22" s="25" t="n">
        <v>5</v>
      </c>
      <c r="K22" s="25" t="n">
        <v>5</v>
      </c>
    </row>
    <row r="23">
      <c r="A23" s="24" t="inlineStr">
        <is>
          <t>CB.EN.U4MEE19114</t>
        </is>
      </c>
      <c r="B23" s="24" t="inlineStr">
        <is>
          <t>GURUPRASAD M</t>
        </is>
      </c>
      <c r="C23" s="24" t="n">
        <v>6.8</v>
      </c>
      <c r="D23" s="24" t="n">
        <v>6.8</v>
      </c>
      <c r="E23" s="24" t="n">
        <v>6.8</v>
      </c>
      <c r="F23" s="24" t="n">
        <v>6.8</v>
      </c>
      <c r="H23" s="25" t="n">
        <v>6.8</v>
      </c>
      <c r="I23" s="25" t="n">
        <v>6.8</v>
      </c>
      <c r="J23" s="25" t="n">
        <v>6.8</v>
      </c>
      <c r="K23" s="25" t="n">
        <v>6.8</v>
      </c>
    </row>
    <row r="24">
      <c r="A24" s="26" t="inlineStr">
        <is>
          <t>CB.EN.U4MEE19115</t>
        </is>
      </c>
      <c r="B24" s="26" t="inlineStr">
        <is>
          <t>HARE KARTHIK S</t>
        </is>
      </c>
      <c r="C24" s="26" t="n">
        <v>5.6</v>
      </c>
      <c r="D24" s="26" t="n">
        <v>5.6</v>
      </c>
      <c r="E24" s="26" t="n">
        <v>5.6</v>
      </c>
      <c r="F24" s="26" t="n">
        <v>5.6</v>
      </c>
      <c r="H24" s="25" t="n">
        <v>5.6</v>
      </c>
      <c r="I24" s="25" t="n">
        <v>5.6</v>
      </c>
      <c r="J24" s="25" t="n">
        <v>5.6</v>
      </c>
      <c r="K24" s="25" t="n">
        <v>5.6</v>
      </c>
    </row>
    <row r="25">
      <c r="A25" s="24" t="inlineStr">
        <is>
          <t>CB.EN.U4MEE19116</t>
        </is>
      </c>
      <c r="B25" s="24" t="inlineStr">
        <is>
          <t>HARISH R</t>
        </is>
      </c>
      <c r="C25" s="24" t="n">
        <v>2.2</v>
      </c>
      <c r="D25" s="24" t="n">
        <v>2.2</v>
      </c>
      <c r="E25" s="24" t="n">
        <v>2.2</v>
      </c>
      <c r="F25" s="24" t="n">
        <v>2.2</v>
      </c>
      <c r="H25" s="25" t="n">
        <v>2.2</v>
      </c>
      <c r="I25" s="25" t="n">
        <v>2.2</v>
      </c>
      <c r="J25" s="25" t="n">
        <v>2.2</v>
      </c>
      <c r="K25" s="25" t="n">
        <v>2.2</v>
      </c>
    </row>
    <row r="26">
      <c r="A26" s="26" t="inlineStr">
        <is>
          <t>CB.EN.U4MEE19117</t>
        </is>
      </c>
      <c r="B26" s="26" t="inlineStr">
        <is>
          <t>HEMANTH S</t>
        </is>
      </c>
      <c r="C26" s="26" t="n">
        <v>7.4</v>
      </c>
      <c r="D26" s="26" t="n">
        <v>7.4</v>
      </c>
      <c r="E26" s="26" t="n">
        <v>7.4</v>
      </c>
      <c r="F26" s="26" t="n">
        <v>7.4</v>
      </c>
      <c r="H26" s="25" t="n">
        <v>7.4</v>
      </c>
      <c r="I26" s="25" t="n">
        <v>7.4</v>
      </c>
      <c r="J26" s="25" t="n">
        <v>7.4</v>
      </c>
      <c r="K26" s="25" t="n">
        <v>7.4</v>
      </c>
    </row>
    <row r="27">
      <c r="A27" s="24" t="inlineStr">
        <is>
          <t>CB.EN.U4MEE19118</t>
        </is>
      </c>
      <c r="B27" s="24" t="inlineStr">
        <is>
          <t>JAGANATH D</t>
        </is>
      </c>
      <c r="C27" s="24" t="n">
        <v>5.6</v>
      </c>
      <c r="D27" s="24" t="n">
        <v>5.6</v>
      </c>
      <c r="E27" s="24" t="n">
        <v>5.6</v>
      </c>
      <c r="F27" s="24" t="n">
        <v>5.6</v>
      </c>
      <c r="H27" s="25" t="n">
        <v>5.6</v>
      </c>
      <c r="I27" s="25" t="n">
        <v>5.6</v>
      </c>
      <c r="J27" s="25" t="n">
        <v>5.6</v>
      </c>
      <c r="K27" s="25" t="n">
        <v>5.6</v>
      </c>
    </row>
    <row r="28">
      <c r="A28" s="26" t="inlineStr">
        <is>
          <t>CB.EN.U4MEE19119</t>
        </is>
      </c>
      <c r="B28" s="26" t="inlineStr">
        <is>
          <t>K A AKASH</t>
        </is>
      </c>
      <c r="C28" s="26" t="n">
        <v>7</v>
      </c>
      <c r="D28" s="26" t="n">
        <v>7</v>
      </c>
      <c r="E28" s="26" t="n">
        <v>7</v>
      </c>
      <c r="F28" s="26" t="n">
        <v>7</v>
      </c>
      <c r="H28" s="25" t="n">
        <v>7</v>
      </c>
      <c r="I28" s="25" t="n">
        <v>7</v>
      </c>
      <c r="J28" s="25" t="n">
        <v>7</v>
      </c>
      <c r="K28" s="25" t="n">
        <v>7</v>
      </c>
    </row>
    <row r="29">
      <c r="A29" s="24" t="inlineStr">
        <is>
          <t>CB.EN.U4MEE19120</t>
        </is>
      </c>
      <c r="B29" s="24" t="inlineStr">
        <is>
          <t>KABILAN S S</t>
        </is>
      </c>
      <c r="C29" s="24" t="n">
        <v>7.2</v>
      </c>
      <c r="D29" s="24" t="n">
        <v>7.2</v>
      </c>
      <c r="E29" s="24" t="n">
        <v>7.2</v>
      </c>
      <c r="F29" s="24" t="n">
        <v>7.2</v>
      </c>
      <c r="H29" s="25" t="n">
        <v>7.2</v>
      </c>
      <c r="I29" s="25" t="n">
        <v>7.2</v>
      </c>
      <c r="J29" s="25" t="n">
        <v>7.2</v>
      </c>
      <c r="K29" s="25" t="n">
        <v>7.2</v>
      </c>
    </row>
    <row r="30">
      <c r="A30" s="26" t="inlineStr">
        <is>
          <t>CB.EN.U4MEE19121</t>
        </is>
      </c>
      <c r="B30" s="26" t="inlineStr">
        <is>
          <t>KRISHNA PRAKASH J</t>
        </is>
      </c>
      <c r="C30" s="26" t="n">
        <v>7</v>
      </c>
      <c r="D30" s="26" t="n">
        <v>7</v>
      </c>
      <c r="E30" s="26" t="n">
        <v>7</v>
      </c>
      <c r="F30" s="26" t="n">
        <v>7</v>
      </c>
      <c r="H30" s="25" t="n">
        <v>7</v>
      </c>
      <c r="I30" s="25" t="n">
        <v>7</v>
      </c>
      <c r="J30" s="25" t="n">
        <v>7</v>
      </c>
      <c r="K30" s="25" t="n">
        <v>7</v>
      </c>
    </row>
    <row r="31">
      <c r="A31" s="24" t="inlineStr">
        <is>
          <t>CB.EN.U4MEE19122</t>
        </is>
      </c>
      <c r="B31" s="24" t="inlineStr">
        <is>
          <t>MALLA SAI SRIKAR</t>
        </is>
      </c>
      <c r="C31" s="24" t="n">
        <v>3.8</v>
      </c>
      <c r="D31" s="24" t="n">
        <v>3.8</v>
      </c>
      <c r="E31" s="24" t="n">
        <v>3.8</v>
      </c>
      <c r="F31" s="24" t="n">
        <v>3.8</v>
      </c>
      <c r="H31" s="25" t="n">
        <v>3.8</v>
      </c>
      <c r="I31" s="25" t="n">
        <v>3.8</v>
      </c>
      <c r="J31" s="25" t="n">
        <v>3.8</v>
      </c>
      <c r="K31" s="25" t="n">
        <v>3.8</v>
      </c>
    </row>
    <row r="32">
      <c r="A32" s="26" t="inlineStr">
        <is>
          <t>CB.EN.U4MEE19123</t>
        </is>
      </c>
      <c r="B32" s="26" t="inlineStr">
        <is>
          <t>MIDHUEN S</t>
        </is>
      </c>
      <c r="C32" s="26" t="n">
        <v>7.4</v>
      </c>
      <c r="D32" s="26" t="n">
        <v>7.4</v>
      </c>
      <c r="E32" s="26" t="n">
        <v>7.4</v>
      </c>
      <c r="F32" s="26" t="n">
        <v>7.4</v>
      </c>
      <c r="H32" s="25" t="n">
        <v>7.4</v>
      </c>
      <c r="I32" s="25" t="n">
        <v>7.4</v>
      </c>
      <c r="J32" s="25" t="n">
        <v>7.4</v>
      </c>
      <c r="K32" s="25" t="n">
        <v>7.4</v>
      </c>
    </row>
    <row r="33">
      <c r="A33" s="24" t="inlineStr">
        <is>
          <t>CB.EN.U4MEE19124</t>
        </is>
      </c>
      <c r="B33" s="24" t="inlineStr">
        <is>
          <t>MUTHUSHANKARR K</t>
        </is>
      </c>
      <c r="C33" s="24" t="n">
        <v>7.8</v>
      </c>
      <c r="D33" s="24" t="n">
        <v>7.8</v>
      </c>
      <c r="E33" s="24" t="n">
        <v>7.8</v>
      </c>
      <c r="F33" s="24" t="n">
        <v>7.8</v>
      </c>
      <c r="H33" s="25" t="n">
        <v>7.8</v>
      </c>
      <c r="I33" s="25" t="n">
        <v>7.8</v>
      </c>
      <c r="J33" s="25" t="n">
        <v>7.8</v>
      </c>
      <c r="K33" s="25" t="n">
        <v>7.8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2.6</v>
      </c>
      <c r="D34" s="26" t="n">
        <v>2.6</v>
      </c>
      <c r="E34" s="26" t="n">
        <v>2.6</v>
      </c>
      <c r="F34" s="26" t="n">
        <v>2.6</v>
      </c>
      <c r="H34" s="25" t="n">
        <v>2.6</v>
      </c>
      <c r="I34" s="25" t="n">
        <v>2.6</v>
      </c>
      <c r="J34" s="25" t="n">
        <v>2.6</v>
      </c>
      <c r="K34" s="25" t="n">
        <v>2.6</v>
      </c>
    </row>
    <row r="35">
      <c r="A35" s="24" t="inlineStr">
        <is>
          <t>CB.EN.U4MEE19126</t>
        </is>
      </c>
      <c r="B35" s="24" t="inlineStr">
        <is>
          <t>NANDHA VISHNU S</t>
        </is>
      </c>
      <c r="C35" s="24" t="n">
        <v>2.6</v>
      </c>
      <c r="D35" s="24" t="n">
        <v>2.6</v>
      </c>
      <c r="E35" s="24" t="n">
        <v>2.6</v>
      </c>
      <c r="F35" s="24" t="n">
        <v>2.6</v>
      </c>
      <c r="H35" s="25" t="n">
        <v>2.6</v>
      </c>
      <c r="I35" s="25" t="n">
        <v>2.6</v>
      </c>
      <c r="J35" s="25" t="n">
        <v>2.6</v>
      </c>
      <c r="K35" s="25" t="n">
        <v>2.6</v>
      </c>
    </row>
    <row r="36">
      <c r="A36" s="26" t="inlineStr">
        <is>
          <t>CB.EN.U4MEE19127</t>
        </is>
      </c>
      <c r="B36" s="26" t="inlineStr">
        <is>
          <t>NISHANTH H</t>
        </is>
      </c>
      <c r="C36" s="26" t="n">
        <v>3.4</v>
      </c>
      <c r="D36" s="26" t="n">
        <v>3.4</v>
      </c>
      <c r="E36" s="26" t="n">
        <v>3.4</v>
      </c>
      <c r="F36" s="26" t="n">
        <v>3.4</v>
      </c>
      <c r="H36" s="25" t="n">
        <v>3.4</v>
      </c>
      <c r="I36" s="25" t="n">
        <v>3.4</v>
      </c>
      <c r="J36" s="25" t="n">
        <v>3.4</v>
      </c>
      <c r="K36" s="25" t="n">
        <v>3.4</v>
      </c>
    </row>
    <row r="37">
      <c r="A37" s="24" t="inlineStr">
        <is>
          <t>CB.EN.U4MEE19128</t>
        </is>
      </c>
      <c r="B37" s="24" t="inlineStr">
        <is>
          <t>PENUMATSA SRI VARSHITH</t>
        </is>
      </c>
      <c r="C37" s="24" t="n">
        <v>4.2</v>
      </c>
      <c r="D37" s="24" t="n">
        <v>4.2</v>
      </c>
      <c r="E37" s="24" t="n">
        <v>4.2</v>
      </c>
      <c r="F37" s="24" t="n">
        <v>4.2</v>
      </c>
      <c r="H37" s="25" t="n">
        <v>4.2</v>
      </c>
      <c r="I37" s="25" t="n">
        <v>4.2</v>
      </c>
      <c r="J37" s="25" t="n">
        <v>4.2</v>
      </c>
      <c r="K37" s="25" t="n">
        <v>4.2</v>
      </c>
    </row>
    <row r="38">
      <c r="A38" s="26" t="inlineStr">
        <is>
          <t>CB.EN.U4MEE19129</t>
        </is>
      </c>
      <c r="B38" s="26" t="inlineStr">
        <is>
          <t>PONKUMARAN S</t>
        </is>
      </c>
      <c r="C38" s="26" t="n">
        <v>2.4</v>
      </c>
      <c r="D38" s="26" t="n">
        <v>2.4</v>
      </c>
      <c r="E38" s="26" t="n">
        <v>2.4</v>
      </c>
      <c r="F38" s="26" t="n">
        <v>2.4</v>
      </c>
      <c r="H38" s="25" t="n">
        <v>2.4</v>
      </c>
      <c r="I38" s="25" t="n">
        <v>2.4</v>
      </c>
      <c r="J38" s="25" t="n">
        <v>2.4</v>
      </c>
      <c r="K38" s="25" t="n">
        <v>2.4</v>
      </c>
    </row>
    <row r="39">
      <c r="A39" s="24" t="inlineStr">
        <is>
          <t>CB.EN.U4MEE19130</t>
        </is>
      </c>
      <c r="B39" s="24" t="inlineStr">
        <is>
          <t>RAAJAVIGNESH G</t>
        </is>
      </c>
      <c r="C39" s="24" t="n">
        <v>7.2</v>
      </c>
      <c r="D39" s="24" t="n">
        <v>7.2</v>
      </c>
      <c r="E39" s="24" t="n">
        <v>7.2</v>
      </c>
      <c r="F39" s="24" t="n">
        <v>7.2</v>
      </c>
      <c r="H39" s="25" t="n">
        <v>7.2</v>
      </c>
      <c r="I39" s="25" t="n">
        <v>7.2</v>
      </c>
      <c r="J39" s="25" t="n">
        <v>7.2</v>
      </c>
      <c r="K39" s="25" t="n">
        <v>7.2</v>
      </c>
    </row>
    <row r="40">
      <c r="A40" s="26" t="inlineStr">
        <is>
          <t>CB.EN.U4MEE19131</t>
        </is>
      </c>
      <c r="B40" s="26" t="inlineStr">
        <is>
          <t>RAGHAVENDEREN H S</t>
        </is>
      </c>
      <c r="C40" s="26" t="n">
        <v>3.8</v>
      </c>
      <c r="D40" s="26" t="n">
        <v>3.8</v>
      </c>
      <c r="E40" s="26" t="n">
        <v>3.8</v>
      </c>
      <c r="F40" s="26" t="n">
        <v>3.8</v>
      </c>
      <c r="H40" s="25" t="n">
        <v>3.8</v>
      </c>
      <c r="I40" s="25" t="n">
        <v>3.8</v>
      </c>
      <c r="J40" s="25" t="n">
        <v>3.8</v>
      </c>
      <c r="K40" s="25" t="n">
        <v>3.8</v>
      </c>
    </row>
    <row r="41">
      <c r="A41" s="24" t="inlineStr">
        <is>
          <t>CB.EN.U4MEE19132</t>
        </is>
      </c>
      <c r="B41" s="24" t="inlineStr">
        <is>
          <t>RAMASUBRAMANIAN M</t>
        </is>
      </c>
      <c r="C41" s="24" t="n">
        <v>7</v>
      </c>
      <c r="D41" s="24" t="n">
        <v>7</v>
      </c>
      <c r="E41" s="24" t="n">
        <v>7</v>
      </c>
      <c r="F41" s="24" t="n">
        <v>7</v>
      </c>
      <c r="H41" s="25" t="n">
        <v>7</v>
      </c>
      <c r="I41" s="25" t="n">
        <v>7</v>
      </c>
      <c r="J41" s="25" t="n">
        <v>7</v>
      </c>
      <c r="K41" s="25" t="n">
        <v>7</v>
      </c>
    </row>
    <row r="42">
      <c r="A42" s="26" t="inlineStr">
        <is>
          <t>CB.EN.U4MEE19133</t>
        </is>
      </c>
      <c r="B42" s="26" t="inlineStr">
        <is>
          <t>RAMSUNDARPILLAI.K.S</t>
        </is>
      </c>
      <c r="C42" s="26" t="n">
        <v>2.6</v>
      </c>
      <c r="D42" s="26" t="n">
        <v>2.6</v>
      </c>
      <c r="E42" s="26" t="n">
        <v>2.6</v>
      </c>
      <c r="F42" s="26" t="n">
        <v>2.6</v>
      </c>
      <c r="H42" s="25" t="n">
        <v>2.6</v>
      </c>
      <c r="I42" s="25" t="n">
        <v>2.6</v>
      </c>
      <c r="J42" s="25" t="n">
        <v>2.6</v>
      </c>
      <c r="K42" s="25" t="n">
        <v>2.6</v>
      </c>
    </row>
    <row r="43">
      <c r="A43" s="24" t="inlineStr">
        <is>
          <t>CB.EN.U4MEE19134</t>
        </is>
      </c>
      <c r="B43" s="24" t="inlineStr">
        <is>
          <t>ROHITH S</t>
        </is>
      </c>
      <c r="C43" s="24" t="n">
        <v>3.8</v>
      </c>
      <c r="D43" s="24" t="n">
        <v>3.8</v>
      </c>
      <c r="E43" s="24" t="n">
        <v>3.8</v>
      </c>
      <c r="F43" s="24" t="n">
        <v>3.8</v>
      </c>
      <c r="H43" s="25" t="n">
        <v>3.8</v>
      </c>
      <c r="I43" s="25" t="n">
        <v>3.8</v>
      </c>
      <c r="J43" s="25" t="n">
        <v>3.8</v>
      </c>
      <c r="K43" s="25" t="n">
        <v>3.8</v>
      </c>
    </row>
    <row r="44">
      <c r="A44" s="26" t="inlineStr">
        <is>
          <t>CB.EN.U4MEE19135</t>
        </is>
      </c>
      <c r="B44" s="26" t="inlineStr">
        <is>
          <t>S. ABINAV</t>
        </is>
      </c>
      <c r="C44" s="26" t="n">
        <v>3.6</v>
      </c>
      <c r="D44" s="26" t="n">
        <v>3.6</v>
      </c>
      <c r="E44" s="26" t="n">
        <v>3.6</v>
      </c>
      <c r="F44" s="26" t="n">
        <v>3.6</v>
      </c>
      <c r="H44" s="25" t="n">
        <v>3.6</v>
      </c>
      <c r="I44" s="25" t="n">
        <v>3.6</v>
      </c>
      <c r="J44" s="25" t="n">
        <v>3.6</v>
      </c>
      <c r="K44" s="25" t="n">
        <v>3.6</v>
      </c>
    </row>
    <row r="45">
      <c r="A45" s="24" t="inlineStr">
        <is>
          <t>CB.EN.U4MEE19136</t>
        </is>
      </c>
      <c r="B45" s="24" t="inlineStr">
        <is>
          <t>SADHU SAI RAM LAKSHMI KARTHIK</t>
        </is>
      </c>
      <c r="C45" s="24" t="n">
        <v>3.2</v>
      </c>
      <c r="D45" s="24" t="n">
        <v>3.2</v>
      </c>
      <c r="E45" s="24" t="n">
        <v>3.2</v>
      </c>
      <c r="F45" s="24" t="n">
        <v>3.2</v>
      </c>
      <c r="H45" s="25" t="n">
        <v>3.2</v>
      </c>
      <c r="I45" s="25" t="n">
        <v>3.2</v>
      </c>
      <c r="J45" s="25" t="n">
        <v>3.2</v>
      </c>
      <c r="K45" s="25" t="n">
        <v>3.2</v>
      </c>
    </row>
    <row r="46">
      <c r="A46" s="26" t="inlineStr">
        <is>
          <t>CB.EN.U4MEE19137</t>
        </is>
      </c>
      <c r="B46" s="26" t="inlineStr">
        <is>
          <t>SALAI GNANA SURIYAN S</t>
        </is>
      </c>
      <c r="C46" s="26" t="n">
        <v>3.2</v>
      </c>
      <c r="D46" s="26" t="n">
        <v>3.2</v>
      </c>
      <c r="E46" s="26" t="n">
        <v>3.2</v>
      </c>
      <c r="F46" s="26" t="n">
        <v>3.2</v>
      </c>
      <c r="H46" s="25" t="n">
        <v>3.2</v>
      </c>
      <c r="I46" s="25" t="n">
        <v>3.2</v>
      </c>
      <c r="J46" s="25" t="n">
        <v>3.2</v>
      </c>
      <c r="K46" s="25" t="n">
        <v>3.2</v>
      </c>
    </row>
    <row r="47">
      <c r="A47" s="24" t="inlineStr">
        <is>
          <t>CB.EN.U4MEE19138</t>
        </is>
      </c>
      <c r="B47" s="24" t="inlineStr">
        <is>
          <t>SANE PRUTHVI REDDY</t>
        </is>
      </c>
      <c r="C47" s="24" t="n">
        <v>4</v>
      </c>
      <c r="D47" s="24" t="n">
        <v>4</v>
      </c>
      <c r="E47" s="24" t="n">
        <v>4</v>
      </c>
      <c r="F47" s="24" t="n">
        <v>4</v>
      </c>
      <c r="H47" s="25" t="n">
        <v>4</v>
      </c>
      <c r="I47" s="25" t="n">
        <v>4</v>
      </c>
      <c r="J47" s="25" t="n">
        <v>4</v>
      </c>
      <c r="K47" s="25" t="n">
        <v>4</v>
      </c>
    </row>
    <row r="48">
      <c r="A48" s="26" t="inlineStr">
        <is>
          <t>CB.EN.U4MEE19139</t>
        </is>
      </c>
      <c r="B48" s="26" t="inlineStr">
        <is>
          <t>SHANMUKHA SRIRAM JEERI</t>
        </is>
      </c>
      <c r="C48" s="26" t="n">
        <v>4.2</v>
      </c>
      <c r="D48" s="26" t="n">
        <v>4.2</v>
      </c>
      <c r="E48" s="26" t="n">
        <v>4.2</v>
      </c>
      <c r="F48" s="26" t="n">
        <v>4.2</v>
      </c>
      <c r="H48" s="25" t="n">
        <v>4.2</v>
      </c>
      <c r="I48" s="25" t="n">
        <v>4.2</v>
      </c>
      <c r="J48" s="25" t="n">
        <v>4.2</v>
      </c>
      <c r="K48" s="25" t="n">
        <v>4.2</v>
      </c>
    </row>
    <row r="49">
      <c r="A49" s="24" t="inlineStr">
        <is>
          <t>CB.EN.U4MEE19140</t>
        </is>
      </c>
      <c r="B49" s="24" t="inlineStr">
        <is>
          <t>SHIVAA K</t>
        </is>
      </c>
      <c r="C49" s="24" t="n">
        <v>2.5</v>
      </c>
      <c r="D49" s="24" t="n">
        <v>2.5</v>
      </c>
      <c r="E49" s="24" t="n">
        <v>2.5</v>
      </c>
      <c r="F49" s="24" t="n">
        <v>2.5</v>
      </c>
      <c r="H49" s="25" t="n">
        <v>2.5</v>
      </c>
      <c r="I49" s="25" t="n">
        <v>2.5</v>
      </c>
      <c r="J49" s="25" t="n">
        <v>2.5</v>
      </c>
      <c r="K49" s="25" t="n">
        <v>2.5</v>
      </c>
    </row>
    <row r="50">
      <c r="A50" s="26" t="inlineStr">
        <is>
          <t>CB.EN.U4MEE19141</t>
        </is>
      </c>
      <c r="B50" s="26" t="inlineStr">
        <is>
          <t>SHRIVARDHAAN R.S</t>
        </is>
      </c>
      <c r="C50" s="26" t="n">
        <v>3.6</v>
      </c>
      <c r="D50" s="26" t="n">
        <v>3.6</v>
      </c>
      <c r="E50" s="26" t="n">
        <v>3.6</v>
      </c>
      <c r="F50" s="26" t="n">
        <v>3.6</v>
      </c>
      <c r="H50" s="25" t="n">
        <v>3.6</v>
      </c>
      <c r="I50" s="25" t="n">
        <v>3.6</v>
      </c>
      <c r="J50" s="25" t="n">
        <v>3.6</v>
      </c>
      <c r="K50" s="25" t="n">
        <v>3.6</v>
      </c>
    </row>
    <row r="51">
      <c r="A51" s="24" t="inlineStr">
        <is>
          <t>CB.EN.U4MEE19142</t>
        </is>
      </c>
      <c r="B51" s="24" t="inlineStr">
        <is>
          <t>SIDHARTHAN.S</t>
        </is>
      </c>
      <c r="C51" s="24" t="n">
        <v>3.2</v>
      </c>
      <c r="D51" s="24" t="n">
        <v>3.2</v>
      </c>
      <c r="E51" s="24" t="n">
        <v>3.2</v>
      </c>
      <c r="F51" s="24" t="n">
        <v>3.2</v>
      </c>
      <c r="H51" s="25" t="n">
        <v>3.2</v>
      </c>
      <c r="I51" s="25" t="n">
        <v>3.2</v>
      </c>
      <c r="J51" s="25" t="n">
        <v>3.2</v>
      </c>
      <c r="K51" s="25" t="n">
        <v>3.2</v>
      </c>
    </row>
    <row r="52">
      <c r="A52" s="26" t="inlineStr">
        <is>
          <t>CB.EN.U4MEE19143</t>
        </is>
      </c>
      <c r="B52" s="26" t="inlineStr">
        <is>
          <t>SIVARAM S</t>
        </is>
      </c>
      <c r="C52" s="26" t="n">
        <v>7.2</v>
      </c>
      <c r="D52" s="26" t="n">
        <v>7.2</v>
      </c>
      <c r="E52" s="26" t="n">
        <v>7.2</v>
      </c>
      <c r="F52" s="26" t="n">
        <v>7.2</v>
      </c>
      <c r="H52" s="25" t="n">
        <v>7.2</v>
      </c>
      <c r="I52" s="25" t="n">
        <v>7.2</v>
      </c>
      <c r="J52" s="25" t="n">
        <v>7.2</v>
      </c>
      <c r="K52" s="25" t="n">
        <v>7.2</v>
      </c>
    </row>
    <row r="53">
      <c r="A53" s="24" t="inlineStr">
        <is>
          <t>CB.EN.U4MEE19146</t>
        </is>
      </c>
      <c r="B53" s="24" t="inlineStr">
        <is>
          <t>SURYA SAJEEV</t>
        </is>
      </c>
      <c r="C53" s="24" t="n">
        <v>3.2</v>
      </c>
      <c r="D53" s="24" t="n">
        <v>3.2</v>
      </c>
      <c r="E53" s="24" t="n">
        <v>3.2</v>
      </c>
      <c r="F53" s="24" t="n">
        <v>3.2</v>
      </c>
      <c r="H53" s="25" t="n">
        <v>3.2</v>
      </c>
      <c r="I53" s="25" t="n">
        <v>3.2</v>
      </c>
      <c r="J53" s="25" t="n">
        <v>3.2</v>
      </c>
      <c r="K53" s="25" t="n">
        <v>3.2</v>
      </c>
    </row>
    <row r="54">
      <c r="A54" s="26" t="inlineStr">
        <is>
          <t>CB.EN.U4MEE19147</t>
        </is>
      </c>
      <c r="B54" s="26" t="inlineStr">
        <is>
          <t>UDITH K</t>
        </is>
      </c>
      <c r="C54" s="26" t="n">
        <v>3.2</v>
      </c>
      <c r="D54" s="26" t="n">
        <v>3.2</v>
      </c>
      <c r="E54" s="26" t="n">
        <v>3.2</v>
      </c>
      <c r="F54" s="26" t="n">
        <v>3.2</v>
      </c>
      <c r="H54" s="25" t="n">
        <v>3.2</v>
      </c>
      <c r="I54" s="25" t="n">
        <v>3.2</v>
      </c>
      <c r="J54" s="25" t="n">
        <v>3.2</v>
      </c>
      <c r="K54" s="25" t="n">
        <v>3.2</v>
      </c>
    </row>
    <row r="55">
      <c r="A55" s="24" t="inlineStr">
        <is>
          <t>CB.EN.U4MEE19148</t>
        </is>
      </c>
      <c r="B55" s="24" t="inlineStr">
        <is>
          <t>V. S. SUNDARAVEL</t>
        </is>
      </c>
      <c r="C55" s="24" t="n">
        <v>3.6</v>
      </c>
      <c r="D55" s="24" t="n">
        <v>3.6</v>
      </c>
      <c r="E55" s="24" t="n">
        <v>3.6</v>
      </c>
      <c r="F55" s="24" t="n">
        <v>3.6</v>
      </c>
      <c r="H55" s="25" t="n">
        <v>3.6</v>
      </c>
      <c r="I55" s="25" t="n">
        <v>3.6</v>
      </c>
      <c r="J55" s="25" t="n">
        <v>3.6</v>
      </c>
      <c r="K55" s="25" t="n">
        <v>3.6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4.2</v>
      </c>
      <c r="D56" s="26" t="n">
        <v>4.2</v>
      </c>
      <c r="E56" s="26" t="n">
        <v>4.2</v>
      </c>
      <c r="F56" s="26" t="n">
        <v>4.2</v>
      </c>
      <c r="H56" s="25" t="n">
        <v>4.2</v>
      </c>
      <c r="I56" s="25" t="n">
        <v>4.2</v>
      </c>
      <c r="J56" s="25" t="n">
        <v>4.2</v>
      </c>
      <c r="K56" s="25" t="n">
        <v>4.2</v>
      </c>
    </row>
    <row r="57">
      <c r="A57" s="24" t="inlineStr">
        <is>
          <t>CB.EN.U4MEE19150</t>
        </is>
      </c>
      <c r="B57" s="24" t="inlineStr">
        <is>
          <t>VIGNESH S</t>
        </is>
      </c>
      <c r="C57" s="24" t="n">
        <v>3.4</v>
      </c>
      <c r="D57" s="24" t="n">
        <v>3.4</v>
      </c>
      <c r="E57" s="24" t="n">
        <v>3.4</v>
      </c>
      <c r="F57" s="24" t="n">
        <v>3.4</v>
      </c>
      <c r="H57" s="25" t="n">
        <v>3.4</v>
      </c>
      <c r="I57" s="25" t="n">
        <v>3.4</v>
      </c>
      <c r="J57" s="25" t="n">
        <v>3.4</v>
      </c>
      <c r="K57" s="25" t="n">
        <v>3.4</v>
      </c>
    </row>
    <row r="58">
      <c r="A58" s="26" t="inlineStr">
        <is>
          <t>CB.EN.U4MEE19152</t>
        </is>
      </c>
      <c r="B58" s="26" t="inlineStr">
        <is>
          <t>NAKKA PRANAV</t>
        </is>
      </c>
      <c r="C58" s="26" t="n">
        <v>3.8</v>
      </c>
      <c r="D58" s="26" t="n">
        <v>3.8</v>
      </c>
      <c r="E58" s="26" t="n">
        <v>3.8</v>
      </c>
      <c r="F58" s="26" t="n">
        <v>3.8</v>
      </c>
      <c r="H58" s="25" t="n">
        <v>3.8</v>
      </c>
      <c r="I58" s="25" t="n">
        <v>3.8</v>
      </c>
      <c r="J58" s="25" t="n">
        <v>3.8</v>
      </c>
      <c r="K58" s="25" t="n">
        <v>3.8</v>
      </c>
    </row>
    <row r="59">
      <c r="A59" s="24" t="inlineStr">
        <is>
          <t>CB.EN.U4MEE19153</t>
        </is>
      </c>
      <c r="B59" s="24" t="inlineStr">
        <is>
          <t>NANDEESHWARAN R</t>
        </is>
      </c>
      <c r="C59" s="24" t="n">
        <v>3.2</v>
      </c>
      <c r="D59" s="24" t="n">
        <v>3.2</v>
      </c>
      <c r="E59" s="24" t="n">
        <v>3.2</v>
      </c>
      <c r="F59" s="24" t="n">
        <v>3.2</v>
      </c>
      <c r="H59" s="25" t="n">
        <v>3.2</v>
      </c>
      <c r="I59" s="25" t="n">
        <v>3.2</v>
      </c>
      <c r="J59" s="25" t="n">
        <v>3.2</v>
      </c>
      <c r="K59" s="25" t="n">
        <v>3.2</v>
      </c>
    </row>
    <row r="60">
      <c r="A60" s="26" t="inlineStr">
        <is>
          <t>CB.EN.U4MEE19154</t>
        </is>
      </c>
      <c r="B60" s="26" t="inlineStr">
        <is>
          <t>ARJUN SURESH</t>
        </is>
      </c>
      <c r="C60" s="26" t="n">
        <v>3.6</v>
      </c>
      <c r="D60" s="26" t="n">
        <v>3.6</v>
      </c>
      <c r="E60" s="26" t="n">
        <v>3.6</v>
      </c>
      <c r="F60" s="26" t="n">
        <v>3.6</v>
      </c>
      <c r="H60" s="25" t="n">
        <v>3.6</v>
      </c>
      <c r="I60" s="25" t="n">
        <v>3.6</v>
      </c>
      <c r="J60" s="25" t="n">
        <v>3.6</v>
      </c>
      <c r="K60" s="25" t="n">
        <v>3.6</v>
      </c>
    </row>
    <row r="61">
      <c r="A61" s="24" t="inlineStr">
        <is>
          <t>CB.EN.U4MEE19155</t>
        </is>
      </c>
      <c r="B61" s="24" t="inlineStr">
        <is>
          <t>RAHUL C</t>
        </is>
      </c>
      <c r="C61" s="24" t="n">
        <v>5.4</v>
      </c>
      <c r="D61" s="24" t="n">
        <v>5.4</v>
      </c>
      <c r="E61" s="24" t="n">
        <v>5.4</v>
      </c>
      <c r="F61" s="24" t="n">
        <v>5.4</v>
      </c>
      <c r="H61" s="25" t="n">
        <v>5.4</v>
      </c>
      <c r="I61" s="25" t="n">
        <v>5.4</v>
      </c>
      <c r="J61" s="25" t="n">
        <v>5.4</v>
      </c>
      <c r="K61" s="25" t="n">
        <v>5.4</v>
      </c>
    </row>
    <row r="62">
      <c r="A62" s="26" t="inlineStr">
        <is>
          <t>CB.EN.U4MEE19156</t>
        </is>
      </c>
      <c r="B62" s="26" t="inlineStr">
        <is>
          <t xml:space="preserve">ADITHYA MANOJ </t>
        </is>
      </c>
      <c r="C62" s="26" t="n">
        <v>3.2</v>
      </c>
      <c r="D62" s="26" t="n">
        <v>3.2</v>
      </c>
      <c r="E62" s="26" t="n">
        <v>3.2</v>
      </c>
      <c r="F62" s="26" t="n">
        <v>3.2</v>
      </c>
      <c r="H62" s="25" t="n">
        <v>3.2</v>
      </c>
      <c r="I62" s="25" t="n">
        <v>3.2</v>
      </c>
      <c r="J62" s="25" t="n">
        <v>3.2</v>
      </c>
      <c r="K62" s="25" t="n">
        <v>3.2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W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  <col width="33" customWidth="1" min="14" max="14"/>
    <col width="33" customWidth="1" min="15" max="15"/>
    <col width="33" customWidth="1" min="16" max="16"/>
    <col width="33" customWidth="1" min="17" max="17"/>
    <col width="33" customWidth="1" min="18" max="18"/>
  </cols>
  <sheetData>
    <row r="1">
      <c r="A1" s="2" t="n"/>
      <c r="B1" s="1" t="inlineStr">
        <is>
          <t>B_P2-I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P2" s="22" t="inlineStr">
        <is>
          <t>Q14</t>
        </is>
      </c>
      <c r="Q2" s="22" t="inlineStr">
        <is>
          <t>Q15</t>
        </is>
      </c>
      <c r="R2" s="22" t="inlineStr">
        <is>
          <t>Q16</t>
        </is>
      </c>
      <c r="T2" s="23" t="inlineStr">
        <is>
          <t>CO1</t>
        </is>
      </c>
      <c r="U2" s="23" t="inlineStr">
        <is>
          <t>CO2</t>
        </is>
      </c>
      <c r="V2" s="23" t="inlineStr">
        <is>
          <t>CO3</t>
        </is>
      </c>
      <c r="W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G3" s="24" t="n">
        <v>10</v>
      </c>
      <c r="H3" s="24" t="n">
        <v>10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5</v>
      </c>
      <c r="N3" s="24" t="n">
        <v>5</v>
      </c>
      <c r="O3" s="24" t="n">
        <v>5</v>
      </c>
      <c r="P3" s="24" t="n">
        <v>5</v>
      </c>
      <c r="Q3" s="24" t="n">
        <v>5</v>
      </c>
      <c r="R3" s="24" t="n">
        <v>10</v>
      </c>
      <c r="T3" s="25" t="n">
        <v>35</v>
      </c>
      <c r="U3" s="25" t="n">
        <v>50</v>
      </c>
      <c r="V3" s="25" t="n">
        <v>25</v>
      </c>
      <c r="W3" s="25" t="n">
        <v>25</v>
      </c>
    </row>
    <row r="4">
      <c r="A4" s="2" t="n"/>
      <c r="B4" s="22" t="inlineStr">
        <is>
          <t>Threshold</t>
        </is>
      </c>
      <c r="C4" s="26" t="n">
        <v>5</v>
      </c>
      <c r="D4" s="26" t="n">
        <v>5</v>
      </c>
      <c r="E4" s="26" t="n">
        <v>5</v>
      </c>
      <c r="F4" s="26" t="n">
        <v>5</v>
      </c>
      <c r="G4" s="26" t="n">
        <v>5</v>
      </c>
      <c r="H4" s="26" t="n">
        <v>5</v>
      </c>
      <c r="I4" s="26" t="n">
        <v>5</v>
      </c>
      <c r="J4" s="26" t="n">
        <v>5</v>
      </c>
      <c r="K4" s="26" t="n">
        <v>5</v>
      </c>
      <c r="L4" s="26" t="n">
        <v>5</v>
      </c>
      <c r="M4" s="26" t="n">
        <v>2.5</v>
      </c>
      <c r="N4" s="26" t="n">
        <v>2.5</v>
      </c>
      <c r="O4" s="26" t="n">
        <v>2.5</v>
      </c>
      <c r="P4" s="26" t="n">
        <v>2.5</v>
      </c>
      <c r="Q4" s="26" t="n">
        <v>2.5</v>
      </c>
      <c r="R4" s="26" t="n">
        <v>5</v>
      </c>
      <c r="T4" s="25" t="n">
        <v>17.5</v>
      </c>
      <c r="U4" s="25" t="n">
        <v>25</v>
      </c>
      <c r="V4" s="25" t="n">
        <v>12.5</v>
      </c>
      <c r="W4" s="25" t="n">
        <v>12.5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1</v>
      </c>
      <c r="H5" s="24" t="n">
        <v>2</v>
      </c>
      <c r="I5" s="24" t="n">
        <v>1</v>
      </c>
      <c r="J5" s="24" t="n">
        <v>2</v>
      </c>
      <c r="K5" s="24" t="n">
        <v>3</v>
      </c>
      <c r="L5" s="24" t="n">
        <v>4</v>
      </c>
      <c r="M5" s="24" t="n">
        <v>1</v>
      </c>
      <c r="N5" s="24" t="n">
        <v>2</v>
      </c>
      <c r="O5" s="24" t="n">
        <v>3</v>
      </c>
      <c r="P5" s="24" t="n">
        <v>4</v>
      </c>
      <c r="Q5" s="24" t="n">
        <v>2</v>
      </c>
      <c r="R5" s="24" t="n">
        <v>2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  <c r="G6" s="5" t="inlineStr">
        <is>
          <t>19MEE311_CO1</t>
        </is>
      </c>
      <c r="H6" s="5" t="inlineStr">
        <is>
          <t>19MEE311_CO2</t>
        </is>
      </c>
      <c r="I6" s="5" t="inlineStr">
        <is>
          <t>19MEE311_CO1</t>
        </is>
      </c>
      <c r="J6" s="5" t="inlineStr">
        <is>
          <t>19MEE311_CO2</t>
        </is>
      </c>
      <c r="K6" s="5" t="inlineStr">
        <is>
          <t>19MEE311_CO3</t>
        </is>
      </c>
      <c r="L6" s="5" t="inlineStr">
        <is>
          <t>19MEE311_CO4</t>
        </is>
      </c>
      <c r="M6" s="5" t="inlineStr">
        <is>
          <t>19MEE311_CO1</t>
        </is>
      </c>
      <c r="N6" s="5" t="inlineStr">
        <is>
          <t>19MEE311_CO2</t>
        </is>
      </c>
      <c r="O6" s="5" t="inlineStr">
        <is>
          <t>19MEE311_CO3</t>
        </is>
      </c>
      <c r="P6" s="5" t="inlineStr">
        <is>
          <t>19MEE311_CO4</t>
        </is>
      </c>
      <c r="Q6" s="5" t="inlineStr">
        <is>
          <t>19MEE311_CO2</t>
        </is>
      </c>
      <c r="R6" s="5" t="inlineStr">
        <is>
          <t>19MEE311_CO2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P10" s="22" t="inlineStr">
        <is>
          <t>Q14</t>
        </is>
      </c>
      <c r="Q10" s="22" t="inlineStr">
        <is>
          <t>Q15</t>
        </is>
      </c>
      <c r="R10" s="22" t="inlineStr">
        <is>
          <t>Q16</t>
        </is>
      </c>
      <c r="T10" s="23" t="inlineStr">
        <is>
          <t>CO1</t>
        </is>
      </c>
      <c r="U10" s="23" t="inlineStr">
        <is>
          <t>CO2</t>
        </is>
      </c>
      <c r="V10" s="23" t="inlineStr">
        <is>
          <t>CO3</t>
        </is>
      </c>
      <c r="W10" s="23" t="inlineStr">
        <is>
          <t>CO4</t>
        </is>
      </c>
    </row>
    <row r="11">
      <c r="A11" s="24" t="n"/>
      <c r="B11" s="24" t="n"/>
      <c r="C11" s="24" t="n">
        <v>4</v>
      </c>
      <c r="D11" s="24" t="n">
        <v>4</v>
      </c>
      <c r="E11" s="24" t="n">
        <v>4</v>
      </c>
      <c r="F11" s="24" t="n">
        <v>4</v>
      </c>
      <c r="G11" s="24" t="n"/>
      <c r="H11" s="24" t="n"/>
      <c r="I11" s="24" t="n">
        <v>7</v>
      </c>
      <c r="J11" s="24" t="n">
        <v>7</v>
      </c>
      <c r="K11" s="24" t="n">
        <v>7</v>
      </c>
      <c r="L11" s="24" t="n">
        <v>7</v>
      </c>
      <c r="M11" s="24" t="n">
        <v>4</v>
      </c>
      <c r="N11" s="24" t="n">
        <v>4</v>
      </c>
      <c r="O11" s="24" t="n">
        <v>4</v>
      </c>
      <c r="P11" s="24" t="n">
        <v>4</v>
      </c>
      <c r="Q11" s="24" t="n">
        <v>2</v>
      </c>
      <c r="R11" s="24" t="n">
        <v>4</v>
      </c>
      <c r="T11" s="25" t="n">
        <v>15</v>
      </c>
      <c r="U11" s="25" t="n">
        <v>21</v>
      </c>
      <c r="V11" s="25" t="n">
        <v>15</v>
      </c>
      <c r="W11" s="25" t="n">
        <v>15</v>
      </c>
    </row>
    <row r="12">
      <c r="A12" s="26" t="n"/>
      <c r="B12" s="26" t="n"/>
      <c r="C12" s="26" t="n">
        <v>8</v>
      </c>
      <c r="D12" s="26" t="n">
        <v>8</v>
      </c>
      <c r="E12" s="26" t="n">
        <v>8</v>
      </c>
      <c r="F12" s="26" t="n">
        <v>8</v>
      </c>
      <c r="G12" s="26" t="n">
        <v>8</v>
      </c>
      <c r="H12" s="26" t="n">
        <v>8</v>
      </c>
      <c r="I12" s="26" t="n">
        <v>8</v>
      </c>
      <c r="J12" s="26" t="n">
        <v>8</v>
      </c>
      <c r="K12" s="26" t="n">
        <v>8</v>
      </c>
      <c r="L12" s="26" t="n">
        <v>8</v>
      </c>
      <c r="M12" s="26" t="n">
        <v>4</v>
      </c>
      <c r="N12" s="26" t="n">
        <v>4</v>
      </c>
      <c r="O12" s="26" t="n">
        <v>4</v>
      </c>
      <c r="P12" s="26" t="n">
        <v>4</v>
      </c>
      <c r="Q12" s="26" t="n">
        <v>3</v>
      </c>
      <c r="R12" s="26" t="n">
        <v>7</v>
      </c>
      <c r="T12" s="25" t="n">
        <v>28</v>
      </c>
      <c r="U12" s="25" t="n">
        <v>38</v>
      </c>
      <c r="V12" s="25" t="n">
        <v>20</v>
      </c>
      <c r="W12" s="25" t="n">
        <v>20</v>
      </c>
    </row>
    <row r="13">
      <c r="A13" s="24" t="n"/>
      <c r="B13" s="24" t="n"/>
      <c r="C13" s="24" t="n">
        <v>4</v>
      </c>
      <c r="D13" s="24" t="n">
        <v>4</v>
      </c>
      <c r="E13" s="24" t="n">
        <v>4</v>
      </c>
      <c r="F13" s="24" t="n">
        <v>4</v>
      </c>
      <c r="G13" s="24" t="n">
        <v>8</v>
      </c>
      <c r="H13" s="24" t="n">
        <v>8</v>
      </c>
      <c r="I13" s="24" t="n">
        <v>7</v>
      </c>
      <c r="J13" s="24" t="n">
        <v>7</v>
      </c>
      <c r="K13" s="24" t="n">
        <v>7</v>
      </c>
      <c r="L13" s="24" t="n">
        <v>7</v>
      </c>
      <c r="M13" s="24" t="n">
        <v>2</v>
      </c>
      <c r="N13" s="24" t="n">
        <v>2</v>
      </c>
      <c r="O13" s="24" t="n">
        <v>2</v>
      </c>
      <c r="P13" s="24" t="n">
        <v>2</v>
      </c>
      <c r="Q13" s="24" t="n">
        <v>4</v>
      </c>
      <c r="R13" s="24" t="n">
        <v>1</v>
      </c>
      <c r="T13" s="25" t="n">
        <v>21</v>
      </c>
      <c r="U13" s="25" t="n">
        <v>26</v>
      </c>
      <c r="V13" s="25" t="n">
        <v>13</v>
      </c>
      <c r="W13" s="25" t="n">
        <v>13</v>
      </c>
    </row>
    <row r="14">
      <c r="A14" s="26" t="n"/>
      <c r="B14" s="26" t="n"/>
      <c r="C14" s="26" t="n">
        <v>9</v>
      </c>
      <c r="D14" s="26" t="n">
        <v>9</v>
      </c>
      <c r="E14" s="26" t="n">
        <v>9</v>
      </c>
      <c r="F14" s="26" t="n">
        <v>9</v>
      </c>
      <c r="G14" s="26" t="n">
        <v>8</v>
      </c>
      <c r="H14" s="26" t="n">
        <v>8</v>
      </c>
      <c r="I14" s="26" t="n">
        <v>8</v>
      </c>
      <c r="J14" s="26" t="n">
        <v>8</v>
      </c>
      <c r="K14" s="26" t="n">
        <v>8</v>
      </c>
      <c r="L14" s="26" t="n">
        <v>8</v>
      </c>
      <c r="M14" s="26" t="n"/>
      <c r="N14" s="26" t="n"/>
      <c r="O14" s="26" t="n"/>
      <c r="P14" s="26" t="n"/>
      <c r="Q14" s="26" t="n">
        <v>4</v>
      </c>
      <c r="R14" s="26" t="n">
        <v>3</v>
      </c>
      <c r="T14" s="25" t="n">
        <v>25</v>
      </c>
      <c r="U14" s="25" t="n">
        <v>32</v>
      </c>
      <c r="V14" s="25" t="n">
        <v>17</v>
      </c>
      <c r="W14" s="25" t="n">
        <v>17</v>
      </c>
    </row>
    <row r="15">
      <c r="A15" s="24" t="n"/>
      <c r="B15" s="24" t="n"/>
      <c r="C15" s="24" t="n">
        <v>6</v>
      </c>
      <c r="D15" s="24" t="n">
        <v>6</v>
      </c>
      <c r="E15" s="24" t="n">
        <v>6</v>
      </c>
      <c r="F15" s="24" t="n">
        <v>6</v>
      </c>
      <c r="G15" s="24" t="n"/>
      <c r="H15" s="24" t="n"/>
      <c r="I15" s="24" t="n">
        <v>3</v>
      </c>
      <c r="J15" s="24" t="n">
        <v>3</v>
      </c>
      <c r="K15" s="24" t="n">
        <v>3</v>
      </c>
      <c r="L15" s="24" t="n">
        <v>3</v>
      </c>
      <c r="M15" s="24" t="n">
        <v>2</v>
      </c>
      <c r="N15" s="24" t="n">
        <v>2</v>
      </c>
      <c r="O15" s="24" t="n">
        <v>2</v>
      </c>
      <c r="P15" s="24" t="n">
        <v>2</v>
      </c>
      <c r="Q15" s="24" t="n">
        <v>1</v>
      </c>
      <c r="R15" s="24" t="n">
        <v>7</v>
      </c>
      <c r="T15" s="25" t="n">
        <v>11</v>
      </c>
      <c r="U15" s="25" t="n">
        <v>19</v>
      </c>
      <c r="V15" s="25" t="n">
        <v>11</v>
      </c>
      <c r="W15" s="25" t="n">
        <v>11</v>
      </c>
    </row>
    <row r="16">
      <c r="A16" s="26" t="n"/>
      <c r="B16" s="26" t="n"/>
      <c r="C16" s="26" t="n">
        <v>7</v>
      </c>
      <c r="D16" s="26" t="n">
        <v>7</v>
      </c>
      <c r="E16" s="26" t="n">
        <v>7</v>
      </c>
      <c r="F16" s="26" t="n">
        <v>7</v>
      </c>
      <c r="G16" s="26" t="n">
        <v>8</v>
      </c>
      <c r="H16" s="26" t="n">
        <v>8</v>
      </c>
      <c r="I16" s="26" t="n">
        <v>8</v>
      </c>
      <c r="J16" s="26" t="n">
        <v>8</v>
      </c>
      <c r="K16" s="26" t="n">
        <v>8</v>
      </c>
      <c r="L16" s="26" t="n">
        <v>8</v>
      </c>
      <c r="M16" s="26" t="n">
        <v>4</v>
      </c>
      <c r="N16" s="26" t="n">
        <v>4</v>
      </c>
      <c r="O16" s="26" t="n">
        <v>4</v>
      </c>
      <c r="P16" s="26" t="n">
        <v>4</v>
      </c>
      <c r="Q16" s="26" t="n">
        <v>5</v>
      </c>
      <c r="R16" s="26" t="n">
        <v>10</v>
      </c>
      <c r="T16" s="25" t="n">
        <v>27</v>
      </c>
      <c r="U16" s="25" t="n">
        <v>42</v>
      </c>
      <c r="V16" s="25" t="n">
        <v>19</v>
      </c>
      <c r="W16" s="25" t="n">
        <v>19</v>
      </c>
    </row>
    <row r="17">
      <c r="A17" s="24" t="n"/>
      <c r="B17" s="24" t="n"/>
      <c r="C17" s="24" t="n">
        <v>6</v>
      </c>
      <c r="D17" s="24" t="n">
        <v>6</v>
      </c>
      <c r="E17" s="24" t="n">
        <v>6</v>
      </c>
      <c r="F17" s="24" t="n">
        <v>6</v>
      </c>
      <c r="G17" s="24" t="n">
        <v>7</v>
      </c>
      <c r="H17" s="24" t="n">
        <v>7</v>
      </c>
      <c r="I17" s="24" t="n">
        <v>6</v>
      </c>
      <c r="J17" s="24" t="n">
        <v>6</v>
      </c>
      <c r="K17" s="24" t="n">
        <v>6</v>
      </c>
      <c r="L17" s="24" t="n">
        <v>6</v>
      </c>
      <c r="M17" s="24" t="n">
        <v>3</v>
      </c>
      <c r="N17" s="24" t="n">
        <v>3</v>
      </c>
      <c r="O17" s="24" t="n">
        <v>3</v>
      </c>
      <c r="P17" s="24" t="n">
        <v>3</v>
      </c>
      <c r="Q17" s="24" t="n">
        <v>5</v>
      </c>
      <c r="R17" s="24" t="n">
        <v>10</v>
      </c>
      <c r="T17" s="25" t="n">
        <v>22</v>
      </c>
      <c r="U17" s="25" t="n">
        <v>37</v>
      </c>
      <c r="V17" s="25" t="n">
        <v>15</v>
      </c>
      <c r="W17" s="25" t="n">
        <v>15</v>
      </c>
    </row>
    <row r="18">
      <c r="A18" s="26" t="n"/>
      <c r="B18" s="26" t="n"/>
      <c r="C18" s="26" t="n">
        <v>8</v>
      </c>
      <c r="D18" s="26" t="n">
        <v>8</v>
      </c>
      <c r="E18" s="26" t="n">
        <v>8</v>
      </c>
      <c r="F18" s="26" t="n">
        <v>8</v>
      </c>
      <c r="G18" s="26" t="n">
        <v>8</v>
      </c>
      <c r="H18" s="26" t="n">
        <v>8</v>
      </c>
      <c r="I18" s="26" t="n">
        <v>6</v>
      </c>
      <c r="J18" s="26" t="n">
        <v>6</v>
      </c>
      <c r="K18" s="26" t="n">
        <v>6</v>
      </c>
      <c r="L18" s="26" t="n">
        <v>6</v>
      </c>
      <c r="M18" s="26" t="n">
        <v>3</v>
      </c>
      <c r="N18" s="26" t="n">
        <v>3</v>
      </c>
      <c r="O18" s="26" t="n">
        <v>3</v>
      </c>
      <c r="P18" s="26" t="n">
        <v>3</v>
      </c>
      <c r="Q18" s="26" t="n">
        <v>1</v>
      </c>
      <c r="R18" s="26" t="n">
        <v>4</v>
      </c>
      <c r="T18" s="25" t="n">
        <v>25</v>
      </c>
      <c r="U18" s="25" t="n">
        <v>30</v>
      </c>
      <c r="V18" s="25" t="n">
        <v>17</v>
      </c>
      <c r="W18" s="25" t="n">
        <v>17</v>
      </c>
    </row>
    <row r="19">
      <c r="A19" s="24" t="n"/>
      <c r="B19" s="24" t="n"/>
      <c r="C19" s="24" t="n">
        <v>8</v>
      </c>
      <c r="D19" s="24" t="n">
        <v>8</v>
      </c>
      <c r="E19" s="24" t="n">
        <v>8</v>
      </c>
      <c r="F19" s="24" t="n">
        <v>8</v>
      </c>
      <c r="G19" s="24" t="n">
        <v>5</v>
      </c>
      <c r="H19" s="24" t="n">
        <v>5</v>
      </c>
      <c r="I19" s="24" t="n">
        <v>8</v>
      </c>
      <c r="J19" s="24" t="n">
        <v>8</v>
      </c>
      <c r="K19" s="24" t="n">
        <v>8</v>
      </c>
      <c r="L19" s="24" t="n">
        <v>8</v>
      </c>
      <c r="M19" s="24" t="n">
        <v>4</v>
      </c>
      <c r="N19" s="24" t="n">
        <v>4</v>
      </c>
      <c r="O19" s="24" t="n">
        <v>4</v>
      </c>
      <c r="P19" s="24" t="n">
        <v>4</v>
      </c>
      <c r="Q19" s="24" t="n">
        <v>4</v>
      </c>
      <c r="R19" s="24" t="n">
        <v>6</v>
      </c>
      <c r="T19" s="25" t="n">
        <v>25</v>
      </c>
      <c r="U19" s="25" t="n">
        <v>35</v>
      </c>
      <c r="V19" s="25" t="n">
        <v>20</v>
      </c>
      <c r="W19" s="25" t="n">
        <v>20</v>
      </c>
    </row>
    <row r="20">
      <c r="A20" s="26" t="n"/>
      <c r="B20" s="26" t="n"/>
      <c r="C20" s="26" t="n">
        <v>0</v>
      </c>
      <c r="D20" s="26" t="n">
        <v>0</v>
      </c>
      <c r="E20" s="26" t="n">
        <v>0</v>
      </c>
      <c r="F20" s="26" t="n">
        <v>0</v>
      </c>
      <c r="G20" s="26" t="n">
        <v>2</v>
      </c>
      <c r="H20" s="26" t="n">
        <v>2</v>
      </c>
      <c r="I20" s="26" t="n">
        <v>4</v>
      </c>
      <c r="J20" s="26" t="n">
        <v>4</v>
      </c>
      <c r="K20" s="26" t="n">
        <v>4</v>
      </c>
      <c r="L20" s="26" t="n">
        <v>4</v>
      </c>
      <c r="M20" s="26" t="n">
        <v>1</v>
      </c>
      <c r="N20" s="26" t="n">
        <v>1</v>
      </c>
      <c r="O20" s="26" t="n">
        <v>1</v>
      </c>
      <c r="P20" s="26" t="n">
        <v>1</v>
      </c>
      <c r="Q20" s="26" t="n">
        <v>2</v>
      </c>
      <c r="R20" s="26" t="n">
        <v>1</v>
      </c>
      <c r="T20" s="25" t="n">
        <v>7</v>
      </c>
      <c r="U20" s="25" t="n">
        <v>10</v>
      </c>
      <c r="V20" s="25" t="n">
        <v>5</v>
      </c>
      <c r="W20" s="25" t="n">
        <v>5</v>
      </c>
    </row>
    <row r="21">
      <c r="A21" s="24" t="n"/>
      <c r="B21" s="24" t="n"/>
      <c r="C21" s="24" t="n">
        <v>7</v>
      </c>
      <c r="D21" s="24" t="n">
        <v>7</v>
      </c>
      <c r="E21" s="24" t="n">
        <v>7</v>
      </c>
      <c r="F21" s="24" t="n">
        <v>7</v>
      </c>
      <c r="G21" s="24" t="n">
        <v>2</v>
      </c>
      <c r="H21" s="24" t="n">
        <v>2</v>
      </c>
      <c r="I21" s="24" t="n">
        <v>7</v>
      </c>
      <c r="J21" s="24" t="n">
        <v>7</v>
      </c>
      <c r="K21" s="24" t="n">
        <v>7</v>
      </c>
      <c r="L21" s="24" t="n">
        <v>7</v>
      </c>
      <c r="M21" s="24" t="n">
        <v>4</v>
      </c>
      <c r="N21" s="24" t="n">
        <v>4</v>
      </c>
      <c r="O21" s="24" t="n">
        <v>4</v>
      </c>
      <c r="P21" s="24" t="n">
        <v>4</v>
      </c>
      <c r="Q21" s="24" t="n">
        <v>4</v>
      </c>
      <c r="R21" s="24" t="n">
        <v>6</v>
      </c>
      <c r="T21" s="25" t="n">
        <v>20</v>
      </c>
      <c r="U21" s="25" t="n">
        <v>30</v>
      </c>
      <c r="V21" s="25" t="n">
        <v>18</v>
      </c>
      <c r="W21" s="25" t="n">
        <v>18</v>
      </c>
    </row>
    <row r="22">
      <c r="A22" s="26" t="n"/>
      <c r="B22" s="26" t="n"/>
      <c r="C22" s="26" t="n">
        <v>4</v>
      </c>
      <c r="D22" s="26" t="n">
        <v>4</v>
      </c>
      <c r="E22" s="26" t="n">
        <v>4</v>
      </c>
      <c r="F22" s="26" t="n">
        <v>4</v>
      </c>
      <c r="G22" s="26" t="n">
        <v>5</v>
      </c>
      <c r="H22" s="26" t="n">
        <v>5</v>
      </c>
      <c r="I22" s="26" t="n">
        <v>6</v>
      </c>
      <c r="J22" s="26" t="n">
        <v>6</v>
      </c>
      <c r="K22" s="26" t="n">
        <v>6</v>
      </c>
      <c r="L22" s="26" t="n">
        <v>6</v>
      </c>
      <c r="M22" s="26" t="n">
        <v>3</v>
      </c>
      <c r="N22" s="26" t="n">
        <v>3</v>
      </c>
      <c r="O22" s="26" t="n">
        <v>3</v>
      </c>
      <c r="P22" s="26" t="n">
        <v>3</v>
      </c>
      <c r="Q22" s="26" t="n">
        <v>4</v>
      </c>
      <c r="R22" s="26" t="n">
        <v>6</v>
      </c>
      <c r="T22" s="25" t="n">
        <v>18</v>
      </c>
      <c r="U22" s="25" t="n">
        <v>28</v>
      </c>
      <c r="V22" s="25" t="n">
        <v>13</v>
      </c>
      <c r="W22" s="25" t="n">
        <v>13</v>
      </c>
    </row>
    <row r="23">
      <c r="A23" s="24" t="n"/>
      <c r="B23" s="24" t="n"/>
      <c r="C23" s="24" t="n">
        <v>9</v>
      </c>
      <c r="D23" s="24" t="n">
        <v>9</v>
      </c>
      <c r="E23" s="24" t="n">
        <v>9</v>
      </c>
      <c r="F23" s="24" t="n">
        <v>9</v>
      </c>
      <c r="G23" s="24" t="n">
        <v>5</v>
      </c>
      <c r="H23" s="24" t="n">
        <v>5</v>
      </c>
      <c r="I23" s="24" t="n">
        <v>7</v>
      </c>
      <c r="J23" s="24" t="n">
        <v>7</v>
      </c>
      <c r="K23" s="24" t="n">
        <v>7</v>
      </c>
      <c r="L23" s="24" t="n">
        <v>7</v>
      </c>
      <c r="M23" s="24" t="n">
        <v>4</v>
      </c>
      <c r="N23" s="24" t="n">
        <v>4</v>
      </c>
      <c r="O23" s="24" t="n">
        <v>4</v>
      </c>
      <c r="P23" s="24" t="n">
        <v>4</v>
      </c>
      <c r="Q23" s="24" t="n">
        <v>3</v>
      </c>
      <c r="R23" s="24" t="n">
        <v>2</v>
      </c>
      <c r="T23" s="25" t="n">
        <v>25</v>
      </c>
      <c r="U23" s="25" t="n">
        <v>30</v>
      </c>
      <c r="V23" s="25" t="n">
        <v>20</v>
      </c>
      <c r="W23" s="25" t="n">
        <v>20</v>
      </c>
    </row>
    <row r="24">
      <c r="A24" s="26" t="n"/>
      <c r="B24" s="26" t="n"/>
      <c r="C24" s="26" t="n">
        <v>7</v>
      </c>
      <c r="D24" s="26" t="n">
        <v>7</v>
      </c>
      <c r="E24" s="26" t="n">
        <v>7</v>
      </c>
      <c r="F24" s="26" t="n">
        <v>7</v>
      </c>
      <c r="G24" s="26" t="n">
        <v>4</v>
      </c>
      <c r="H24" s="26" t="n">
        <v>4</v>
      </c>
      <c r="I24" s="26" t="n">
        <v>2</v>
      </c>
      <c r="J24" s="26" t="n">
        <v>2</v>
      </c>
      <c r="K24" s="26" t="n">
        <v>2</v>
      </c>
      <c r="L24" s="26" t="n">
        <v>2</v>
      </c>
      <c r="M24" s="26" t="n">
        <v>1</v>
      </c>
      <c r="N24" s="26" t="n">
        <v>1</v>
      </c>
      <c r="O24" s="26" t="n">
        <v>1</v>
      </c>
      <c r="P24" s="26" t="n">
        <v>1</v>
      </c>
      <c r="Q24" s="26" t="n">
        <v>1</v>
      </c>
      <c r="R24" s="26" t="n">
        <v>5</v>
      </c>
      <c r="T24" s="25" t="n">
        <v>14</v>
      </c>
      <c r="U24" s="25" t="n">
        <v>20</v>
      </c>
      <c r="V24" s="25" t="n">
        <v>10</v>
      </c>
      <c r="W24" s="25" t="n">
        <v>10</v>
      </c>
    </row>
    <row r="25">
      <c r="A25" s="24" t="n"/>
      <c r="B25" s="24" t="n"/>
      <c r="C25" s="24" t="n">
        <v>8</v>
      </c>
      <c r="D25" s="24" t="n">
        <v>8</v>
      </c>
      <c r="E25" s="24" t="n">
        <v>8</v>
      </c>
      <c r="F25" s="24" t="n">
        <v>8</v>
      </c>
      <c r="G25" s="24" t="n">
        <v>8</v>
      </c>
      <c r="H25" s="24" t="n">
        <v>8</v>
      </c>
      <c r="I25" s="24" t="n">
        <v>8</v>
      </c>
      <c r="J25" s="24" t="n">
        <v>8</v>
      </c>
      <c r="K25" s="24" t="n">
        <v>8</v>
      </c>
      <c r="L25" s="24" t="n">
        <v>8</v>
      </c>
      <c r="M25" s="24" t="n">
        <v>3</v>
      </c>
      <c r="N25" s="24" t="n">
        <v>3</v>
      </c>
      <c r="O25" s="24" t="n">
        <v>3</v>
      </c>
      <c r="P25" s="24" t="n">
        <v>3</v>
      </c>
      <c r="Q25" s="24" t="n">
        <v>3</v>
      </c>
      <c r="R25" s="24" t="n">
        <v>8</v>
      </c>
      <c r="T25" s="25" t="n">
        <v>27</v>
      </c>
      <c r="U25" s="25" t="n">
        <v>38</v>
      </c>
      <c r="V25" s="25" t="n">
        <v>19</v>
      </c>
      <c r="W25" s="25" t="n">
        <v>19</v>
      </c>
    </row>
    <row r="26">
      <c r="A26" s="26" t="n"/>
      <c r="B26" s="26" t="n"/>
      <c r="C26" s="26" t="n">
        <v>10</v>
      </c>
      <c r="D26" s="26" t="n">
        <v>10</v>
      </c>
      <c r="E26" s="26" t="n">
        <v>10</v>
      </c>
      <c r="F26" s="26" t="n">
        <v>10</v>
      </c>
      <c r="G26" s="26" t="n">
        <v>10</v>
      </c>
      <c r="H26" s="26" t="n">
        <v>10</v>
      </c>
      <c r="I26" s="26" t="n">
        <v>10</v>
      </c>
      <c r="J26" s="26" t="n">
        <v>10</v>
      </c>
      <c r="K26" s="26" t="n">
        <v>10</v>
      </c>
      <c r="L26" s="26" t="n">
        <v>10</v>
      </c>
      <c r="M26" s="26" t="n">
        <v>4</v>
      </c>
      <c r="N26" s="26" t="n">
        <v>4</v>
      </c>
      <c r="O26" s="26" t="n">
        <v>4</v>
      </c>
      <c r="P26" s="26" t="n">
        <v>4</v>
      </c>
      <c r="Q26" s="26" t="n">
        <v>5</v>
      </c>
      <c r="R26" s="26" t="n">
        <v>8</v>
      </c>
      <c r="T26" s="25" t="n">
        <v>34</v>
      </c>
      <c r="U26" s="25" t="n">
        <v>47</v>
      </c>
      <c r="V26" s="25" t="n">
        <v>24</v>
      </c>
      <c r="W26" s="25" t="n">
        <v>24</v>
      </c>
    </row>
    <row r="27">
      <c r="A27" s="24" t="n"/>
      <c r="B27" s="24" t="n"/>
      <c r="C27" s="24" t="n">
        <v>8</v>
      </c>
      <c r="D27" s="24" t="n">
        <v>8</v>
      </c>
      <c r="E27" s="24" t="n">
        <v>8</v>
      </c>
      <c r="F27" s="24" t="n">
        <v>8</v>
      </c>
      <c r="G27" s="24" t="n">
        <v>8</v>
      </c>
      <c r="H27" s="24" t="n">
        <v>8</v>
      </c>
      <c r="I27" s="24" t="n">
        <v>8</v>
      </c>
      <c r="J27" s="24" t="n">
        <v>8</v>
      </c>
      <c r="K27" s="24" t="n">
        <v>8</v>
      </c>
      <c r="L27" s="24" t="n">
        <v>8</v>
      </c>
      <c r="M27" s="24" t="n">
        <v>3</v>
      </c>
      <c r="N27" s="24" t="n">
        <v>3</v>
      </c>
      <c r="O27" s="24" t="n">
        <v>3</v>
      </c>
      <c r="P27" s="24" t="n">
        <v>3</v>
      </c>
      <c r="Q27" s="24" t="n">
        <v>3</v>
      </c>
      <c r="R27" s="24" t="n">
        <v>9</v>
      </c>
      <c r="T27" s="25" t="n">
        <v>27</v>
      </c>
      <c r="U27" s="25" t="n">
        <v>39</v>
      </c>
      <c r="V27" s="25" t="n">
        <v>19</v>
      </c>
      <c r="W27" s="25" t="n">
        <v>19</v>
      </c>
    </row>
    <row r="28">
      <c r="A28" s="26" t="n"/>
      <c r="B28" s="26" t="n"/>
      <c r="C28" s="26" t="n">
        <v>4</v>
      </c>
      <c r="D28" s="26" t="n">
        <v>4</v>
      </c>
      <c r="E28" s="26" t="n">
        <v>4</v>
      </c>
      <c r="F28" s="26" t="n">
        <v>4</v>
      </c>
      <c r="G28" s="26" t="n">
        <v>8</v>
      </c>
      <c r="H28" s="26" t="n">
        <v>8</v>
      </c>
      <c r="I28" s="26" t="n">
        <v>5</v>
      </c>
      <c r="J28" s="26" t="n">
        <v>5</v>
      </c>
      <c r="K28" s="26" t="n">
        <v>5</v>
      </c>
      <c r="L28" s="26" t="n">
        <v>5</v>
      </c>
      <c r="M28" s="26" t="n">
        <v>3</v>
      </c>
      <c r="N28" s="26" t="n">
        <v>3</v>
      </c>
      <c r="O28" s="26" t="n">
        <v>3</v>
      </c>
      <c r="P28" s="26" t="n">
        <v>3</v>
      </c>
      <c r="Q28" s="26" t="n">
        <v>5</v>
      </c>
      <c r="R28" s="26" t="n">
        <v>0</v>
      </c>
      <c r="T28" s="25" t="n">
        <v>20</v>
      </c>
      <c r="U28" s="25" t="n">
        <v>25</v>
      </c>
      <c r="V28" s="25" t="n">
        <v>12</v>
      </c>
      <c r="W28" s="25" t="n">
        <v>12</v>
      </c>
    </row>
    <row r="29">
      <c r="A29" s="24" t="n"/>
      <c r="B29" s="24" t="n"/>
      <c r="C29" s="24" t="n">
        <v>8</v>
      </c>
      <c r="D29" s="24" t="n">
        <v>8</v>
      </c>
      <c r="E29" s="24" t="n">
        <v>8</v>
      </c>
      <c r="F29" s="24" t="n">
        <v>8</v>
      </c>
      <c r="G29" s="24" t="n">
        <v>5</v>
      </c>
      <c r="H29" s="24" t="n">
        <v>5</v>
      </c>
      <c r="I29" s="24" t="n">
        <v>6</v>
      </c>
      <c r="J29" s="24" t="n">
        <v>6</v>
      </c>
      <c r="K29" s="24" t="n">
        <v>6</v>
      </c>
      <c r="L29" s="24" t="n">
        <v>6</v>
      </c>
      <c r="M29" s="24" t="n">
        <v>5</v>
      </c>
      <c r="N29" s="24" t="n">
        <v>5</v>
      </c>
      <c r="O29" s="24" t="n">
        <v>5</v>
      </c>
      <c r="P29" s="24" t="n">
        <v>5</v>
      </c>
      <c r="Q29" s="24" t="n">
        <v>5</v>
      </c>
      <c r="R29" s="24" t="n">
        <v>5</v>
      </c>
      <c r="T29" s="25" t="n">
        <v>24</v>
      </c>
      <c r="U29" s="25" t="n">
        <v>34</v>
      </c>
      <c r="V29" s="25" t="n">
        <v>19</v>
      </c>
      <c r="W29" s="25" t="n">
        <v>19</v>
      </c>
    </row>
    <row r="30">
      <c r="A30" s="26" t="n"/>
      <c r="B30" s="26" t="n"/>
      <c r="C30" s="26" t="n">
        <v>8</v>
      </c>
      <c r="D30" s="26" t="n">
        <v>8</v>
      </c>
      <c r="E30" s="26" t="n">
        <v>8</v>
      </c>
      <c r="F30" s="26" t="n">
        <v>8</v>
      </c>
      <c r="G30" s="26" t="n">
        <v>4</v>
      </c>
      <c r="H30" s="26" t="n">
        <v>4</v>
      </c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>
        <v>1</v>
      </c>
      <c r="R30" s="26" t="n">
        <v>5</v>
      </c>
      <c r="T30" s="25" t="n">
        <v>12</v>
      </c>
      <c r="U30" s="25" t="n">
        <v>18</v>
      </c>
      <c r="V30" s="25" t="n">
        <v>8</v>
      </c>
      <c r="W30" s="25" t="n">
        <v>8</v>
      </c>
    </row>
    <row r="31">
      <c r="A31" s="24" t="n"/>
      <c r="B31" s="24" t="n"/>
      <c r="C31" s="24" t="n">
        <v>8</v>
      </c>
      <c r="D31" s="24" t="n">
        <v>8</v>
      </c>
      <c r="E31" s="24" t="n">
        <v>8</v>
      </c>
      <c r="F31" s="24" t="n">
        <v>8</v>
      </c>
      <c r="G31" s="24" t="n">
        <v>8</v>
      </c>
      <c r="H31" s="24" t="n">
        <v>8</v>
      </c>
      <c r="I31" s="24" t="n">
        <v>8</v>
      </c>
      <c r="J31" s="24" t="n">
        <v>8</v>
      </c>
      <c r="K31" s="24" t="n">
        <v>8</v>
      </c>
      <c r="L31" s="24" t="n">
        <v>8</v>
      </c>
      <c r="M31" s="24" t="n">
        <v>4</v>
      </c>
      <c r="N31" s="24" t="n">
        <v>4</v>
      </c>
      <c r="O31" s="24" t="n">
        <v>4</v>
      </c>
      <c r="P31" s="24" t="n">
        <v>4</v>
      </c>
      <c r="Q31" s="24" t="n">
        <v>5</v>
      </c>
      <c r="R31" s="24" t="n">
        <v>8</v>
      </c>
      <c r="T31" s="25" t="n">
        <v>28</v>
      </c>
      <c r="U31" s="25" t="n">
        <v>41</v>
      </c>
      <c r="V31" s="25" t="n">
        <v>20</v>
      </c>
      <c r="W31" s="25" t="n">
        <v>20</v>
      </c>
    </row>
    <row r="32">
      <c r="A32" s="26" t="n"/>
      <c r="B32" s="26" t="n"/>
      <c r="C32" s="26" t="n">
        <v>8</v>
      </c>
      <c r="D32" s="26" t="n">
        <v>8</v>
      </c>
      <c r="E32" s="26" t="n">
        <v>8</v>
      </c>
      <c r="F32" s="26" t="n">
        <v>8</v>
      </c>
      <c r="G32" s="26" t="n">
        <v>7</v>
      </c>
      <c r="H32" s="26" t="n">
        <v>7</v>
      </c>
      <c r="I32" s="26" t="n">
        <v>3</v>
      </c>
      <c r="J32" s="26" t="n">
        <v>3</v>
      </c>
      <c r="K32" s="26" t="n">
        <v>3</v>
      </c>
      <c r="L32" s="26" t="n">
        <v>3</v>
      </c>
      <c r="M32" s="26" t="n">
        <v>5</v>
      </c>
      <c r="N32" s="26" t="n">
        <v>5</v>
      </c>
      <c r="O32" s="26" t="n">
        <v>5</v>
      </c>
      <c r="P32" s="26" t="n">
        <v>5</v>
      </c>
      <c r="Q32" s="26" t="n">
        <v>4</v>
      </c>
      <c r="R32" s="26" t="n">
        <v>8</v>
      </c>
      <c r="T32" s="25" t="n">
        <v>23</v>
      </c>
      <c r="U32" s="25" t="n">
        <v>35</v>
      </c>
      <c r="V32" s="25" t="n">
        <v>16</v>
      </c>
      <c r="W32" s="25" t="n">
        <v>16</v>
      </c>
    </row>
    <row r="33">
      <c r="A33" s="24" t="n"/>
      <c r="B33" s="24" t="n"/>
      <c r="C33" s="24" t="n">
        <v>7</v>
      </c>
      <c r="D33" s="24" t="n">
        <v>7</v>
      </c>
      <c r="E33" s="24" t="n">
        <v>7</v>
      </c>
      <c r="F33" s="24" t="n">
        <v>7</v>
      </c>
      <c r="G33" s="24" t="n">
        <v>2</v>
      </c>
      <c r="H33" s="24" t="n">
        <v>2</v>
      </c>
      <c r="I33" s="24" t="n">
        <v>4</v>
      </c>
      <c r="J33" s="24" t="n">
        <v>4</v>
      </c>
      <c r="K33" s="24" t="n">
        <v>4</v>
      </c>
      <c r="L33" s="24" t="n">
        <v>4</v>
      </c>
      <c r="M33" s="24" t="n">
        <v>1</v>
      </c>
      <c r="N33" s="24" t="n">
        <v>1</v>
      </c>
      <c r="O33" s="24" t="n">
        <v>1</v>
      </c>
      <c r="P33" s="24" t="n">
        <v>1</v>
      </c>
      <c r="Q33" s="24" t="n">
        <v>2</v>
      </c>
      <c r="R33" s="24" t="n">
        <v>2</v>
      </c>
      <c r="T33" s="25" t="n">
        <v>14</v>
      </c>
      <c r="U33" s="25" t="n">
        <v>18</v>
      </c>
      <c r="V33" s="25" t="n">
        <v>12</v>
      </c>
      <c r="W33" s="25" t="n">
        <v>12</v>
      </c>
    </row>
    <row r="34">
      <c r="A34" s="26" t="n"/>
      <c r="B34" s="26" t="n"/>
      <c r="C34" s="26" t="n">
        <v>8</v>
      </c>
      <c r="D34" s="26" t="n">
        <v>8</v>
      </c>
      <c r="E34" s="26" t="n">
        <v>8</v>
      </c>
      <c r="F34" s="26" t="n">
        <v>8</v>
      </c>
      <c r="G34" s="26" t="n">
        <v>2</v>
      </c>
      <c r="H34" s="26" t="n">
        <v>2</v>
      </c>
      <c r="I34" s="26" t="n">
        <v>6</v>
      </c>
      <c r="J34" s="26" t="n">
        <v>6</v>
      </c>
      <c r="K34" s="26" t="n">
        <v>6</v>
      </c>
      <c r="L34" s="26" t="n">
        <v>6</v>
      </c>
      <c r="M34" s="26" t="n">
        <v>1</v>
      </c>
      <c r="N34" s="26" t="n">
        <v>1</v>
      </c>
      <c r="O34" s="26" t="n">
        <v>1</v>
      </c>
      <c r="P34" s="26" t="n">
        <v>1</v>
      </c>
      <c r="Q34" s="26" t="n">
        <v>1</v>
      </c>
      <c r="R34" s="26" t="n"/>
      <c r="T34" s="25" t="n">
        <v>17</v>
      </c>
      <c r="U34" s="25" t="n">
        <v>18</v>
      </c>
      <c r="V34" s="25" t="n">
        <v>15</v>
      </c>
      <c r="W34" s="25" t="n">
        <v>15</v>
      </c>
    </row>
    <row r="35">
      <c r="A35" s="24" t="n"/>
      <c r="B35" s="24" t="n"/>
      <c r="C35" s="24" t="n"/>
      <c r="D35" s="24" t="n"/>
      <c r="E35" s="24" t="n"/>
      <c r="F35" s="24" t="n"/>
      <c r="G35" s="24" t="n">
        <v>4</v>
      </c>
      <c r="H35" s="24" t="n">
        <v>4</v>
      </c>
      <c r="I35" s="24" t="n">
        <v>4</v>
      </c>
      <c r="J35" s="24" t="n">
        <v>4</v>
      </c>
      <c r="K35" s="24" t="n">
        <v>4</v>
      </c>
      <c r="L35" s="24" t="n">
        <v>4</v>
      </c>
      <c r="M35" s="24" t="n">
        <v>1</v>
      </c>
      <c r="N35" s="24" t="n">
        <v>1</v>
      </c>
      <c r="O35" s="24" t="n">
        <v>1</v>
      </c>
      <c r="P35" s="24" t="n">
        <v>1</v>
      </c>
      <c r="Q35" s="24" t="n">
        <v>3</v>
      </c>
      <c r="R35" s="24" t="n">
        <v>6</v>
      </c>
      <c r="T35" s="25" t="n">
        <v>9</v>
      </c>
      <c r="U35" s="25" t="n">
        <v>18</v>
      </c>
      <c r="V35" s="25" t="n">
        <v>5</v>
      </c>
      <c r="W35" s="25" t="n">
        <v>5</v>
      </c>
    </row>
    <row r="36">
      <c r="A36" s="26" t="n"/>
      <c r="B36" s="26" t="n"/>
      <c r="C36" s="26" t="n">
        <v>1</v>
      </c>
      <c r="D36" s="26" t="n">
        <v>1</v>
      </c>
      <c r="E36" s="26" t="n">
        <v>1</v>
      </c>
      <c r="F36" s="26" t="n">
        <v>1</v>
      </c>
      <c r="G36" s="26" t="n">
        <v>2</v>
      </c>
      <c r="H36" s="26" t="n">
        <v>2</v>
      </c>
      <c r="I36" s="26" t="n">
        <v>5</v>
      </c>
      <c r="J36" s="26" t="n">
        <v>5</v>
      </c>
      <c r="K36" s="26" t="n">
        <v>5</v>
      </c>
      <c r="L36" s="26" t="n">
        <v>5</v>
      </c>
      <c r="M36" s="26" t="n">
        <v>3</v>
      </c>
      <c r="N36" s="26" t="n">
        <v>3</v>
      </c>
      <c r="O36" s="26" t="n">
        <v>3</v>
      </c>
      <c r="P36" s="26" t="n">
        <v>3</v>
      </c>
      <c r="Q36" s="26" t="n">
        <v>5</v>
      </c>
      <c r="R36" s="26" t="n">
        <v>6</v>
      </c>
      <c r="T36" s="25" t="n">
        <v>11</v>
      </c>
      <c r="U36" s="25" t="n">
        <v>22</v>
      </c>
      <c r="V36" s="25" t="n">
        <v>9</v>
      </c>
      <c r="W36" s="25" t="n">
        <v>9</v>
      </c>
    </row>
    <row r="37">
      <c r="A37" s="24" t="n"/>
      <c r="B37" s="24" t="n"/>
      <c r="C37" s="24" t="n"/>
      <c r="D37" s="24" t="n"/>
      <c r="E37" s="24" t="n"/>
      <c r="F37" s="24" t="n"/>
      <c r="G37" s="24" t="n">
        <v>8</v>
      </c>
      <c r="H37" s="24" t="n">
        <v>8</v>
      </c>
      <c r="I37" s="24" t="n">
        <v>7</v>
      </c>
      <c r="J37" s="24" t="n">
        <v>7</v>
      </c>
      <c r="K37" s="24" t="n">
        <v>7</v>
      </c>
      <c r="L37" s="24" t="n">
        <v>7</v>
      </c>
      <c r="M37" s="24" t="n">
        <v>1</v>
      </c>
      <c r="N37" s="24" t="n">
        <v>1</v>
      </c>
      <c r="O37" s="24" t="n">
        <v>1</v>
      </c>
      <c r="P37" s="24" t="n">
        <v>1</v>
      </c>
      <c r="Q37" s="24" t="n">
        <v>1</v>
      </c>
      <c r="R37" s="24" t="n">
        <v>6</v>
      </c>
      <c r="T37" s="25" t="n">
        <v>16</v>
      </c>
      <c r="U37" s="25" t="n">
        <v>23</v>
      </c>
      <c r="V37" s="25" t="n">
        <v>8</v>
      </c>
      <c r="W37" s="25" t="n">
        <v>8</v>
      </c>
    </row>
    <row r="38">
      <c r="A38" s="26" t="n"/>
      <c r="B38" s="26" t="n"/>
      <c r="C38" s="26" t="n">
        <v>8</v>
      </c>
      <c r="D38" s="26" t="n">
        <v>8</v>
      </c>
      <c r="E38" s="26" t="n">
        <v>8</v>
      </c>
      <c r="F38" s="26" t="n">
        <v>8</v>
      </c>
      <c r="G38" s="26" t="n">
        <v>10</v>
      </c>
      <c r="H38" s="26" t="n">
        <v>10</v>
      </c>
      <c r="I38" s="26" t="n">
        <v>8</v>
      </c>
      <c r="J38" s="26" t="n">
        <v>8</v>
      </c>
      <c r="K38" s="26" t="n">
        <v>8</v>
      </c>
      <c r="L38" s="26" t="n">
        <v>8</v>
      </c>
      <c r="M38" s="26" t="n">
        <v>4</v>
      </c>
      <c r="N38" s="26" t="n">
        <v>4</v>
      </c>
      <c r="O38" s="26" t="n">
        <v>4</v>
      </c>
      <c r="P38" s="26" t="n">
        <v>4</v>
      </c>
      <c r="Q38" s="26" t="n">
        <v>5</v>
      </c>
      <c r="R38" s="26" t="n">
        <v>6</v>
      </c>
      <c r="T38" s="25" t="n">
        <v>30</v>
      </c>
      <c r="U38" s="25" t="n">
        <v>41</v>
      </c>
      <c r="V38" s="25" t="n">
        <v>20</v>
      </c>
      <c r="W38" s="25" t="n">
        <v>20</v>
      </c>
    </row>
    <row r="39">
      <c r="A39" s="24" t="n"/>
      <c r="B39" s="24" t="n"/>
      <c r="C39" s="24" t="n">
        <v>6</v>
      </c>
      <c r="D39" s="24" t="n">
        <v>6</v>
      </c>
      <c r="E39" s="24" t="n">
        <v>6</v>
      </c>
      <c r="F39" s="24" t="n">
        <v>6</v>
      </c>
      <c r="G39" s="24" t="n">
        <v>6</v>
      </c>
      <c r="H39" s="24" t="n">
        <v>6</v>
      </c>
      <c r="I39" s="24" t="n">
        <v>6</v>
      </c>
      <c r="J39" s="24" t="n">
        <v>6</v>
      </c>
      <c r="K39" s="24" t="n">
        <v>6</v>
      </c>
      <c r="L39" s="24" t="n">
        <v>6</v>
      </c>
      <c r="M39" s="24" t="n">
        <v>3</v>
      </c>
      <c r="N39" s="24" t="n">
        <v>3</v>
      </c>
      <c r="O39" s="24" t="n">
        <v>3</v>
      </c>
      <c r="P39" s="24" t="n">
        <v>3</v>
      </c>
      <c r="Q39" s="24" t="n">
        <v>3</v>
      </c>
      <c r="R39" s="24" t="n">
        <v>5</v>
      </c>
      <c r="T39" s="25" t="n">
        <v>21</v>
      </c>
      <c r="U39" s="25" t="n">
        <v>29</v>
      </c>
      <c r="V39" s="25" t="n">
        <v>15</v>
      </c>
      <c r="W39" s="25" t="n">
        <v>15</v>
      </c>
    </row>
    <row r="40">
      <c r="A40" s="26" t="n"/>
      <c r="B40" s="26" t="n"/>
      <c r="C40" s="26" t="n">
        <v>8</v>
      </c>
      <c r="D40" s="26" t="n">
        <v>8</v>
      </c>
      <c r="E40" s="26" t="n">
        <v>8</v>
      </c>
      <c r="F40" s="26" t="n">
        <v>8</v>
      </c>
      <c r="G40" s="26" t="n">
        <v>4</v>
      </c>
      <c r="H40" s="26" t="n">
        <v>4</v>
      </c>
      <c r="I40" s="26" t="n">
        <v>6</v>
      </c>
      <c r="J40" s="26" t="n">
        <v>6</v>
      </c>
      <c r="K40" s="26" t="n">
        <v>6</v>
      </c>
      <c r="L40" s="26" t="n">
        <v>6</v>
      </c>
      <c r="M40" s="26" t="n">
        <v>4</v>
      </c>
      <c r="N40" s="26" t="n">
        <v>4</v>
      </c>
      <c r="O40" s="26" t="n">
        <v>4</v>
      </c>
      <c r="P40" s="26" t="n">
        <v>4</v>
      </c>
      <c r="Q40" s="26" t="n">
        <v>3</v>
      </c>
      <c r="R40" s="26" t="n"/>
      <c r="T40" s="25" t="n">
        <v>22</v>
      </c>
      <c r="U40" s="25" t="n">
        <v>25</v>
      </c>
      <c r="V40" s="25" t="n">
        <v>18</v>
      </c>
      <c r="W40" s="25" t="n">
        <v>18</v>
      </c>
    </row>
    <row r="41">
      <c r="A41" s="24" t="n"/>
      <c r="B41" s="24" t="n"/>
      <c r="C41" s="24" t="n">
        <v>7</v>
      </c>
      <c r="D41" s="24" t="n">
        <v>7</v>
      </c>
      <c r="E41" s="24" t="n">
        <v>7</v>
      </c>
      <c r="F41" s="24" t="n">
        <v>7</v>
      </c>
      <c r="G41" s="24" t="n">
        <v>4</v>
      </c>
      <c r="H41" s="24" t="n">
        <v>4</v>
      </c>
      <c r="I41" s="24" t="n">
        <v>6</v>
      </c>
      <c r="J41" s="24" t="n">
        <v>6</v>
      </c>
      <c r="K41" s="24" t="n">
        <v>6</v>
      </c>
      <c r="L41" s="24" t="n">
        <v>6</v>
      </c>
      <c r="M41" s="24" t="n">
        <v>1</v>
      </c>
      <c r="N41" s="24" t="n">
        <v>1</v>
      </c>
      <c r="O41" s="24" t="n">
        <v>1</v>
      </c>
      <c r="P41" s="24" t="n">
        <v>1</v>
      </c>
      <c r="Q41" s="24" t="n">
        <v>1</v>
      </c>
      <c r="R41" s="24" t="n">
        <v>5</v>
      </c>
      <c r="T41" s="25" t="n">
        <v>18</v>
      </c>
      <c r="U41" s="25" t="n">
        <v>24</v>
      </c>
      <c r="V41" s="25" t="n">
        <v>14</v>
      </c>
      <c r="W41" s="25" t="n">
        <v>14</v>
      </c>
    </row>
    <row r="42">
      <c r="A42" s="26" t="n"/>
      <c r="B42" s="26" t="n"/>
      <c r="C42" s="26" t="n">
        <v>7</v>
      </c>
      <c r="D42" s="26" t="n">
        <v>7</v>
      </c>
      <c r="E42" s="26" t="n">
        <v>7</v>
      </c>
      <c r="F42" s="26" t="n">
        <v>7</v>
      </c>
      <c r="G42" s="26" t="n">
        <v>4</v>
      </c>
      <c r="H42" s="26" t="n">
        <v>4</v>
      </c>
      <c r="I42" s="26" t="n">
        <v>6</v>
      </c>
      <c r="J42" s="26" t="n">
        <v>6</v>
      </c>
      <c r="K42" s="26" t="n">
        <v>6</v>
      </c>
      <c r="L42" s="26" t="n">
        <v>6</v>
      </c>
      <c r="M42" s="26" t="n">
        <v>3</v>
      </c>
      <c r="N42" s="26" t="n">
        <v>3</v>
      </c>
      <c r="O42" s="26" t="n">
        <v>3</v>
      </c>
      <c r="P42" s="26" t="n">
        <v>3</v>
      </c>
      <c r="Q42" s="26" t="n">
        <v>4</v>
      </c>
      <c r="R42" s="26" t="n">
        <v>8</v>
      </c>
      <c r="T42" s="25" t="n">
        <v>20</v>
      </c>
      <c r="U42" s="25" t="n">
        <v>32</v>
      </c>
      <c r="V42" s="25" t="n">
        <v>16</v>
      </c>
      <c r="W42" s="25" t="n">
        <v>16</v>
      </c>
    </row>
    <row r="43">
      <c r="A43" s="24" t="n"/>
      <c r="B43" s="24" t="n"/>
      <c r="C43" s="24" t="n">
        <v>8</v>
      </c>
      <c r="D43" s="24" t="n">
        <v>8</v>
      </c>
      <c r="E43" s="24" t="n">
        <v>8</v>
      </c>
      <c r="F43" s="24" t="n">
        <v>8</v>
      </c>
      <c r="G43" s="24" t="n">
        <v>8</v>
      </c>
      <c r="H43" s="24" t="n">
        <v>8</v>
      </c>
      <c r="I43" s="24" t="n">
        <v>8</v>
      </c>
      <c r="J43" s="24" t="n">
        <v>8</v>
      </c>
      <c r="K43" s="24" t="n">
        <v>8</v>
      </c>
      <c r="L43" s="24" t="n">
        <v>8</v>
      </c>
      <c r="M43" s="24" t="n">
        <v>2</v>
      </c>
      <c r="N43" s="24" t="n">
        <v>2</v>
      </c>
      <c r="O43" s="24" t="n">
        <v>2</v>
      </c>
      <c r="P43" s="24" t="n">
        <v>2</v>
      </c>
      <c r="Q43" s="24" t="n">
        <v>4</v>
      </c>
      <c r="R43" s="24" t="n">
        <v>1</v>
      </c>
      <c r="T43" s="25" t="n">
        <v>26</v>
      </c>
      <c r="U43" s="25" t="n">
        <v>31</v>
      </c>
      <c r="V43" s="25" t="n">
        <v>18</v>
      </c>
      <c r="W43" s="25" t="n">
        <v>18</v>
      </c>
    </row>
    <row r="44">
      <c r="A44" s="26" t="n"/>
      <c r="B44" s="26" t="n"/>
      <c r="C44" s="26" t="n">
        <v>8</v>
      </c>
      <c r="D44" s="26" t="n">
        <v>8</v>
      </c>
      <c r="E44" s="26" t="n">
        <v>8</v>
      </c>
      <c r="F44" s="26" t="n">
        <v>8</v>
      </c>
      <c r="G44" s="26" t="n">
        <v>6</v>
      </c>
      <c r="H44" s="26" t="n">
        <v>6</v>
      </c>
      <c r="I44" s="26" t="n">
        <v>7</v>
      </c>
      <c r="J44" s="26" t="n">
        <v>7</v>
      </c>
      <c r="K44" s="26" t="n">
        <v>7</v>
      </c>
      <c r="L44" s="26" t="n">
        <v>7</v>
      </c>
      <c r="M44" s="26" t="n">
        <v>3</v>
      </c>
      <c r="N44" s="26" t="n">
        <v>3</v>
      </c>
      <c r="O44" s="26" t="n">
        <v>3</v>
      </c>
      <c r="P44" s="26" t="n">
        <v>3</v>
      </c>
      <c r="Q44" s="26" t="n">
        <v>3</v>
      </c>
      <c r="R44" s="26" t="n">
        <v>2</v>
      </c>
      <c r="T44" s="25" t="n">
        <v>24</v>
      </c>
      <c r="U44" s="25" t="n">
        <v>29</v>
      </c>
      <c r="V44" s="25" t="n">
        <v>18</v>
      </c>
      <c r="W44" s="25" t="n">
        <v>18</v>
      </c>
    </row>
    <row r="45">
      <c r="A45" s="24" t="n"/>
      <c r="B45" s="24" t="n"/>
      <c r="C45" s="24" t="n">
        <v>7</v>
      </c>
      <c r="D45" s="24" t="n">
        <v>7</v>
      </c>
      <c r="E45" s="24" t="n">
        <v>7</v>
      </c>
      <c r="F45" s="24" t="n">
        <v>7</v>
      </c>
      <c r="G45" s="24" t="n">
        <v>8</v>
      </c>
      <c r="H45" s="24" t="n">
        <v>8</v>
      </c>
      <c r="I45" s="24" t="n">
        <v>8</v>
      </c>
      <c r="J45" s="24" t="n">
        <v>8</v>
      </c>
      <c r="K45" s="24" t="n">
        <v>8</v>
      </c>
      <c r="L45" s="24" t="n">
        <v>8</v>
      </c>
      <c r="M45" s="24" t="n">
        <v>3</v>
      </c>
      <c r="N45" s="24" t="n">
        <v>3</v>
      </c>
      <c r="O45" s="24" t="n">
        <v>3</v>
      </c>
      <c r="P45" s="24" t="n">
        <v>3</v>
      </c>
      <c r="Q45" s="24" t="n">
        <v>4</v>
      </c>
      <c r="R45" s="24" t="n">
        <v>9</v>
      </c>
      <c r="T45" s="25" t="n">
        <v>26</v>
      </c>
      <c r="U45" s="25" t="n">
        <v>39</v>
      </c>
      <c r="V45" s="25" t="n">
        <v>18</v>
      </c>
      <c r="W45" s="25" t="n">
        <v>18</v>
      </c>
    </row>
    <row r="46">
      <c r="A46" s="26" t="n"/>
      <c r="B46" s="26" t="n"/>
      <c r="C46" s="26" t="n">
        <v>1</v>
      </c>
      <c r="D46" s="26" t="n">
        <v>1</v>
      </c>
      <c r="E46" s="26" t="n">
        <v>1</v>
      </c>
      <c r="F46" s="26" t="n">
        <v>1</v>
      </c>
      <c r="G46" s="26" t="n">
        <v>4</v>
      </c>
      <c r="H46" s="26" t="n">
        <v>4</v>
      </c>
      <c r="I46" s="26" t="n">
        <v>6</v>
      </c>
      <c r="J46" s="26" t="n">
        <v>6</v>
      </c>
      <c r="K46" s="26" t="n">
        <v>6</v>
      </c>
      <c r="L46" s="26" t="n">
        <v>6</v>
      </c>
      <c r="M46" s="26" t="n"/>
      <c r="N46" s="26" t="n"/>
      <c r="O46" s="26" t="n"/>
      <c r="P46" s="26" t="n"/>
      <c r="Q46" s="26" t="n">
        <v>4</v>
      </c>
      <c r="R46" s="26" t="n"/>
      <c r="T46" s="25" t="n">
        <v>11</v>
      </c>
      <c r="U46" s="25" t="n">
        <v>15</v>
      </c>
      <c r="V46" s="25" t="n">
        <v>7</v>
      </c>
      <c r="W46" s="25" t="n">
        <v>7</v>
      </c>
    </row>
    <row r="47">
      <c r="A47" s="24" t="n"/>
      <c r="B47" s="24" t="n"/>
      <c r="C47" s="24" t="n">
        <v>5</v>
      </c>
      <c r="D47" s="24" t="n">
        <v>5</v>
      </c>
      <c r="E47" s="24" t="n">
        <v>5</v>
      </c>
      <c r="F47" s="24" t="n">
        <v>5</v>
      </c>
      <c r="G47" s="24" t="n">
        <v>5</v>
      </c>
      <c r="H47" s="24" t="n">
        <v>5</v>
      </c>
      <c r="I47" s="24" t="n">
        <v>5</v>
      </c>
      <c r="J47" s="24" t="n">
        <v>5</v>
      </c>
      <c r="K47" s="24" t="n">
        <v>5</v>
      </c>
      <c r="L47" s="24" t="n">
        <v>5</v>
      </c>
      <c r="M47" s="24" t="n">
        <v>3</v>
      </c>
      <c r="N47" s="24" t="n">
        <v>3</v>
      </c>
      <c r="O47" s="24" t="n">
        <v>3</v>
      </c>
      <c r="P47" s="24" t="n">
        <v>3</v>
      </c>
      <c r="Q47" s="24" t="n">
        <v>4</v>
      </c>
      <c r="R47" s="24" t="n">
        <v>5</v>
      </c>
      <c r="T47" s="25" t="n">
        <v>18</v>
      </c>
      <c r="U47" s="25" t="n">
        <v>27</v>
      </c>
      <c r="V47" s="25" t="n">
        <v>13</v>
      </c>
      <c r="W47" s="25" t="n">
        <v>13</v>
      </c>
    </row>
    <row r="48">
      <c r="A48" s="26" t="n"/>
      <c r="B48" s="26" t="n"/>
      <c r="C48" s="26" t="n">
        <v>6</v>
      </c>
      <c r="D48" s="26" t="n">
        <v>6</v>
      </c>
      <c r="E48" s="26" t="n">
        <v>6</v>
      </c>
      <c r="F48" s="26" t="n">
        <v>6</v>
      </c>
      <c r="G48" s="26" t="n">
        <v>2</v>
      </c>
      <c r="H48" s="26" t="n">
        <v>2</v>
      </c>
      <c r="I48" s="26" t="n">
        <v>6</v>
      </c>
      <c r="J48" s="26" t="n">
        <v>6</v>
      </c>
      <c r="K48" s="26" t="n">
        <v>6</v>
      </c>
      <c r="L48" s="26" t="n">
        <v>6</v>
      </c>
      <c r="M48" s="26" t="n">
        <v>2</v>
      </c>
      <c r="N48" s="26" t="n">
        <v>2</v>
      </c>
      <c r="O48" s="26" t="n">
        <v>2</v>
      </c>
      <c r="P48" s="26" t="n">
        <v>2</v>
      </c>
      <c r="Q48" s="26" t="n">
        <v>4</v>
      </c>
      <c r="R48" s="26" t="n">
        <v>3</v>
      </c>
      <c r="T48" s="25" t="n">
        <v>16</v>
      </c>
      <c r="U48" s="25" t="n">
        <v>23</v>
      </c>
      <c r="V48" s="25" t="n">
        <v>14</v>
      </c>
      <c r="W48" s="25" t="n">
        <v>14</v>
      </c>
    </row>
    <row r="49">
      <c r="A49" s="24" t="n"/>
      <c r="B49" s="24" t="n"/>
      <c r="C49" s="24" t="n">
        <v>7</v>
      </c>
      <c r="D49" s="24" t="n">
        <v>7</v>
      </c>
      <c r="E49" s="24" t="n">
        <v>7</v>
      </c>
      <c r="F49" s="24" t="n">
        <v>7</v>
      </c>
      <c r="G49" s="24" t="n">
        <v>3</v>
      </c>
      <c r="H49" s="24" t="n">
        <v>3</v>
      </c>
      <c r="I49" s="24" t="n">
        <v>6</v>
      </c>
      <c r="J49" s="24" t="n">
        <v>6</v>
      </c>
      <c r="K49" s="24" t="n">
        <v>6</v>
      </c>
      <c r="L49" s="24" t="n">
        <v>6</v>
      </c>
      <c r="M49" s="24" t="n"/>
      <c r="N49" s="24" t="n"/>
      <c r="O49" s="24" t="n"/>
      <c r="P49" s="24" t="n"/>
      <c r="Q49" s="24" t="n">
        <v>3</v>
      </c>
      <c r="R49" s="24" t="n"/>
      <c r="T49" s="25" t="n">
        <v>16</v>
      </c>
      <c r="U49" s="25" t="n">
        <v>19</v>
      </c>
      <c r="V49" s="25" t="n">
        <v>13</v>
      </c>
      <c r="W49" s="25" t="n">
        <v>13</v>
      </c>
    </row>
    <row r="50">
      <c r="A50" s="26" t="n"/>
      <c r="B50" s="26" t="n"/>
      <c r="C50" s="26" t="n">
        <v>8</v>
      </c>
      <c r="D50" s="26" t="n">
        <v>8</v>
      </c>
      <c r="E50" s="26" t="n">
        <v>8</v>
      </c>
      <c r="F50" s="26" t="n">
        <v>8</v>
      </c>
      <c r="G50" s="26" t="n">
        <v>8</v>
      </c>
      <c r="H50" s="26" t="n">
        <v>8</v>
      </c>
      <c r="I50" s="26" t="n">
        <v>8</v>
      </c>
      <c r="J50" s="26" t="n">
        <v>8</v>
      </c>
      <c r="K50" s="26" t="n">
        <v>8</v>
      </c>
      <c r="L50" s="26" t="n">
        <v>8</v>
      </c>
      <c r="M50" s="26" t="n">
        <v>2</v>
      </c>
      <c r="N50" s="26" t="n">
        <v>2</v>
      </c>
      <c r="O50" s="26" t="n">
        <v>2</v>
      </c>
      <c r="P50" s="26" t="n">
        <v>2</v>
      </c>
      <c r="Q50" s="26" t="n">
        <v>2</v>
      </c>
      <c r="R50" s="26" t="n"/>
      <c r="T50" s="25" t="n">
        <v>26</v>
      </c>
      <c r="U50" s="25" t="n">
        <v>28</v>
      </c>
      <c r="V50" s="25" t="n">
        <v>18</v>
      </c>
      <c r="W50" s="25" t="n">
        <v>18</v>
      </c>
    </row>
    <row r="51">
      <c r="A51" s="24" t="n"/>
      <c r="B51" s="24" t="n"/>
      <c r="C51" s="24" t="n">
        <v>8</v>
      </c>
      <c r="D51" s="24" t="n">
        <v>8</v>
      </c>
      <c r="E51" s="24" t="n">
        <v>8</v>
      </c>
      <c r="F51" s="24" t="n">
        <v>8</v>
      </c>
      <c r="G51" s="24" t="n">
        <v>8</v>
      </c>
      <c r="H51" s="24" t="n">
        <v>8</v>
      </c>
      <c r="I51" s="24" t="n">
        <v>8</v>
      </c>
      <c r="J51" s="24" t="n">
        <v>8</v>
      </c>
      <c r="K51" s="24" t="n">
        <v>8</v>
      </c>
      <c r="L51" s="24" t="n">
        <v>8</v>
      </c>
      <c r="M51" s="24" t="n">
        <v>4</v>
      </c>
      <c r="N51" s="24" t="n">
        <v>4</v>
      </c>
      <c r="O51" s="24" t="n">
        <v>4</v>
      </c>
      <c r="P51" s="24" t="n">
        <v>4</v>
      </c>
      <c r="Q51" s="24" t="n">
        <v>5</v>
      </c>
      <c r="R51" s="24" t="n">
        <v>10</v>
      </c>
      <c r="T51" s="25" t="n">
        <v>28</v>
      </c>
      <c r="U51" s="25" t="n">
        <v>43</v>
      </c>
      <c r="V51" s="25" t="n">
        <v>20</v>
      </c>
      <c r="W51" s="25" t="n">
        <v>20</v>
      </c>
    </row>
    <row r="52">
      <c r="A52" s="26" t="n"/>
      <c r="B52" s="26" t="n"/>
      <c r="C52" s="26" t="n"/>
      <c r="D52" s="26" t="n"/>
      <c r="E52" s="26" t="n"/>
      <c r="F52" s="26" t="n"/>
      <c r="G52" s="26" t="n">
        <v>8</v>
      </c>
      <c r="H52" s="26" t="n">
        <v>8</v>
      </c>
      <c r="I52" s="26" t="n">
        <v>8</v>
      </c>
      <c r="J52" s="26" t="n">
        <v>8</v>
      </c>
      <c r="K52" s="26" t="n">
        <v>8</v>
      </c>
      <c r="L52" s="26" t="n">
        <v>8</v>
      </c>
      <c r="M52" s="26" t="n">
        <v>3</v>
      </c>
      <c r="N52" s="26" t="n">
        <v>3</v>
      </c>
      <c r="O52" s="26" t="n">
        <v>3</v>
      </c>
      <c r="P52" s="26" t="n">
        <v>3</v>
      </c>
      <c r="Q52" s="26" t="n">
        <v>4</v>
      </c>
      <c r="R52" s="26" t="n">
        <v>5</v>
      </c>
      <c r="T52" s="25" t="n">
        <v>19</v>
      </c>
      <c r="U52" s="25" t="n">
        <v>28</v>
      </c>
      <c r="V52" s="25" t="n">
        <v>11</v>
      </c>
      <c r="W52" s="25" t="n">
        <v>11</v>
      </c>
    </row>
    <row r="53">
      <c r="A53" s="24" t="n"/>
      <c r="B53" s="24" t="n"/>
      <c r="C53" s="24" t="n"/>
      <c r="D53" s="24" t="n"/>
      <c r="E53" s="24" t="n"/>
      <c r="F53" s="24" t="n"/>
      <c r="G53" s="24" t="n">
        <v>6</v>
      </c>
      <c r="H53" s="24" t="n">
        <v>6</v>
      </c>
      <c r="I53" s="24" t="n">
        <v>8</v>
      </c>
      <c r="J53" s="24" t="n">
        <v>8</v>
      </c>
      <c r="K53" s="24" t="n">
        <v>8</v>
      </c>
      <c r="L53" s="24" t="n">
        <v>8</v>
      </c>
      <c r="M53" s="24" t="n">
        <v>3</v>
      </c>
      <c r="N53" s="24" t="n">
        <v>3</v>
      </c>
      <c r="O53" s="24" t="n">
        <v>3</v>
      </c>
      <c r="P53" s="24" t="n">
        <v>3</v>
      </c>
      <c r="Q53" s="24" t="n">
        <v>3</v>
      </c>
      <c r="R53" s="24" t="n"/>
      <c r="T53" s="25" t="n">
        <v>17</v>
      </c>
      <c r="U53" s="25" t="n">
        <v>20</v>
      </c>
      <c r="V53" s="25" t="n">
        <v>11</v>
      </c>
      <c r="W53" s="25" t="n">
        <v>11</v>
      </c>
    </row>
    <row r="54">
      <c r="A54" s="26" t="n"/>
      <c r="B54" s="26" t="n"/>
      <c r="C54" s="26" t="n">
        <v>4</v>
      </c>
      <c r="D54" s="26" t="n">
        <v>4</v>
      </c>
      <c r="E54" s="26" t="n">
        <v>4</v>
      </c>
      <c r="F54" s="26" t="n">
        <v>4</v>
      </c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>
        <v>4</v>
      </c>
      <c r="R54" s="26" t="n">
        <v>8</v>
      </c>
      <c r="T54" s="25" t="n">
        <v>4</v>
      </c>
      <c r="U54" s="25" t="n">
        <v>16</v>
      </c>
      <c r="V54" s="25" t="n">
        <v>4</v>
      </c>
      <c r="W54" s="25" t="n">
        <v>4</v>
      </c>
    </row>
    <row r="55">
      <c r="A55" s="24" t="n"/>
      <c r="B55" s="24" t="n"/>
      <c r="C55" s="24" t="n">
        <v>5</v>
      </c>
      <c r="D55" s="24" t="n">
        <v>5</v>
      </c>
      <c r="E55" s="24" t="n">
        <v>5</v>
      </c>
      <c r="F55" s="24" t="n">
        <v>5</v>
      </c>
      <c r="G55" s="24" t="n">
        <v>5</v>
      </c>
      <c r="H55" s="24" t="n">
        <v>5</v>
      </c>
      <c r="I55" s="24" t="n">
        <v>6</v>
      </c>
      <c r="J55" s="24" t="n">
        <v>6</v>
      </c>
      <c r="K55" s="24" t="n">
        <v>6</v>
      </c>
      <c r="L55" s="24" t="n">
        <v>6</v>
      </c>
      <c r="M55" s="24" t="n">
        <v>4</v>
      </c>
      <c r="N55" s="24" t="n">
        <v>4</v>
      </c>
      <c r="O55" s="24" t="n">
        <v>4</v>
      </c>
      <c r="P55" s="24" t="n">
        <v>4</v>
      </c>
      <c r="Q55" s="24" t="n">
        <v>3</v>
      </c>
      <c r="R55" s="24" t="n">
        <v>6</v>
      </c>
      <c r="T55" s="25" t="n">
        <v>20</v>
      </c>
      <c r="U55" s="25" t="n">
        <v>29</v>
      </c>
      <c r="V55" s="25" t="n">
        <v>15</v>
      </c>
      <c r="W55" s="25" t="n">
        <v>15</v>
      </c>
    </row>
    <row r="56">
      <c r="A56" s="26" t="n"/>
      <c r="B56" s="26" t="n"/>
      <c r="C56" s="26" t="n">
        <v>7</v>
      </c>
      <c r="D56" s="26" t="n">
        <v>7</v>
      </c>
      <c r="E56" s="26" t="n">
        <v>7</v>
      </c>
      <c r="F56" s="26" t="n">
        <v>7</v>
      </c>
      <c r="G56" s="26" t="n">
        <v>4</v>
      </c>
      <c r="H56" s="26" t="n">
        <v>4</v>
      </c>
      <c r="I56" s="26" t="n">
        <v>6</v>
      </c>
      <c r="J56" s="26" t="n">
        <v>6</v>
      </c>
      <c r="K56" s="26" t="n">
        <v>6</v>
      </c>
      <c r="L56" s="26" t="n">
        <v>6</v>
      </c>
      <c r="M56" s="26" t="n">
        <v>4</v>
      </c>
      <c r="N56" s="26" t="n">
        <v>4</v>
      </c>
      <c r="O56" s="26" t="n">
        <v>4</v>
      </c>
      <c r="P56" s="26" t="n">
        <v>4</v>
      </c>
      <c r="Q56" s="26" t="n">
        <v>3</v>
      </c>
      <c r="R56" s="26" t="n">
        <v>6</v>
      </c>
      <c r="T56" s="25" t="n">
        <v>21</v>
      </c>
      <c r="U56" s="25" t="n">
        <v>30</v>
      </c>
      <c r="V56" s="25" t="n">
        <v>17</v>
      </c>
      <c r="W56" s="25" t="n">
        <v>17</v>
      </c>
    </row>
    <row r="57">
      <c r="A57" s="24" t="n"/>
      <c r="B57" s="24" t="n"/>
      <c r="C57" s="24" t="n">
        <v>4</v>
      </c>
      <c r="D57" s="24" t="n">
        <v>4</v>
      </c>
      <c r="E57" s="24" t="n">
        <v>4</v>
      </c>
      <c r="F57" s="24" t="n">
        <v>4</v>
      </c>
      <c r="G57" s="24" t="n">
        <v>5</v>
      </c>
      <c r="H57" s="24" t="n">
        <v>5</v>
      </c>
      <c r="I57" s="24" t="n">
        <v>8</v>
      </c>
      <c r="J57" s="24" t="n">
        <v>8</v>
      </c>
      <c r="K57" s="24" t="n">
        <v>8</v>
      </c>
      <c r="L57" s="24" t="n">
        <v>8</v>
      </c>
      <c r="M57" s="24" t="n">
        <v>1</v>
      </c>
      <c r="N57" s="24" t="n">
        <v>1</v>
      </c>
      <c r="O57" s="24" t="n">
        <v>1</v>
      </c>
      <c r="P57" s="24" t="n">
        <v>1</v>
      </c>
      <c r="Q57" s="24" t="n">
        <v>4</v>
      </c>
      <c r="R57" s="24" t="n">
        <v>8</v>
      </c>
      <c r="T57" s="25" t="n">
        <v>18</v>
      </c>
      <c r="U57" s="25" t="n">
        <v>30</v>
      </c>
      <c r="V57" s="25" t="n">
        <v>13</v>
      </c>
      <c r="W57" s="25" t="n">
        <v>13</v>
      </c>
    </row>
    <row r="58">
      <c r="A58" s="26" t="n"/>
      <c r="B58" s="26" t="n"/>
      <c r="C58" s="26" t="n">
        <v>7</v>
      </c>
      <c r="D58" s="26" t="n">
        <v>7</v>
      </c>
      <c r="E58" s="26" t="n">
        <v>7</v>
      </c>
      <c r="F58" s="26" t="n">
        <v>7</v>
      </c>
      <c r="G58" s="26" t="n">
        <v>8</v>
      </c>
      <c r="H58" s="26" t="n">
        <v>8</v>
      </c>
      <c r="I58" s="26" t="n">
        <v>5</v>
      </c>
      <c r="J58" s="26" t="n">
        <v>5</v>
      </c>
      <c r="K58" s="26" t="n">
        <v>5</v>
      </c>
      <c r="L58" s="26" t="n">
        <v>5</v>
      </c>
      <c r="M58" s="26" t="n">
        <v>3</v>
      </c>
      <c r="N58" s="26" t="n">
        <v>3</v>
      </c>
      <c r="O58" s="26" t="n">
        <v>3</v>
      </c>
      <c r="P58" s="26" t="n">
        <v>3</v>
      </c>
      <c r="Q58" s="26" t="n">
        <v>4</v>
      </c>
      <c r="R58" s="26" t="n">
        <v>6</v>
      </c>
      <c r="T58" s="25" t="n">
        <v>23</v>
      </c>
      <c r="U58" s="25" t="n">
        <v>33</v>
      </c>
      <c r="V58" s="25" t="n">
        <v>15</v>
      </c>
      <c r="W58" s="25" t="n">
        <v>15</v>
      </c>
    </row>
    <row r="59">
      <c r="A59" s="24" t="n"/>
      <c r="B59" s="24" t="n"/>
      <c r="C59" s="24" t="n">
        <v>4</v>
      </c>
      <c r="D59" s="24" t="n">
        <v>4</v>
      </c>
      <c r="E59" s="24" t="n">
        <v>4</v>
      </c>
      <c r="F59" s="24" t="n">
        <v>4</v>
      </c>
      <c r="G59" s="24" t="n">
        <v>8</v>
      </c>
      <c r="H59" s="24" t="n">
        <v>8</v>
      </c>
      <c r="I59" s="24" t="n">
        <v>9</v>
      </c>
      <c r="J59" s="24" t="n">
        <v>9</v>
      </c>
      <c r="K59" s="24" t="n">
        <v>9</v>
      </c>
      <c r="L59" s="24" t="n">
        <v>9</v>
      </c>
      <c r="M59" s="24" t="n">
        <v>4</v>
      </c>
      <c r="N59" s="24" t="n">
        <v>4</v>
      </c>
      <c r="O59" s="24" t="n">
        <v>4</v>
      </c>
      <c r="P59" s="24" t="n">
        <v>4</v>
      </c>
      <c r="Q59" s="24" t="n">
        <v>4</v>
      </c>
      <c r="R59" s="24" t="n">
        <v>8</v>
      </c>
      <c r="T59" s="25" t="n">
        <v>25</v>
      </c>
      <c r="U59" s="25" t="n">
        <v>37</v>
      </c>
      <c r="V59" s="25" t="n">
        <v>17</v>
      </c>
      <c r="W59" s="25" t="n">
        <v>17</v>
      </c>
    </row>
    <row r="60">
      <c r="A60" s="26" t="n"/>
      <c r="B60" s="26" t="n"/>
      <c r="C60" s="26" t="n">
        <v>5</v>
      </c>
      <c r="D60" s="26" t="n">
        <v>5</v>
      </c>
      <c r="E60" s="26" t="n">
        <v>5</v>
      </c>
      <c r="F60" s="26" t="n">
        <v>5</v>
      </c>
      <c r="G60" s="26" t="n">
        <v>1</v>
      </c>
      <c r="H60" s="26" t="n">
        <v>1</v>
      </c>
      <c r="I60" s="26" t="n">
        <v>6</v>
      </c>
      <c r="J60" s="26" t="n">
        <v>6</v>
      </c>
      <c r="K60" s="26" t="n">
        <v>6</v>
      </c>
      <c r="L60" s="26" t="n">
        <v>6</v>
      </c>
      <c r="M60" s="26" t="n">
        <v>0</v>
      </c>
      <c r="N60" s="26" t="n">
        <v>0</v>
      </c>
      <c r="O60" s="26" t="n">
        <v>0</v>
      </c>
      <c r="P60" s="26" t="n">
        <v>0</v>
      </c>
      <c r="Q60" s="26" t="n">
        <v>3</v>
      </c>
      <c r="R60" s="26" t="n">
        <v>0</v>
      </c>
      <c r="T60" s="25" t="n">
        <v>12</v>
      </c>
      <c r="U60" s="25" t="n">
        <v>15</v>
      </c>
      <c r="V60" s="25" t="n">
        <v>11</v>
      </c>
      <c r="W60" s="25" t="n">
        <v>11</v>
      </c>
    </row>
    <row r="61">
      <c r="A61" s="24" t="n"/>
      <c r="B61" s="24" t="n"/>
      <c r="C61" s="24" t="n">
        <v>1</v>
      </c>
      <c r="D61" s="24" t="n">
        <v>1</v>
      </c>
      <c r="E61" s="24" t="n">
        <v>1</v>
      </c>
      <c r="F61" s="24" t="n">
        <v>1</v>
      </c>
      <c r="G61" s="24" t="n">
        <v>3</v>
      </c>
      <c r="H61" s="24" t="n">
        <v>3</v>
      </c>
      <c r="I61" s="24" t="n">
        <v>3</v>
      </c>
      <c r="J61" s="24" t="n">
        <v>3</v>
      </c>
      <c r="K61" s="24" t="n">
        <v>3</v>
      </c>
      <c r="L61" s="24" t="n">
        <v>3</v>
      </c>
      <c r="M61" s="24" t="n">
        <v>3</v>
      </c>
      <c r="N61" s="24" t="n">
        <v>3</v>
      </c>
      <c r="O61" s="24" t="n">
        <v>3</v>
      </c>
      <c r="P61" s="24" t="n">
        <v>3</v>
      </c>
      <c r="Q61" s="24" t="n">
        <v>3</v>
      </c>
      <c r="R61" s="24" t="n">
        <v>5</v>
      </c>
      <c r="T61" s="25" t="n">
        <v>10</v>
      </c>
      <c r="U61" s="25" t="n">
        <v>18</v>
      </c>
      <c r="V61" s="25" t="n">
        <v>7</v>
      </c>
      <c r="W61" s="25" t="n">
        <v>7</v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T62" s="25" t="n">
        <v>0</v>
      </c>
      <c r="U62" s="25" t="n">
        <v>0</v>
      </c>
      <c r="V62" s="25" t="n">
        <v>0</v>
      </c>
      <c r="W62" s="25" t="n">
        <v>0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9:R9"/>
    <mergeCell ref="B67:C67"/>
    <mergeCell ref="B66:C66"/>
    <mergeCell ref="B65:C65"/>
    <mergeCell ref="B1:R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P3">
    <cfRule type="expression" priority="105" dxfId="2" stopIfTrue="0">
      <formula>OR(P3&gt;100,P3&lt;0)</formula>
    </cfRule>
    <cfRule type="expression" priority="106" dxfId="0" stopIfTrue="0">
      <formula>ISBLANK(P3)</formula>
    </cfRule>
  </conditionalFormatting>
  <conditionalFormatting sqref="P4">
    <cfRule type="expression" priority="107" dxfId="2" stopIfTrue="0">
      <formula>OR(P4&gt;max_marks_cell,P4&lt;0)</formula>
    </cfRule>
    <cfRule type="expression" priority="108" dxfId="0" stopIfTrue="0">
      <formula>ISBLANK(P4)</formula>
    </cfRule>
  </conditionalFormatting>
  <conditionalFormatting sqref="P5">
    <cfRule type="expression" priority="109" dxfId="2" stopIfTrue="0">
      <formula>OR(P5&gt;4,P5&lt;0)</formula>
    </cfRule>
    <cfRule type="expression" priority="110" dxfId="0" stopIfTrue="0">
      <formula>ISBLANK(P5)</formula>
    </cfRule>
  </conditionalFormatting>
  <conditionalFormatting sqref="P7">
    <cfRule type="expression" priority="111" dxfId="2" stopIfTrue="0">
      <formula>OR(P7&gt;100,P7&lt;0)</formula>
    </cfRule>
    <cfRule type="expression" priority="112" dxfId="0" stopIfTrue="0">
      <formula>ISBLANK(P7)</formula>
    </cfRule>
  </conditionalFormatting>
  <conditionalFormatting sqref="Q3">
    <cfRule type="expression" priority="113" dxfId="2" stopIfTrue="0">
      <formula>OR(Q3&gt;100,Q3&lt;0)</formula>
    </cfRule>
    <cfRule type="expression" priority="114" dxfId="0" stopIfTrue="0">
      <formula>ISBLANK(Q3)</formula>
    </cfRule>
  </conditionalFormatting>
  <conditionalFormatting sqref="Q4">
    <cfRule type="expression" priority="115" dxfId="2" stopIfTrue="0">
      <formula>OR(Q4&gt;max_marks_cell,Q4&lt;0)</formula>
    </cfRule>
    <cfRule type="expression" priority="116" dxfId="0" stopIfTrue="0">
      <formula>ISBLANK(Q4)</formula>
    </cfRule>
  </conditionalFormatting>
  <conditionalFormatting sqref="Q5">
    <cfRule type="expression" priority="117" dxfId="2" stopIfTrue="0">
      <formula>OR(Q5&gt;4,Q5&lt;0)</formula>
    </cfRule>
    <cfRule type="expression" priority="118" dxfId="0" stopIfTrue="0">
      <formula>ISBLANK(Q5)</formula>
    </cfRule>
  </conditionalFormatting>
  <conditionalFormatting sqref="Q7">
    <cfRule type="expression" priority="119" dxfId="2" stopIfTrue="0">
      <formula>OR(Q7&gt;100,Q7&lt;0)</formula>
    </cfRule>
    <cfRule type="expression" priority="120" dxfId="0" stopIfTrue="0">
      <formula>ISBLANK(Q7)</formula>
    </cfRule>
  </conditionalFormatting>
  <conditionalFormatting sqref="R3">
    <cfRule type="expression" priority="121" dxfId="2" stopIfTrue="0">
      <formula>OR(R3&gt;100,R3&lt;0)</formula>
    </cfRule>
    <cfRule type="expression" priority="122" dxfId="0" stopIfTrue="0">
      <formula>ISBLANK(R3)</formula>
    </cfRule>
  </conditionalFormatting>
  <conditionalFormatting sqref="R4">
    <cfRule type="expression" priority="123" dxfId="2" stopIfTrue="0">
      <formula>OR(R4&gt;max_marks_cell,R4&lt;0)</formula>
    </cfRule>
    <cfRule type="expression" priority="124" dxfId="0" stopIfTrue="0">
      <formula>ISBLANK(R4)</formula>
    </cfRule>
  </conditionalFormatting>
  <conditionalFormatting sqref="R5">
    <cfRule type="expression" priority="125" dxfId="2" stopIfTrue="0">
      <formula>OR(R5&gt;4,R5&lt;0)</formula>
    </cfRule>
    <cfRule type="expression" priority="126" dxfId="0" stopIfTrue="0">
      <formula>ISBLANK(R5)</formula>
    </cfRule>
  </conditionalFormatting>
  <conditionalFormatting sqref="R7">
    <cfRule type="expression" priority="127" dxfId="2" stopIfTrue="0">
      <formula>OR(R7&gt;100,R7&lt;0)</formula>
    </cfRule>
    <cfRule type="expression" priority="128" dxfId="0" stopIfTrue="0">
      <formula>ISBLANK(R7)</formula>
    </cfRule>
  </conditionalFormatting>
  <conditionalFormatting sqref="C10">
    <cfRule type="expression" priority="129" dxfId="3" stopIfTrue="0">
      <formula>COUNTIF(C11:C62, "&gt;="&amp;$C$4)=0</formula>
    </cfRule>
  </conditionalFormatting>
  <conditionalFormatting sqref="C11:C62">
    <cfRule type="expression" priority="130" dxfId="0" stopIfTrue="0">
      <formula>ISBLANK(C11)</formula>
    </cfRule>
    <cfRule type="expression" priority="131" dxfId="2" stopIfTrue="0">
      <formula>C11&gt;$C$3</formula>
    </cfRule>
  </conditionalFormatting>
  <conditionalFormatting sqref="A11:A62">
    <cfRule type="expression" priority="132" dxfId="0" stopIfTrue="0">
      <formula>ISBLANK(A11)</formula>
    </cfRule>
    <cfRule type="expression" priority="137" dxfId="0" stopIfTrue="0">
      <formula>ISBLANK(A11)</formula>
    </cfRule>
    <cfRule type="expression" priority="142" dxfId="0" stopIfTrue="0">
      <formula>ISBLANK(A11)</formula>
    </cfRule>
    <cfRule type="expression" priority="147" dxfId="0" stopIfTrue="0">
      <formula>ISBLANK(A11)</formula>
    </cfRule>
    <cfRule type="expression" priority="152" dxfId="0" stopIfTrue="0">
      <formula>ISBLANK(A11)</formula>
    </cfRule>
    <cfRule type="expression" priority="157" dxfId="0" stopIfTrue="0">
      <formula>ISBLANK(A11)</formula>
    </cfRule>
    <cfRule type="expression" priority="162" dxfId="0" stopIfTrue="0">
      <formula>ISBLANK(A11)</formula>
    </cfRule>
    <cfRule type="expression" priority="167" dxfId="0" stopIfTrue="0">
      <formula>ISBLANK(A11)</formula>
    </cfRule>
    <cfRule type="expression" priority="172" dxfId="0" stopIfTrue="0">
      <formula>ISBLANK(A11)</formula>
    </cfRule>
    <cfRule type="expression" priority="177" dxfId="0" stopIfTrue="0">
      <formula>ISBLANK(A11)</formula>
    </cfRule>
    <cfRule type="expression" priority="182" dxfId="0" stopIfTrue="0">
      <formula>ISBLANK(A11)</formula>
    </cfRule>
    <cfRule type="expression" priority="187" dxfId="0" stopIfTrue="0">
      <formula>ISBLANK(A11)</formula>
    </cfRule>
    <cfRule type="expression" priority="192" dxfId="0" stopIfTrue="0">
      <formula>ISBLANK(A11)</formula>
    </cfRule>
    <cfRule type="expression" priority="197" dxfId="0" stopIfTrue="0">
      <formula>ISBLANK(A11)</formula>
    </cfRule>
    <cfRule type="expression" priority="202" dxfId="0" stopIfTrue="0">
      <formula>ISBLANK(A11)</formula>
    </cfRule>
    <cfRule type="expression" priority="207" dxfId="0" stopIfTrue="0">
      <formula>ISBLANK(A11)</formula>
    </cfRule>
  </conditionalFormatting>
  <conditionalFormatting sqref="B11:B62">
    <cfRule type="expression" priority="133" dxfId="0" stopIfTrue="0">
      <formula>ISBLANK(B11)</formula>
    </cfRule>
    <cfRule type="expression" priority="138" dxfId="0" stopIfTrue="0">
      <formula>ISBLANK(B11)</formula>
    </cfRule>
    <cfRule type="expression" priority="143" dxfId="0" stopIfTrue="0">
      <formula>ISBLANK(B11)</formula>
    </cfRule>
    <cfRule type="expression" priority="148" dxfId="0" stopIfTrue="0">
      <formula>ISBLANK(B11)</formula>
    </cfRule>
    <cfRule type="expression" priority="153" dxfId="0" stopIfTrue="0">
      <formula>ISBLANK(B11)</formula>
    </cfRule>
    <cfRule type="expression" priority="158" dxfId="0" stopIfTrue="0">
      <formula>ISBLANK(B11)</formula>
    </cfRule>
    <cfRule type="expression" priority="163" dxfId="0" stopIfTrue="0">
      <formula>ISBLANK(B11)</formula>
    </cfRule>
    <cfRule type="expression" priority="168" dxfId="0" stopIfTrue="0">
      <formula>ISBLANK(B11)</formula>
    </cfRule>
    <cfRule type="expression" priority="173" dxfId="0" stopIfTrue="0">
      <formula>ISBLANK(B11)</formula>
    </cfRule>
    <cfRule type="expression" priority="178" dxfId="0" stopIfTrue="0">
      <formula>ISBLANK(B11)</formula>
    </cfRule>
    <cfRule type="expression" priority="183" dxfId="0" stopIfTrue="0">
      <formula>ISBLANK(B11)</formula>
    </cfRule>
    <cfRule type="expression" priority="188" dxfId="0" stopIfTrue="0">
      <formula>ISBLANK(B11)</formula>
    </cfRule>
    <cfRule type="expression" priority="193" dxfId="0" stopIfTrue="0">
      <formula>ISBLANK(B11)</formula>
    </cfRule>
    <cfRule type="expression" priority="198" dxfId="0" stopIfTrue="0">
      <formula>ISBLANK(B11)</formula>
    </cfRule>
    <cfRule type="expression" priority="203" dxfId="0" stopIfTrue="0">
      <formula>ISBLANK(B11)</formula>
    </cfRule>
    <cfRule type="expression" priority="208" dxfId="0" stopIfTrue="0">
      <formula>ISBLANK(B11)</formula>
    </cfRule>
  </conditionalFormatting>
  <conditionalFormatting sqref="D10">
    <cfRule type="expression" priority="134" dxfId="3" stopIfTrue="0">
      <formula>COUNTIF(D11:D62, "&gt;="&amp;$D$4)=0</formula>
    </cfRule>
  </conditionalFormatting>
  <conditionalFormatting sqref="D11:D62">
    <cfRule type="expression" priority="135" dxfId="0" stopIfTrue="0">
      <formula>ISBLANK(D11)</formula>
    </cfRule>
    <cfRule type="expression" priority="136" dxfId="2" stopIfTrue="0">
      <formula>D11&gt;$D$3</formula>
    </cfRule>
  </conditionalFormatting>
  <conditionalFormatting sqref="E10">
    <cfRule type="expression" priority="139" dxfId="3" stopIfTrue="0">
      <formula>COUNTIF(E11:E62, "&gt;="&amp;$E$4)=0</formula>
    </cfRule>
  </conditionalFormatting>
  <conditionalFormatting sqref="E11:E62">
    <cfRule type="expression" priority="140" dxfId="0" stopIfTrue="0">
      <formula>ISBLANK(E11)</formula>
    </cfRule>
    <cfRule type="expression" priority="141" dxfId="2" stopIfTrue="0">
      <formula>E11&gt;$E$3</formula>
    </cfRule>
  </conditionalFormatting>
  <conditionalFormatting sqref="F10">
    <cfRule type="expression" priority="144" dxfId="3" stopIfTrue="0">
      <formula>COUNTIF(F11:F62, "&gt;="&amp;$F$4)=0</formula>
    </cfRule>
  </conditionalFormatting>
  <conditionalFormatting sqref="F11:F62">
    <cfRule type="expression" priority="145" dxfId="0" stopIfTrue="0">
      <formula>ISBLANK(F11)</formula>
    </cfRule>
    <cfRule type="expression" priority="146" dxfId="2" stopIfTrue="0">
      <formula>F11&gt;$F$3</formula>
    </cfRule>
  </conditionalFormatting>
  <conditionalFormatting sqref="G10">
    <cfRule type="expression" priority="149" dxfId="3" stopIfTrue="0">
      <formula>COUNTIF(G11:G62, "&gt;="&amp;$G$4)=0</formula>
    </cfRule>
  </conditionalFormatting>
  <conditionalFormatting sqref="G11:G62">
    <cfRule type="expression" priority="150" dxfId="0" stopIfTrue="0">
      <formula>ISBLANK(G11)</formula>
    </cfRule>
    <cfRule type="expression" priority="151" dxfId="2" stopIfTrue="0">
      <formula>G11&gt;$G$3</formula>
    </cfRule>
  </conditionalFormatting>
  <conditionalFormatting sqref="H10">
    <cfRule type="expression" priority="154" dxfId="3" stopIfTrue="0">
      <formula>COUNTIF(H11:H62, "&gt;="&amp;$H$4)=0</formula>
    </cfRule>
  </conditionalFormatting>
  <conditionalFormatting sqref="H11:H62">
    <cfRule type="expression" priority="155" dxfId="0" stopIfTrue="0">
      <formula>ISBLANK(H11)</formula>
    </cfRule>
    <cfRule type="expression" priority="156" dxfId="2" stopIfTrue="0">
      <formula>H11&gt;$H$3</formula>
    </cfRule>
  </conditionalFormatting>
  <conditionalFormatting sqref="I10">
    <cfRule type="expression" priority="159" dxfId="3" stopIfTrue="0">
      <formula>COUNTIF(I11:I62, "&gt;="&amp;$I$4)=0</formula>
    </cfRule>
  </conditionalFormatting>
  <conditionalFormatting sqref="I11:I62">
    <cfRule type="expression" priority="160" dxfId="0" stopIfTrue="0">
      <formula>ISBLANK(I11)</formula>
    </cfRule>
    <cfRule type="expression" priority="161" dxfId="2" stopIfTrue="0">
      <formula>I11&gt;$I$3</formula>
    </cfRule>
  </conditionalFormatting>
  <conditionalFormatting sqref="J10">
    <cfRule type="expression" priority="164" dxfId="3" stopIfTrue="0">
      <formula>COUNTIF(J11:J62, "&gt;="&amp;$J$4)=0</formula>
    </cfRule>
  </conditionalFormatting>
  <conditionalFormatting sqref="J11:J62">
    <cfRule type="expression" priority="165" dxfId="0" stopIfTrue="0">
      <formula>ISBLANK(J11)</formula>
    </cfRule>
    <cfRule type="expression" priority="166" dxfId="2" stopIfTrue="0">
      <formula>J11&gt;$J$3</formula>
    </cfRule>
  </conditionalFormatting>
  <conditionalFormatting sqref="K10">
    <cfRule type="expression" priority="169" dxfId="3" stopIfTrue="0">
      <formula>COUNTIF(K11:K62, "&gt;="&amp;$K$4)=0</formula>
    </cfRule>
  </conditionalFormatting>
  <conditionalFormatting sqref="K11:K62">
    <cfRule type="expression" priority="170" dxfId="0" stopIfTrue="0">
      <formula>ISBLANK(K11)</formula>
    </cfRule>
    <cfRule type="expression" priority="171" dxfId="2" stopIfTrue="0">
      <formula>K11&gt;$K$3</formula>
    </cfRule>
  </conditionalFormatting>
  <conditionalFormatting sqref="L10">
    <cfRule type="expression" priority="174" dxfId="3" stopIfTrue="0">
      <formula>COUNTIF(L11:L62, "&gt;="&amp;$L$4)=0</formula>
    </cfRule>
  </conditionalFormatting>
  <conditionalFormatting sqref="L11:L62">
    <cfRule type="expression" priority="175" dxfId="0" stopIfTrue="0">
      <formula>ISBLANK(L11)</formula>
    </cfRule>
    <cfRule type="expression" priority="176" dxfId="2" stopIfTrue="0">
      <formula>L11&gt;$L$3</formula>
    </cfRule>
  </conditionalFormatting>
  <conditionalFormatting sqref="M10">
    <cfRule type="expression" priority="179" dxfId="3" stopIfTrue="0">
      <formula>COUNTIF(M11:M62, "&gt;="&amp;$M$4)=0</formula>
    </cfRule>
  </conditionalFormatting>
  <conditionalFormatting sqref="M11:M62">
    <cfRule type="expression" priority="180" dxfId="0" stopIfTrue="0">
      <formula>ISBLANK(M11)</formula>
    </cfRule>
    <cfRule type="expression" priority="181" dxfId="2" stopIfTrue="0">
      <formula>M11&gt;$M$3</formula>
    </cfRule>
  </conditionalFormatting>
  <conditionalFormatting sqref="N10">
    <cfRule type="expression" priority="184" dxfId="3" stopIfTrue="0">
      <formula>COUNTIF(N11:N62, "&gt;="&amp;$N$4)=0</formula>
    </cfRule>
  </conditionalFormatting>
  <conditionalFormatting sqref="N11:N62">
    <cfRule type="expression" priority="185" dxfId="0" stopIfTrue="0">
      <formula>ISBLANK(N11)</formula>
    </cfRule>
    <cfRule type="expression" priority="186" dxfId="2" stopIfTrue="0">
      <formula>N11&gt;$N$3</formula>
    </cfRule>
  </conditionalFormatting>
  <conditionalFormatting sqref="O10">
    <cfRule type="expression" priority="189" dxfId="3" stopIfTrue="0">
      <formula>COUNTIF(O11:O62, "&gt;="&amp;$O$4)=0</formula>
    </cfRule>
  </conditionalFormatting>
  <conditionalFormatting sqref="O11:O62">
    <cfRule type="expression" priority="190" dxfId="0" stopIfTrue="0">
      <formula>ISBLANK(O11)</formula>
    </cfRule>
    <cfRule type="expression" priority="191" dxfId="2" stopIfTrue="0">
      <formula>O11&gt;$O$3</formula>
    </cfRule>
  </conditionalFormatting>
  <conditionalFormatting sqref="P10">
    <cfRule type="expression" priority="194" dxfId="3" stopIfTrue="0">
      <formula>COUNTIF(P11:P62, "&gt;="&amp;$P$4)=0</formula>
    </cfRule>
  </conditionalFormatting>
  <conditionalFormatting sqref="P11:P62">
    <cfRule type="expression" priority="195" dxfId="0" stopIfTrue="0">
      <formula>ISBLANK(P11)</formula>
    </cfRule>
    <cfRule type="expression" priority="196" dxfId="2" stopIfTrue="0">
      <formula>P11&gt;$P$3</formula>
    </cfRule>
  </conditionalFormatting>
  <conditionalFormatting sqref="Q10">
    <cfRule type="expression" priority="199" dxfId="3" stopIfTrue="0">
      <formula>COUNTIF(Q11:Q62, "&gt;="&amp;$Q$4)=0</formula>
    </cfRule>
  </conditionalFormatting>
  <conditionalFormatting sqref="Q11:Q62">
    <cfRule type="expression" priority="200" dxfId="0" stopIfTrue="0">
      <formula>ISBLANK(Q11)</formula>
    </cfRule>
    <cfRule type="expression" priority="201" dxfId="2" stopIfTrue="0">
      <formula>Q11&gt;$Q$3</formula>
    </cfRule>
  </conditionalFormatting>
  <conditionalFormatting sqref="R10">
    <cfRule type="expression" priority="204" dxfId="3" stopIfTrue="0">
      <formula>COUNTIF(R11:R62, "&gt;="&amp;$R$4)=0</formula>
    </cfRule>
  </conditionalFormatting>
  <conditionalFormatting sqref="R11:R62">
    <cfRule type="expression" priority="205" dxfId="0" stopIfTrue="0">
      <formula>ISBLANK(R11)</formula>
    </cfRule>
    <cfRule type="expression" priority="206" dxfId="2" stopIfTrue="0">
      <formula>R11&gt;$R$3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F3" s="24" t="n">
        <v>40</v>
      </c>
      <c r="H3" s="25" t="n">
        <v>40</v>
      </c>
      <c r="I3" s="25" t="n">
        <v>40</v>
      </c>
      <c r="J3" s="25" t="n">
        <v>40</v>
      </c>
      <c r="K3" s="25" t="n">
        <v>40</v>
      </c>
    </row>
    <row r="4">
      <c r="A4" s="2" t="n"/>
      <c r="B4" s="22" t="inlineStr">
        <is>
          <t>Threshold</t>
        </is>
      </c>
      <c r="C4" s="26" t="n">
        <v>20</v>
      </c>
      <c r="D4" s="26" t="n">
        <v>20</v>
      </c>
      <c r="E4" s="26" t="n">
        <v>20</v>
      </c>
      <c r="F4" s="26" t="n">
        <v>20</v>
      </c>
      <c r="H4" s="25" t="n">
        <v>20</v>
      </c>
      <c r="I4" s="25" t="n">
        <v>20</v>
      </c>
      <c r="J4" s="25" t="n">
        <v>20</v>
      </c>
      <c r="K4" s="25" t="n">
        <v>20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>
        <v>7</v>
      </c>
      <c r="B11" s="24" t="inlineStr">
        <is>
          <t>CB.EN.U4MEE19108</t>
        </is>
      </c>
      <c r="C11" s="24" t="n">
        <v>26</v>
      </c>
      <c r="D11" s="24" t="n">
        <v>26</v>
      </c>
      <c r="E11" s="24" t="n">
        <v>26</v>
      </c>
      <c r="F11" s="24" t="n">
        <v>26</v>
      </c>
      <c r="H11" s="25" t="n">
        <v>26</v>
      </c>
      <c r="I11" s="25" t="n">
        <v>26</v>
      </c>
      <c r="J11" s="25" t="n">
        <v>26</v>
      </c>
      <c r="K11" s="25" t="n">
        <v>26</v>
      </c>
    </row>
    <row r="12">
      <c r="A12" s="26" t="n">
        <v>8</v>
      </c>
      <c r="B12" s="26" t="inlineStr">
        <is>
          <t>CB.EN.U4MEE19109</t>
        </is>
      </c>
      <c r="C12" s="26" t="n">
        <v>24</v>
      </c>
      <c r="D12" s="26" t="n">
        <v>24</v>
      </c>
      <c r="E12" s="26" t="n">
        <v>24</v>
      </c>
      <c r="F12" s="26" t="n">
        <v>24</v>
      </c>
      <c r="H12" s="25" t="n">
        <v>24</v>
      </c>
      <c r="I12" s="25" t="n">
        <v>24</v>
      </c>
      <c r="J12" s="25" t="n">
        <v>24</v>
      </c>
      <c r="K12" s="25" t="n">
        <v>24</v>
      </c>
    </row>
    <row r="13">
      <c r="A13" s="24" t="n">
        <v>9</v>
      </c>
      <c r="B13" s="24" t="inlineStr">
        <is>
          <t>CB.EN.U4MEE19110</t>
        </is>
      </c>
      <c r="C13" s="24" t="n">
        <v>26</v>
      </c>
      <c r="D13" s="24" t="n">
        <v>26</v>
      </c>
      <c r="E13" s="24" t="n">
        <v>26</v>
      </c>
      <c r="F13" s="24" t="n">
        <v>26</v>
      </c>
      <c r="H13" s="25" t="n">
        <v>26</v>
      </c>
      <c r="I13" s="25" t="n">
        <v>26</v>
      </c>
      <c r="J13" s="25" t="n">
        <v>26</v>
      </c>
      <c r="K13" s="25" t="n">
        <v>26</v>
      </c>
    </row>
    <row r="14">
      <c r="A14" s="26" t="n">
        <v>10</v>
      </c>
      <c r="B14" s="26" t="inlineStr">
        <is>
          <t>CB.EN.U4MEE19111</t>
        </is>
      </c>
      <c r="C14" s="26" t="n">
        <v>31</v>
      </c>
      <c r="D14" s="26" t="n">
        <v>31</v>
      </c>
      <c r="E14" s="26" t="n">
        <v>31</v>
      </c>
      <c r="F14" s="26" t="n">
        <v>31</v>
      </c>
      <c r="H14" s="25" t="n">
        <v>31</v>
      </c>
      <c r="I14" s="25" t="n">
        <v>31</v>
      </c>
      <c r="J14" s="25" t="n">
        <v>31</v>
      </c>
      <c r="K14" s="25" t="n">
        <v>31</v>
      </c>
    </row>
    <row r="15">
      <c r="A15" s="24" t="n">
        <v>11</v>
      </c>
      <c r="B15" s="24" t="inlineStr">
        <is>
          <t>CB.EN.U4MEE19112</t>
        </is>
      </c>
      <c r="C15" s="24" t="n">
        <v>24</v>
      </c>
      <c r="D15" s="24" t="n">
        <v>24</v>
      </c>
      <c r="E15" s="24" t="n">
        <v>24</v>
      </c>
      <c r="F15" s="24" t="n">
        <v>24</v>
      </c>
      <c r="H15" s="25" t="n">
        <v>24</v>
      </c>
      <c r="I15" s="25" t="n">
        <v>24</v>
      </c>
      <c r="J15" s="25" t="n">
        <v>24</v>
      </c>
      <c r="K15" s="25" t="n">
        <v>24</v>
      </c>
    </row>
    <row r="16">
      <c r="A16" s="26" t="n">
        <v>12</v>
      </c>
      <c r="B16" s="26" t="inlineStr">
        <is>
          <t>CB.EN.U4MEE19113</t>
        </is>
      </c>
      <c r="C16" s="26" t="n">
        <v>29.5</v>
      </c>
      <c r="D16" s="26" t="n">
        <v>29.5</v>
      </c>
      <c r="E16" s="26" t="n">
        <v>29.5</v>
      </c>
      <c r="F16" s="26" t="n">
        <v>29.5</v>
      </c>
      <c r="H16" s="25" t="n">
        <v>29.5</v>
      </c>
      <c r="I16" s="25" t="n">
        <v>29.5</v>
      </c>
      <c r="J16" s="25" t="n">
        <v>29.5</v>
      </c>
      <c r="K16" s="25" t="n">
        <v>29.5</v>
      </c>
    </row>
    <row r="17">
      <c r="A17" s="24" t="n">
        <v>13</v>
      </c>
      <c r="B17" s="24" t="inlineStr">
        <is>
          <t>CB.EN.U4MEE19114</t>
        </is>
      </c>
      <c r="C17" s="24" t="n">
        <v>29.5</v>
      </c>
      <c r="D17" s="24" t="n">
        <v>29.5</v>
      </c>
      <c r="E17" s="24" t="n">
        <v>29.5</v>
      </c>
      <c r="F17" s="24" t="n">
        <v>29.5</v>
      </c>
      <c r="H17" s="25" t="n">
        <v>29.5</v>
      </c>
      <c r="I17" s="25" t="n">
        <v>29.5</v>
      </c>
      <c r="J17" s="25" t="n">
        <v>29.5</v>
      </c>
      <c r="K17" s="25" t="n">
        <v>29.5</v>
      </c>
    </row>
    <row r="18">
      <c r="A18" s="26" t="n">
        <v>14</v>
      </c>
      <c r="B18" s="26" t="inlineStr">
        <is>
          <t>CB.EN.U4MEE19115</t>
        </is>
      </c>
      <c r="C18" s="26" t="n">
        <v>35</v>
      </c>
      <c r="D18" s="26" t="n">
        <v>35</v>
      </c>
      <c r="E18" s="26" t="n">
        <v>35</v>
      </c>
      <c r="F18" s="26" t="n">
        <v>35</v>
      </c>
      <c r="H18" s="25" t="n">
        <v>35</v>
      </c>
      <c r="I18" s="25" t="n">
        <v>35</v>
      </c>
      <c r="J18" s="25" t="n">
        <v>35</v>
      </c>
      <c r="K18" s="25" t="n">
        <v>35</v>
      </c>
    </row>
    <row r="19">
      <c r="A19" s="24" t="n">
        <v>15</v>
      </c>
      <c r="B19" s="24" t="inlineStr">
        <is>
          <t>CB.EN.U4MEE19116</t>
        </is>
      </c>
      <c r="C19" s="24" t="n">
        <v>31</v>
      </c>
      <c r="D19" s="24" t="n">
        <v>31</v>
      </c>
      <c r="E19" s="24" t="n">
        <v>31</v>
      </c>
      <c r="F19" s="24" t="n">
        <v>31</v>
      </c>
      <c r="H19" s="25" t="n">
        <v>31</v>
      </c>
      <c r="I19" s="25" t="n">
        <v>31</v>
      </c>
      <c r="J19" s="25" t="n">
        <v>31</v>
      </c>
      <c r="K19" s="25" t="n">
        <v>31</v>
      </c>
    </row>
    <row r="20">
      <c r="A20" s="26" t="n">
        <v>16</v>
      </c>
      <c r="B20" s="26" t="inlineStr">
        <is>
          <t>CB.EN.U4MEE19117</t>
        </is>
      </c>
      <c r="C20" s="26" t="n">
        <v>21</v>
      </c>
      <c r="D20" s="26" t="n">
        <v>21</v>
      </c>
      <c r="E20" s="26" t="n">
        <v>21</v>
      </c>
      <c r="F20" s="26" t="n">
        <v>21</v>
      </c>
      <c r="H20" s="25" t="n">
        <v>21</v>
      </c>
      <c r="I20" s="25" t="n">
        <v>21</v>
      </c>
      <c r="J20" s="25" t="n">
        <v>21</v>
      </c>
      <c r="K20" s="25" t="n">
        <v>21</v>
      </c>
    </row>
    <row r="21">
      <c r="A21" s="24" t="n">
        <v>17</v>
      </c>
      <c r="B21" s="24" t="inlineStr">
        <is>
          <t>CB.EN.U4MEE19118</t>
        </is>
      </c>
      <c r="C21" s="24" t="n">
        <v>35</v>
      </c>
      <c r="D21" s="24" t="n">
        <v>35</v>
      </c>
      <c r="E21" s="24" t="n">
        <v>35</v>
      </c>
      <c r="F21" s="24" t="n">
        <v>35</v>
      </c>
      <c r="H21" s="25" t="n">
        <v>35</v>
      </c>
      <c r="I21" s="25" t="n">
        <v>35</v>
      </c>
      <c r="J21" s="25" t="n">
        <v>35</v>
      </c>
      <c r="K21" s="25" t="n">
        <v>35</v>
      </c>
    </row>
    <row r="22">
      <c r="A22" s="26" t="n">
        <v>18</v>
      </c>
      <c r="B22" s="26" t="inlineStr">
        <is>
          <t>CB.EN.U4MEE19119</t>
        </is>
      </c>
      <c r="C22" s="26" t="n">
        <v>35</v>
      </c>
      <c r="D22" s="26" t="n">
        <v>35</v>
      </c>
      <c r="E22" s="26" t="n">
        <v>35</v>
      </c>
      <c r="F22" s="26" t="n">
        <v>35</v>
      </c>
      <c r="H22" s="25" t="n">
        <v>35</v>
      </c>
      <c r="I22" s="25" t="n">
        <v>35</v>
      </c>
      <c r="J22" s="25" t="n">
        <v>35</v>
      </c>
      <c r="K22" s="25" t="n">
        <v>35</v>
      </c>
    </row>
    <row r="23">
      <c r="A23" s="24" t="n">
        <v>19</v>
      </c>
      <c r="B23" s="24" t="inlineStr">
        <is>
          <t>CB.EN.U4MEE19120</t>
        </is>
      </c>
      <c r="C23" s="24" t="n">
        <v>29.5</v>
      </c>
      <c r="D23" s="24" t="n">
        <v>29.5</v>
      </c>
      <c r="E23" s="24" t="n">
        <v>29.5</v>
      </c>
      <c r="F23" s="24" t="n">
        <v>29.5</v>
      </c>
      <c r="H23" s="25" t="n">
        <v>29.5</v>
      </c>
      <c r="I23" s="25" t="n">
        <v>29.5</v>
      </c>
      <c r="J23" s="25" t="n">
        <v>29.5</v>
      </c>
      <c r="K23" s="25" t="n">
        <v>29.5</v>
      </c>
    </row>
    <row r="24">
      <c r="A24" s="26" t="n">
        <v>20</v>
      </c>
      <c r="B24" s="26" t="inlineStr">
        <is>
          <t>CB.EN.U4MEE19121</t>
        </is>
      </c>
      <c r="C24" s="26" t="n">
        <v>31</v>
      </c>
      <c r="D24" s="26" t="n">
        <v>31</v>
      </c>
      <c r="E24" s="26" t="n">
        <v>31</v>
      </c>
      <c r="F24" s="26" t="n">
        <v>31</v>
      </c>
      <c r="H24" s="25" t="n">
        <v>31</v>
      </c>
      <c r="I24" s="25" t="n">
        <v>31</v>
      </c>
      <c r="J24" s="25" t="n">
        <v>31</v>
      </c>
      <c r="K24" s="25" t="n">
        <v>31</v>
      </c>
    </row>
    <row r="25">
      <c r="A25" s="24" t="n">
        <v>21</v>
      </c>
      <c r="B25" s="24" t="inlineStr">
        <is>
          <t>CB.EN.U4MEE19122</t>
        </is>
      </c>
      <c r="C25" s="24" t="n">
        <v>21</v>
      </c>
      <c r="D25" s="24" t="n">
        <v>21</v>
      </c>
      <c r="E25" s="24" t="n">
        <v>21</v>
      </c>
      <c r="F25" s="24" t="n">
        <v>21</v>
      </c>
      <c r="H25" s="25" t="n">
        <v>21</v>
      </c>
      <c r="I25" s="25" t="n">
        <v>21</v>
      </c>
      <c r="J25" s="25" t="n">
        <v>21</v>
      </c>
      <c r="K25" s="25" t="n">
        <v>21</v>
      </c>
    </row>
    <row r="26">
      <c r="A26" s="26" t="n">
        <v>22</v>
      </c>
      <c r="B26" s="26" t="inlineStr">
        <is>
          <t>CB.EN.U4MEE19123</t>
        </is>
      </c>
      <c r="C26" s="26" t="n">
        <v>24</v>
      </c>
      <c r="D26" s="26" t="n">
        <v>24</v>
      </c>
      <c r="E26" s="26" t="n">
        <v>24</v>
      </c>
      <c r="F26" s="26" t="n">
        <v>24</v>
      </c>
      <c r="H26" s="25" t="n">
        <v>24</v>
      </c>
      <c r="I26" s="25" t="n">
        <v>24</v>
      </c>
      <c r="J26" s="25" t="n">
        <v>24</v>
      </c>
      <c r="K26" s="25" t="n">
        <v>24</v>
      </c>
    </row>
    <row r="27">
      <c r="A27" s="24" t="n">
        <v>23</v>
      </c>
      <c r="B27" s="24" t="inlineStr">
        <is>
          <t>CB.EN.U4MEE19124</t>
        </is>
      </c>
      <c r="C27" s="24" t="n">
        <v>31</v>
      </c>
      <c r="D27" s="24" t="n">
        <v>31</v>
      </c>
      <c r="E27" s="24" t="n">
        <v>31</v>
      </c>
      <c r="F27" s="24" t="n">
        <v>31</v>
      </c>
      <c r="H27" s="25" t="n">
        <v>31</v>
      </c>
      <c r="I27" s="25" t="n">
        <v>31</v>
      </c>
      <c r="J27" s="25" t="n">
        <v>31</v>
      </c>
      <c r="K27" s="25" t="n">
        <v>31</v>
      </c>
    </row>
    <row r="28">
      <c r="A28" s="26" t="n">
        <v>24</v>
      </c>
      <c r="B28" s="26" t="inlineStr">
        <is>
          <t>CB.EN.U4MEE19125</t>
        </is>
      </c>
      <c r="C28" s="26" t="n">
        <v>35</v>
      </c>
      <c r="D28" s="26" t="n">
        <v>35</v>
      </c>
      <c r="E28" s="26" t="n">
        <v>35</v>
      </c>
      <c r="F28" s="26" t="n">
        <v>35</v>
      </c>
      <c r="H28" s="25" t="n">
        <v>35</v>
      </c>
      <c r="I28" s="25" t="n">
        <v>35</v>
      </c>
      <c r="J28" s="25" t="n">
        <v>35</v>
      </c>
      <c r="K28" s="25" t="n">
        <v>35</v>
      </c>
    </row>
    <row r="29">
      <c r="A29" s="24" t="n">
        <v>25</v>
      </c>
      <c r="B29" s="24" t="inlineStr">
        <is>
          <t>CB.EN.U4MEE19126</t>
        </is>
      </c>
      <c r="C29" s="24" t="n">
        <v>29.5</v>
      </c>
      <c r="D29" s="24" t="n">
        <v>29.5</v>
      </c>
      <c r="E29" s="24" t="n">
        <v>29.5</v>
      </c>
      <c r="F29" s="24" t="n">
        <v>29.5</v>
      </c>
      <c r="H29" s="25" t="n">
        <v>29.5</v>
      </c>
      <c r="I29" s="25" t="n">
        <v>29.5</v>
      </c>
      <c r="J29" s="25" t="n">
        <v>29.5</v>
      </c>
      <c r="K29" s="25" t="n">
        <v>29.5</v>
      </c>
    </row>
    <row r="30">
      <c r="A30" s="26" t="n">
        <v>26</v>
      </c>
      <c r="B30" s="26" t="inlineStr">
        <is>
          <t>CB.EN.U4MEE19127</t>
        </is>
      </c>
      <c r="C30" s="26" t="n">
        <v>24</v>
      </c>
      <c r="D30" s="26" t="n">
        <v>24</v>
      </c>
      <c r="E30" s="26" t="n">
        <v>24</v>
      </c>
      <c r="F30" s="26" t="n">
        <v>24</v>
      </c>
      <c r="H30" s="25" t="n">
        <v>24</v>
      </c>
      <c r="I30" s="25" t="n">
        <v>24</v>
      </c>
      <c r="J30" s="25" t="n">
        <v>24</v>
      </c>
      <c r="K30" s="25" t="n">
        <v>24</v>
      </c>
    </row>
    <row r="31">
      <c r="A31" s="24" t="n">
        <v>27</v>
      </c>
      <c r="B31" s="24" t="inlineStr">
        <is>
          <t>CB.EN.U4MEE19128</t>
        </is>
      </c>
      <c r="C31" s="24" t="n">
        <v>26</v>
      </c>
      <c r="D31" s="24" t="n">
        <v>26</v>
      </c>
      <c r="E31" s="24" t="n">
        <v>26</v>
      </c>
      <c r="F31" s="24" t="n">
        <v>26</v>
      </c>
      <c r="H31" s="25" t="n">
        <v>26</v>
      </c>
      <c r="I31" s="25" t="n">
        <v>26</v>
      </c>
      <c r="J31" s="25" t="n">
        <v>26</v>
      </c>
      <c r="K31" s="25" t="n">
        <v>26</v>
      </c>
    </row>
    <row r="32">
      <c r="A32" s="26" t="n">
        <v>28</v>
      </c>
      <c r="B32" s="26" t="inlineStr">
        <is>
          <t>CB.EN.U4MEE19129</t>
        </is>
      </c>
      <c r="C32" s="26" t="n">
        <v>24</v>
      </c>
      <c r="D32" s="26" t="n">
        <v>24</v>
      </c>
      <c r="E32" s="26" t="n">
        <v>24</v>
      </c>
      <c r="F32" s="26" t="n">
        <v>24</v>
      </c>
      <c r="H32" s="25" t="n">
        <v>24</v>
      </c>
      <c r="I32" s="25" t="n">
        <v>24</v>
      </c>
      <c r="J32" s="25" t="n">
        <v>24</v>
      </c>
      <c r="K32" s="25" t="n">
        <v>24</v>
      </c>
    </row>
    <row r="33">
      <c r="A33" s="24" t="n">
        <v>29</v>
      </c>
      <c r="B33" s="24" t="inlineStr">
        <is>
          <t>CB.EN.U4MEE19130</t>
        </is>
      </c>
      <c r="C33" s="24" t="n">
        <v>35</v>
      </c>
      <c r="D33" s="24" t="n">
        <v>35</v>
      </c>
      <c r="E33" s="24" t="n">
        <v>35</v>
      </c>
      <c r="F33" s="24" t="n">
        <v>35</v>
      </c>
      <c r="H33" s="25" t="n">
        <v>35</v>
      </c>
      <c r="I33" s="25" t="n">
        <v>35</v>
      </c>
      <c r="J33" s="25" t="n">
        <v>35</v>
      </c>
      <c r="K33" s="25" t="n">
        <v>35</v>
      </c>
    </row>
    <row r="34">
      <c r="A34" s="26" t="n">
        <v>30</v>
      </c>
      <c r="B34" s="26" t="inlineStr">
        <is>
          <t>CB.EN.U4MEE19131</t>
        </is>
      </c>
      <c r="C34" s="26" t="n">
        <v>21</v>
      </c>
      <c r="D34" s="26" t="n">
        <v>21</v>
      </c>
      <c r="E34" s="26" t="n">
        <v>21</v>
      </c>
      <c r="F34" s="26" t="n">
        <v>21</v>
      </c>
      <c r="H34" s="25" t="n">
        <v>21</v>
      </c>
      <c r="I34" s="25" t="n">
        <v>21</v>
      </c>
      <c r="J34" s="25" t="n">
        <v>21</v>
      </c>
      <c r="K34" s="25" t="n">
        <v>21</v>
      </c>
    </row>
    <row r="35">
      <c r="A35" s="24" t="n">
        <v>31</v>
      </c>
      <c r="B35" s="24" t="inlineStr">
        <is>
          <t>CB.EN.U4MEE19132</t>
        </is>
      </c>
      <c r="C35" s="24" t="n">
        <v>21</v>
      </c>
      <c r="D35" s="24" t="n">
        <v>21</v>
      </c>
      <c r="E35" s="24" t="n">
        <v>21</v>
      </c>
      <c r="F35" s="24" t="n">
        <v>21</v>
      </c>
      <c r="H35" s="25" t="n">
        <v>21</v>
      </c>
      <c r="I35" s="25" t="n">
        <v>21</v>
      </c>
      <c r="J35" s="25" t="n">
        <v>21</v>
      </c>
      <c r="K35" s="25" t="n">
        <v>21</v>
      </c>
    </row>
    <row r="36">
      <c r="A36" s="26" t="n">
        <v>32</v>
      </c>
      <c r="B36" s="26" t="inlineStr">
        <is>
          <t>CB.EN.U4MEE19133</t>
        </is>
      </c>
      <c r="C36" s="26" t="n">
        <v>18</v>
      </c>
      <c r="D36" s="26" t="n">
        <v>18</v>
      </c>
      <c r="E36" s="26" t="n">
        <v>18</v>
      </c>
      <c r="F36" s="26" t="n">
        <v>18</v>
      </c>
      <c r="H36" s="25" t="n">
        <v>18</v>
      </c>
      <c r="I36" s="25" t="n">
        <v>18</v>
      </c>
      <c r="J36" s="25" t="n">
        <v>18</v>
      </c>
      <c r="K36" s="25" t="n">
        <v>18</v>
      </c>
    </row>
    <row r="37">
      <c r="A37" s="24" t="n">
        <v>33</v>
      </c>
      <c r="B37" s="24" t="inlineStr">
        <is>
          <t>CB.EN.U4MEE19134</t>
        </is>
      </c>
      <c r="C37" s="24" t="n">
        <v>26</v>
      </c>
      <c r="D37" s="24" t="n">
        <v>26</v>
      </c>
      <c r="E37" s="24" t="n">
        <v>26</v>
      </c>
      <c r="F37" s="24" t="n">
        <v>26</v>
      </c>
      <c r="H37" s="25" t="n">
        <v>26</v>
      </c>
      <c r="I37" s="25" t="n">
        <v>26</v>
      </c>
      <c r="J37" s="25" t="n">
        <v>26</v>
      </c>
      <c r="K37" s="25" t="n">
        <v>26</v>
      </c>
    </row>
    <row r="38">
      <c r="A38" s="26" t="n">
        <v>34</v>
      </c>
      <c r="B38" s="26" t="inlineStr">
        <is>
          <t>CB.EN.U4MEE19135</t>
        </is>
      </c>
      <c r="C38" s="26" t="n">
        <v>18</v>
      </c>
      <c r="D38" s="26" t="n">
        <v>18</v>
      </c>
      <c r="E38" s="26" t="n">
        <v>18</v>
      </c>
      <c r="F38" s="26" t="n">
        <v>18</v>
      </c>
      <c r="H38" s="25" t="n">
        <v>18</v>
      </c>
      <c r="I38" s="25" t="n">
        <v>18</v>
      </c>
      <c r="J38" s="25" t="n">
        <v>18</v>
      </c>
      <c r="K38" s="25" t="n">
        <v>18</v>
      </c>
    </row>
    <row r="39">
      <c r="A39" s="24" t="n">
        <v>35</v>
      </c>
      <c r="B39" s="24" t="inlineStr">
        <is>
          <t>CB.EN.U4MEE19136</t>
        </is>
      </c>
      <c r="C39" s="24" t="n">
        <v>29.5</v>
      </c>
      <c r="D39" s="24" t="n">
        <v>29.5</v>
      </c>
      <c r="E39" s="24" t="n">
        <v>29.5</v>
      </c>
      <c r="F39" s="24" t="n">
        <v>29.5</v>
      </c>
      <c r="H39" s="25" t="n">
        <v>29.5</v>
      </c>
      <c r="I39" s="25" t="n">
        <v>29.5</v>
      </c>
      <c r="J39" s="25" t="n">
        <v>29.5</v>
      </c>
      <c r="K39" s="25" t="n">
        <v>29.5</v>
      </c>
    </row>
    <row r="40">
      <c r="A40" s="26" t="n">
        <v>36</v>
      </c>
      <c r="B40" s="26" t="inlineStr">
        <is>
          <t>CB.EN.U4MEE19137</t>
        </is>
      </c>
      <c r="C40" s="26" t="n">
        <v>33</v>
      </c>
      <c r="D40" s="26" t="n">
        <v>33</v>
      </c>
      <c r="E40" s="26" t="n">
        <v>33</v>
      </c>
      <c r="F40" s="26" t="n">
        <v>33</v>
      </c>
      <c r="H40" s="25" t="n">
        <v>33</v>
      </c>
      <c r="I40" s="25" t="n">
        <v>33</v>
      </c>
      <c r="J40" s="25" t="n">
        <v>33</v>
      </c>
      <c r="K40" s="25" t="n">
        <v>33</v>
      </c>
    </row>
    <row r="41">
      <c r="A41" s="24" t="n">
        <v>37</v>
      </c>
      <c r="B41" s="24" t="inlineStr">
        <is>
          <t>CB.EN.U4MEE19138</t>
        </is>
      </c>
      <c r="C41" s="24" t="n">
        <v>35</v>
      </c>
      <c r="D41" s="24" t="n">
        <v>35</v>
      </c>
      <c r="E41" s="24" t="n">
        <v>35</v>
      </c>
      <c r="F41" s="24" t="n">
        <v>35</v>
      </c>
      <c r="H41" s="25" t="n">
        <v>35</v>
      </c>
      <c r="I41" s="25" t="n">
        <v>35</v>
      </c>
      <c r="J41" s="25" t="n">
        <v>35</v>
      </c>
      <c r="K41" s="25" t="n">
        <v>35</v>
      </c>
    </row>
    <row r="42">
      <c r="A42" s="26" t="n">
        <v>38</v>
      </c>
      <c r="B42" s="26" t="inlineStr">
        <is>
          <t>CB.EN.U4MEE19139</t>
        </is>
      </c>
      <c r="C42" s="26" t="n">
        <v>21</v>
      </c>
      <c r="D42" s="26" t="n">
        <v>21</v>
      </c>
      <c r="E42" s="26" t="n">
        <v>21</v>
      </c>
      <c r="F42" s="26" t="n">
        <v>21</v>
      </c>
      <c r="H42" s="25" t="n">
        <v>21</v>
      </c>
      <c r="I42" s="25" t="n">
        <v>21</v>
      </c>
      <c r="J42" s="25" t="n">
        <v>21</v>
      </c>
      <c r="K42" s="25" t="n">
        <v>21</v>
      </c>
    </row>
    <row r="43">
      <c r="A43" s="24" t="n">
        <v>39</v>
      </c>
      <c r="B43" s="24" t="inlineStr">
        <is>
          <t>CB.EN.U4MEE19140</t>
        </is>
      </c>
      <c r="C43" s="24" t="n">
        <v>18</v>
      </c>
      <c r="D43" s="24" t="n">
        <v>18</v>
      </c>
      <c r="E43" s="24" t="n">
        <v>18</v>
      </c>
      <c r="F43" s="24" t="n">
        <v>18</v>
      </c>
      <c r="H43" s="25" t="n">
        <v>18</v>
      </c>
      <c r="I43" s="25" t="n">
        <v>18</v>
      </c>
      <c r="J43" s="25" t="n">
        <v>18</v>
      </c>
      <c r="K43" s="25" t="n">
        <v>18</v>
      </c>
    </row>
    <row r="44">
      <c r="A44" s="26" t="n">
        <v>40</v>
      </c>
      <c r="B44" s="26" t="inlineStr">
        <is>
          <t>CB.EN.U4MEE19141</t>
        </is>
      </c>
      <c r="C44" s="26" t="n">
        <v>33</v>
      </c>
      <c r="D44" s="26" t="n">
        <v>33</v>
      </c>
      <c r="E44" s="26" t="n">
        <v>33</v>
      </c>
      <c r="F44" s="26" t="n">
        <v>33</v>
      </c>
      <c r="H44" s="25" t="n">
        <v>33</v>
      </c>
      <c r="I44" s="25" t="n">
        <v>33</v>
      </c>
      <c r="J44" s="25" t="n">
        <v>33</v>
      </c>
      <c r="K44" s="25" t="n">
        <v>33</v>
      </c>
    </row>
    <row r="45">
      <c r="A45" s="24" t="n">
        <v>41</v>
      </c>
      <c r="B45" s="24" t="inlineStr">
        <is>
          <t>CB.EN.U4MEE19142</t>
        </is>
      </c>
      <c r="C45" s="24" t="n">
        <v>33</v>
      </c>
      <c r="D45" s="24" t="n">
        <v>33</v>
      </c>
      <c r="E45" s="24" t="n">
        <v>33</v>
      </c>
      <c r="F45" s="24" t="n">
        <v>33</v>
      </c>
      <c r="H45" s="25" t="n">
        <v>33</v>
      </c>
      <c r="I45" s="25" t="n">
        <v>33</v>
      </c>
      <c r="J45" s="25" t="n">
        <v>33</v>
      </c>
      <c r="K45" s="25" t="n">
        <v>33</v>
      </c>
    </row>
    <row r="46">
      <c r="A46" s="26" t="n">
        <v>42</v>
      </c>
      <c r="B46" s="26" t="inlineStr">
        <is>
          <t>CB.EN.U4MEE19143</t>
        </is>
      </c>
      <c r="C46" s="26" t="n">
        <v>33</v>
      </c>
      <c r="D46" s="26" t="n">
        <v>33</v>
      </c>
      <c r="E46" s="26" t="n">
        <v>33</v>
      </c>
      <c r="F46" s="26" t="n">
        <v>33</v>
      </c>
      <c r="H46" s="25" t="n">
        <v>33</v>
      </c>
      <c r="I46" s="25" t="n">
        <v>33</v>
      </c>
      <c r="J46" s="25" t="n">
        <v>33</v>
      </c>
      <c r="K46" s="25" t="n">
        <v>33</v>
      </c>
    </row>
    <row r="47">
      <c r="A47" s="24" t="n">
        <v>43</v>
      </c>
      <c r="B47" s="24" t="inlineStr">
        <is>
          <t>CB.EN.U4MEE19146</t>
        </is>
      </c>
      <c r="C47" s="24" t="n">
        <v>26</v>
      </c>
      <c r="D47" s="24" t="n">
        <v>26</v>
      </c>
      <c r="E47" s="24" t="n">
        <v>26</v>
      </c>
      <c r="F47" s="24" t="n">
        <v>26</v>
      </c>
      <c r="H47" s="25" t="n">
        <v>26</v>
      </c>
      <c r="I47" s="25" t="n">
        <v>26</v>
      </c>
      <c r="J47" s="25" t="n">
        <v>26</v>
      </c>
      <c r="K47" s="25" t="n">
        <v>26</v>
      </c>
    </row>
    <row r="48">
      <c r="A48" s="26" t="n">
        <v>44</v>
      </c>
      <c r="B48" s="26" t="inlineStr">
        <is>
          <t>CB.EN.U4MEE19147</t>
        </is>
      </c>
      <c r="C48" s="26" t="n">
        <v>26</v>
      </c>
      <c r="D48" s="26" t="n">
        <v>26</v>
      </c>
      <c r="E48" s="26" t="n">
        <v>26</v>
      </c>
      <c r="F48" s="26" t="n">
        <v>26</v>
      </c>
      <c r="H48" s="25" t="n">
        <v>26</v>
      </c>
      <c r="I48" s="25" t="n">
        <v>26</v>
      </c>
      <c r="J48" s="25" t="n">
        <v>26</v>
      </c>
      <c r="K48" s="25" t="n">
        <v>26</v>
      </c>
    </row>
    <row r="49">
      <c r="A49" s="24" t="n">
        <v>45</v>
      </c>
      <c r="B49" s="24" t="inlineStr">
        <is>
          <t>CB.EN.U4MEE19148</t>
        </is>
      </c>
      <c r="C49" s="24" t="n">
        <v>21</v>
      </c>
      <c r="D49" s="24" t="n">
        <v>21</v>
      </c>
      <c r="E49" s="24" t="n">
        <v>21</v>
      </c>
      <c r="F49" s="24" t="n">
        <v>21</v>
      </c>
      <c r="H49" s="25" t="n">
        <v>21</v>
      </c>
      <c r="I49" s="25" t="n">
        <v>21</v>
      </c>
      <c r="J49" s="25" t="n">
        <v>21</v>
      </c>
      <c r="K49" s="25" t="n">
        <v>21</v>
      </c>
    </row>
    <row r="50">
      <c r="A50" s="26" t="n">
        <v>46</v>
      </c>
      <c r="B50" s="26" t="inlineStr">
        <is>
          <t>CB.EN.U4MEE19149</t>
        </is>
      </c>
      <c r="C50" s="26" t="n">
        <v>18</v>
      </c>
      <c r="D50" s="26" t="n">
        <v>18</v>
      </c>
      <c r="E50" s="26" t="n">
        <v>18</v>
      </c>
      <c r="F50" s="26" t="n">
        <v>18</v>
      </c>
      <c r="H50" s="25" t="n">
        <v>18</v>
      </c>
      <c r="I50" s="25" t="n">
        <v>18</v>
      </c>
      <c r="J50" s="25" t="n">
        <v>18</v>
      </c>
      <c r="K50" s="25" t="n">
        <v>18</v>
      </c>
    </row>
    <row r="51">
      <c r="A51" s="24" t="n">
        <v>47</v>
      </c>
      <c r="B51" s="24" t="inlineStr">
        <is>
          <t>CB.EN.U4MEE19150</t>
        </is>
      </c>
      <c r="C51" s="24" t="n">
        <v>26</v>
      </c>
      <c r="D51" s="24" t="n">
        <v>26</v>
      </c>
      <c r="E51" s="24" t="n">
        <v>26</v>
      </c>
      <c r="F51" s="24" t="n">
        <v>26</v>
      </c>
      <c r="H51" s="25" t="n">
        <v>26</v>
      </c>
      <c r="I51" s="25" t="n">
        <v>26</v>
      </c>
      <c r="J51" s="25" t="n">
        <v>26</v>
      </c>
      <c r="K51" s="25" t="n">
        <v>26</v>
      </c>
    </row>
    <row r="52">
      <c r="A52" s="26" t="n">
        <v>48</v>
      </c>
      <c r="B52" s="26" t="inlineStr">
        <is>
          <t>CB.EN.U4MEE19152</t>
        </is>
      </c>
      <c r="C52" s="26" t="n">
        <v>29.5</v>
      </c>
      <c r="D52" s="26" t="n">
        <v>29.5</v>
      </c>
      <c r="E52" s="26" t="n">
        <v>29.5</v>
      </c>
      <c r="F52" s="26" t="n">
        <v>29.5</v>
      </c>
      <c r="H52" s="25" t="n">
        <v>29.5</v>
      </c>
      <c r="I52" s="25" t="n">
        <v>29.5</v>
      </c>
      <c r="J52" s="25" t="n">
        <v>29.5</v>
      </c>
      <c r="K52" s="25" t="n">
        <v>29.5</v>
      </c>
    </row>
    <row r="53">
      <c r="A53" s="24" t="n">
        <v>49</v>
      </c>
      <c r="B53" s="24" t="inlineStr">
        <is>
          <t>CB.EN.U4MEE19153</t>
        </is>
      </c>
      <c r="C53" s="24" t="n">
        <v>26</v>
      </c>
      <c r="D53" s="24" t="n">
        <v>26</v>
      </c>
      <c r="E53" s="24" t="n">
        <v>26</v>
      </c>
      <c r="F53" s="24" t="n">
        <v>26</v>
      </c>
      <c r="H53" s="25" t="n">
        <v>26</v>
      </c>
      <c r="I53" s="25" t="n">
        <v>26</v>
      </c>
      <c r="J53" s="25" t="n">
        <v>26</v>
      </c>
      <c r="K53" s="25" t="n">
        <v>26</v>
      </c>
    </row>
    <row r="54">
      <c r="A54" s="26" t="n">
        <v>50</v>
      </c>
      <c r="B54" s="26" t="inlineStr">
        <is>
          <t>CB.EN.U4MEE19154</t>
        </is>
      </c>
      <c r="C54" s="26" t="n">
        <v>26</v>
      </c>
      <c r="D54" s="26" t="n">
        <v>26</v>
      </c>
      <c r="E54" s="26" t="n">
        <v>26</v>
      </c>
      <c r="F54" s="26" t="n">
        <v>26</v>
      </c>
      <c r="H54" s="25" t="n">
        <v>26</v>
      </c>
      <c r="I54" s="25" t="n">
        <v>26</v>
      </c>
      <c r="J54" s="25" t="n">
        <v>26</v>
      </c>
      <c r="K54" s="25" t="n">
        <v>26</v>
      </c>
    </row>
    <row r="55">
      <c r="A55" s="24" t="n">
        <v>51</v>
      </c>
      <c r="B55" s="24" t="inlineStr">
        <is>
          <t>CB.EN.U4MEE19155</t>
        </is>
      </c>
      <c r="C55" s="24" t="n">
        <v>18</v>
      </c>
      <c r="D55" s="24" t="n">
        <v>18</v>
      </c>
      <c r="E55" s="24" t="n">
        <v>18</v>
      </c>
      <c r="F55" s="24" t="n">
        <v>18</v>
      </c>
      <c r="H55" s="25" t="n">
        <v>18</v>
      </c>
      <c r="I55" s="25" t="n">
        <v>18</v>
      </c>
      <c r="J55" s="25" t="n">
        <v>18</v>
      </c>
      <c r="K55" s="25" t="n">
        <v>18</v>
      </c>
    </row>
    <row r="56">
      <c r="A56" s="26" t="n">
        <v>52</v>
      </c>
      <c r="B56" s="26" t="inlineStr">
        <is>
          <t>CB.EN.U4MEE19156</t>
        </is>
      </c>
      <c r="C56" s="26" t="n">
        <v>26</v>
      </c>
      <c r="D56" s="26" t="n">
        <v>26</v>
      </c>
      <c r="E56" s="26" t="n">
        <v>26</v>
      </c>
      <c r="F56" s="26" t="n">
        <v>26</v>
      </c>
      <c r="H56" s="25" t="n">
        <v>26</v>
      </c>
      <c r="I56" s="25" t="n">
        <v>26</v>
      </c>
      <c r="J56" s="25" t="n">
        <v>26</v>
      </c>
      <c r="K56" s="25" t="n">
        <v>26</v>
      </c>
    </row>
    <row r="57">
      <c r="A57" s="24" t="n">
        <v>0</v>
      </c>
      <c r="B57" s="24" t="n">
        <v>0</v>
      </c>
      <c r="C57" s="24" t="n">
        <v>33</v>
      </c>
      <c r="D57" s="24" t="n">
        <v>33</v>
      </c>
      <c r="E57" s="24" t="n">
        <v>33</v>
      </c>
      <c r="F57" s="24" t="n">
        <v>33</v>
      </c>
      <c r="H57" s="25" t="n">
        <v>33</v>
      </c>
      <c r="I57" s="25" t="n">
        <v>33</v>
      </c>
      <c r="J57" s="25" t="n">
        <v>33</v>
      </c>
      <c r="K57" s="25" t="n">
        <v>33</v>
      </c>
    </row>
    <row r="58">
      <c r="A58" s="26" t="n">
        <v>0</v>
      </c>
      <c r="B58" s="26" t="n">
        <v>0</v>
      </c>
      <c r="C58" s="26" t="n">
        <v>26</v>
      </c>
      <c r="D58" s="26" t="n">
        <v>26</v>
      </c>
      <c r="E58" s="26" t="n">
        <v>26</v>
      </c>
      <c r="F58" s="26" t="n">
        <v>26</v>
      </c>
      <c r="H58" s="25" t="n">
        <v>26</v>
      </c>
      <c r="I58" s="25" t="n">
        <v>26</v>
      </c>
      <c r="J58" s="25" t="n">
        <v>26</v>
      </c>
      <c r="K58" s="25" t="n">
        <v>26</v>
      </c>
    </row>
    <row r="59">
      <c r="A59" s="24" t="n">
        <v>0</v>
      </c>
      <c r="B59" s="24" t="n">
        <v>0</v>
      </c>
      <c r="C59" s="24" t="n">
        <v>33</v>
      </c>
      <c r="D59" s="24" t="n">
        <v>33</v>
      </c>
      <c r="E59" s="24" t="n">
        <v>33</v>
      </c>
      <c r="F59" s="24" t="n">
        <v>33</v>
      </c>
      <c r="H59" s="25" t="n">
        <v>33</v>
      </c>
      <c r="I59" s="25" t="n">
        <v>33</v>
      </c>
      <c r="J59" s="25" t="n">
        <v>33</v>
      </c>
      <c r="K59" s="25" t="n">
        <v>33</v>
      </c>
    </row>
    <row r="60">
      <c r="A60" s="26" t="n">
        <v>0</v>
      </c>
      <c r="B60" s="26" t="n">
        <v>0</v>
      </c>
      <c r="C60" s="26" t="n">
        <v>18</v>
      </c>
      <c r="D60" s="26" t="n">
        <v>18</v>
      </c>
      <c r="E60" s="26" t="n">
        <v>18</v>
      </c>
      <c r="F60" s="26" t="n">
        <v>18</v>
      </c>
      <c r="H60" s="25" t="n">
        <v>18</v>
      </c>
      <c r="I60" s="25" t="n">
        <v>18</v>
      </c>
      <c r="J60" s="25" t="n">
        <v>18</v>
      </c>
      <c r="K60" s="25" t="n">
        <v>18</v>
      </c>
    </row>
    <row r="61">
      <c r="A61" s="24" t="n">
        <v>0</v>
      </c>
      <c r="B61" s="24" t="n">
        <v>0</v>
      </c>
      <c r="C61" s="24" t="n">
        <v>31</v>
      </c>
      <c r="D61" s="24" t="n">
        <v>31</v>
      </c>
      <c r="E61" s="24" t="n">
        <v>31</v>
      </c>
      <c r="F61" s="24" t="n">
        <v>31</v>
      </c>
      <c r="H61" s="25" t="n">
        <v>31</v>
      </c>
      <c r="I61" s="25" t="n">
        <v>31</v>
      </c>
      <c r="J61" s="25" t="n">
        <v>31</v>
      </c>
      <c r="K61" s="25" t="n">
        <v>31</v>
      </c>
    </row>
    <row r="62">
      <c r="A62" s="26" t="n">
        <v>0</v>
      </c>
      <c r="B62" s="26" t="n">
        <v>0</v>
      </c>
      <c r="C62" s="26" t="n">
        <v>26</v>
      </c>
      <c r="D62" s="26" t="n">
        <v>26</v>
      </c>
      <c r="E62" s="26" t="n">
        <v>26</v>
      </c>
      <c r="F62" s="26" t="n">
        <v>26</v>
      </c>
      <c r="H62" s="25" t="n">
        <v>26</v>
      </c>
      <c r="I62" s="25" t="n">
        <v>26</v>
      </c>
      <c r="J62" s="25" t="n">
        <v>26</v>
      </c>
      <c r="K62" s="25" t="n">
        <v>26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30</v>
      </c>
      <c r="D3" s="24" t="n">
        <v>30</v>
      </c>
      <c r="E3" s="24" t="n">
        <v>30</v>
      </c>
      <c r="F3" s="24" t="n">
        <v>30</v>
      </c>
      <c r="H3" s="25" t="n">
        <v>30</v>
      </c>
      <c r="I3" s="25" t="n">
        <v>30</v>
      </c>
      <c r="J3" s="25" t="n">
        <v>30</v>
      </c>
      <c r="K3" s="25" t="n">
        <v>30</v>
      </c>
    </row>
    <row r="4">
      <c r="A4" s="2" t="n"/>
      <c r="B4" s="22" t="inlineStr">
        <is>
          <t>Threshold</t>
        </is>
      </c>
      <c r="C4" s="26" t="n">
        <v>15</v>
      </c>
      <c r="D4" s="26" t="n">
        <v>15</v>
      </c>
      <c r="E4" s="26" t="n">
        <v>15</v>
      </c>
      <c r="F4" s="26" t="n">
        <v>15</v>
      </c>
      <c r="H4" s="25" t="n">
        <v>15</v>
      </c>
      <c r="I4" s="25" t="n">
        <v>15</v>
      </c>
      <c r="J4" s="25" t="n">
        <v>15</v>
      </c>
      <c r="K4" s="25" t="n">
        <v>15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>
        <v>7</v>
      </c>
      <c r="B11" s="24" t="inlineStr">
        <is>
          <t>CB.EN.U4MEE19108</t>
        </is>
      </c>
      <c r="C11" s="24" t="n">
        <v>14</v>
      </c>
      <c r="D11" s="24" t="n">
        <v>14</v>
      </c>
      <c r="E11" s="24" t="n">
        <v>14</v>
      </c>
      <c r="F11" s="24" t="n">
        <v>14</v>
      </c>
      <c r="H11" s="25" t="n">
        <v>14</v>
      </c>
      <c r="I11" s="25" t="n">
        <v>14</v>
      </c>
      <c r="J11" s="25" t="n">
        <v>14</v>
      </c>
      <c r="K11" s="25" t="n">
        <v>14</v>
      </c>
    </row>
    <row r="12">
      <c r="A12" s="26" t="n">
        <v>8</v>
      </c>
      <c r="B12" s="26" t="inlineStr">
        <is>
          <t>CB.EN.U4MEE19109</t>
        </is>
      </c>
      <c r="C12" s="26" t="n">
        <v>16</v>
      </c>
      <c r="D12" s="26" t="n">
        <v>16</v>
      </c>
      <c r="E12" s="26" t="n">
        <v>16</v>
      </c>
      <c r="F12" s="26" t="n">
        <v>16</v>
      </c>
      <c r="H12" s="25" t="n">
        <v>16</v>
      </c>
      <c r="I12" s="25" t="n">
        <v>16</v>
      </c>
      <c r="J12" s="25" t="n">
        <v>16</v>
      </c>
      <c r="K12" s="25" t="n">
        <v>16</v>
      </c>
    </row>
    <row r="13">
      <c r="A13" s="24" t="n">
        <v>9</v>
      </c>
      <c r="B13" s="24" t="inlineStr">
        <is>
          <t>CB.EN.U4MEE19110</t>
        </is>
      </c>
      <c r="C13" s="24" t="n">
        <v>14</v>
      </c>
      <c r="D13" s="24" t="n">
        <v>14</v>
      </c>
      <c r="E13" s="24" t="n">
        <v>14</v>
      </c>
      <c r="F13" s="24" t="n">
        <v>14</v>
      </c>
      <c r="H13" s="25" t="n">
        <v>14</v>
      </c>
      <c r="I13" s="25" t="n">
        <v>14</v>
      </c>
      <c r="J13" s="25" t="n">
        <v>14</v>
      </c>
      <c r="K13" s="25" t="n">
        <v>14</v>
      </c>
    </row>
    <row r="14">
      <c r="A14" s="26" t="n">
        <v>10</v>
      </c>
      <c r="B14" s="26" t="inlineStr">
        <is>
          <t>CB.EN.U4MEE19111</t>
        </is>
      </c>
      <c r="C14" s="26" t="n">
        <v>27</v>
      </c>
      <c r="D14" s="26" t="n">
        <v>27</v>
      </c>
      <c r="E14" s="26" t="n">
        <v>27</v>
      </c>
      <c r="F14" s="26" t="n">
        <v>27</v>
      </c>
      <c r="H14" s="25" t="n">
        <v>27</v>
      </c>
      <c r="I14" s="25" t="n">
        <v>27</v>
      </c>
      <c r="J14" s="25" t="n">
        <v>27</v>
      </c>
      <c r="K14" s="25" t="n">
        <v>27</v>
      </c>
    </row>
    <row r="15">
      <c r="A15" s="24" t="n">
        <v>11</v>
      </c>
      <c r="B15" s="24" t="inlineStr">
        <is>
          <t>CB.EN.U4MEE19112</t>
        </is>
      </c>
      <c r="C15" s="24" t="n">
        <v>11</v>
      </c>
      <c r="D15" s="24" t="n">
        <v>11</v>
      </c>
      <c r="E15" s="24" t="n">
        <v>11</v>
      </c>
      <c r="F15" s="24" t="n">
        <v>11</v>
      </c>
      <c r="H15" s="25" t="n">
        <v>11</v>
      </c>
      <c r="I15" s="25" t="n">
        <v>11</v>
      </c>
      <c r="J15" s="25" t="n">
        <v>11</v>
      </c>
      <c r="K15" s="25" t="n">
        <v>11</v>
      </c>
    </row>
    <row r="16">
      <c r="A16" s="26" t="n">
        <v>12</v>
      </c>
      <c r="B16" s="26" t="inlineStr">
        <is>
          <t>CB.EN.U4MEE19113</t>
        </is>
      </c>
      <c r="C16" s="26" t="n">
        <v>12</v>
      </c>
      <c r="D16" s="26" t="n">
        <v>12</v>
      </c>
      <c r="E16" s="26" t="n">
        <v>12</v>
      </c>
      <c r="F16" s="26" t="n">
        <v>12</v>
      </c>
      <c r="H16" s="25" t="n">
        <v>12</v>
      </c>
      <c r="I16" s="25" t="n">
        <v>12</v>
      </c>
      <c r="J16" s="25" t="n">
        <v>12</v>
      </c>
      <c r="K16" s="25" t="n">
        <v>12</v>
      </c>
    </row>
    <row r="17">
      <c r="A17" s="24" t="n">
        <v>13</v>
      </c>
      <c r="B17" s="24" t="inlineStr">
        <is>
          <t>CB.EN.U4MEE19114</t>
        </is>
      </c>
      <c r="C17" s="24" t="n">
        <v>16</v>
      </c>
      <c r="D17" s="24" t="n">
        <v>16</v>
      </c>
      <c r="E17" s="24" t="n">
        <v>16</v>
      </c>
      <c r="F17" s="24" t="n">
        <v>16</v>
      </c>
      <c r="H17" s="25" t="n">
        <v>16</v>
      </c>
      <c r="I17" s="25" t="n">
        <v>16</v>
      </c>
      <c r="J17" s="25" t="n">
        <v>16</v>
      </c>
      <c r="K17" s="25" t="n">
        <v>16</v>
      </c>
    </row>
    <row r="18">
      <c r="A18" s="26" t="n">
        <v>14</v>
      </c>
      <c r="B18" s="26" t="inlineStr">
        <is>
          <t>CB.EN.U4MEE19115</t>
        </is>
      </c>
      <c r="C18" s="26" t="n">
        <v>9</v>
      </c>
      <c r="D18" s="26" t="n">
        <v>9</v>
      </c>
      <c r="E18" s="26" t="n">
        <v>9</v>
      </c>
      <c r="F18" s="26" t="n">
        <v>9</v>
      </c>
      <c r="H18" s="25" t="n">
        <v>9</v>
      </c>
      <c r="I18" s="25" t="n">
        <v>9</v>
      </c>
      <c r="J18" s="25" t="n">
        <v>9</v>
      </c>
      <c r="K18" s="25" t="n">
        <v>9</v>
      </c>
    </row>
    <row r="19">
      <c r="A19" s="24" t="n">
        <v>15</v>
      </c>
      <c r="B19" s="24" t="inlineStr">
        <is>
          <t>CB.EN.U4MEE19116</t>
        </is>
      </c>
      <c r="C19" s="24" t="n">
        <v>23</v>
      </c>
      <c r="D19" s="24" t="n">
        <v>23</v>
      </c>
      <c r="E19" s="24" t="n">
        <v>23</v>
      </c>
      <c r="F19" s="24" t="n">
        <v>23</v>
      </c>
      <c r="H19" s="25" t="n">
        <v>23</v>
      </c>
      <c r="I19" s="25" t="n">
        <v>23</v>
      </c>
      <c r="J19" s="25" t="n">
        <v>23</v>
      </c>
      <c r="K19" s="25" t="n">
        <v>23</v>
      </c>
    </row>
    <row r="20">
      <c r="A20" s="26" t="n">
        <v>16</v>
      </c>
      <c r="B20" s="26" t="inlineStr">
        <is>
          <t>CB.EN.U4MEE19117</t>
        </is>
      </c>
      <c r="C20" s="26" t="n">
        <v>15</v>
      </c>
      <c r="D20" s="26" t="n">
        <v>15</v>
      </c>
      <c r="E20" s="26" t="n">
        <v>15</v>
      </c>
      <c r="F20" s="26" t="n">
        <v>15</v>
      </c>
      <c r="H20" s="25" t="n">
        <v>15</v>
      </c>
      <c r="I20" s="25" t="n">
        <v>15</v>
      </c>
      <c r="J20" s="25" t="n">
        <v>15</v>
      </c>
      <c r="K20" s="25" t="n">
        <v>15</v>
      </c>
    </row>
    <row r="21">
      <c r="A21" s="24" t="n">
        <v>17</v>
      </c>
      <c r="B21" s="24" t="inlineStr">
        <is>
          <t>CB.EN.U4MEE19118</t>
        </is>
      </c>
      <c r="C21" s="24" t="n">
        <v>10</v>
      </c>
      <c r="D21" s="24" t="n">
        <v>10</v>
      </c>
      <c r="E21" s="24" t="n">
        <v>10</v>
      </c>
      <c r="F21" s="24" t="n">
        <v>10</v>
      </c>
      <c r="H21" s="25" t="n">
        <v>10</v>
      </c>
      <c r="I21" s="25" t="n">
        <v>10</v>
      </c>
      <c r="J21" s="25" t="n">
        <v>10</v>
      </c>
      <c r="K21" s="25" t="n">
        <v>10</v>
      </c>
    </row>
    <row r="22">
      <c r="A22" s="26" t="n">
        <v>18</v>
      </c>
      <c r="B22" s="26" t="inlineStr">
        <is>
          <t>CB.EN.U4MEE19119</t>
        </is>
      </c>
      <c r="C22" s="26" t="n">
        <v>9</v>
      </c>
      <c r="D22" s="26" t="n">
        <v>9</v>
      </c>
      <c r="E22" s="26" t="n">
        <v>9</v>
      </c>
      <c r="F22" s="26" t="n">
        <v>9</v>
      </c>
      <c r="H22" s="25" t="n">
        <v>9</v>
      </c>
      <c r="I22" s="25" t="n">
        <v>9</v>
      </c>
      <c r="J22" s="25" t="n">
        <v>9</v>
      </c>
      <c r="K22" s="25" t="n">
        <v>9</v>
      </c>
    </row>
    <row r="23">
      <c r="A23" s="24" t="n">
        <v>19</v>
      </c>
      <c r="B23" s="24" t="inlineStr">
        <is>
          <t>CB.EN.U4MEE19120</t>
        </is>
      </c>
      <c r="C23" s="24" t="n">
        <v>13</v>
      </c>
      <c r="D23" s="24" t="n">
        <v>13</v>
      </c>
      <c r="E23" s="24" t="n">
        <v>13</v>
      </c>
      <c r="F23" s="24" t="n">
        <v>13</v>
      </c>
      <c r="H23" s="25" t="n">
        <v>13</v>
      </c>
      <c r="I23" s="25" t="n">
        <v>13</v>
      </c>
      <c r="J23" s="25" t="n">
        <v>13</v>
      </c>
      <c r="K23" s="25" t="n">
        <v>13</v>
      </c>
    </row>
    <row r="24">
      <c r="A24" s="26" t="n">
        <v>20</v>
      </c>
      <c r="B24" s="26" t="inlineStr">
        <is>
          <t>CB.EN.U4MEE19121</t>
        </is>
      </c>
      <c r="C24" s="26" t="n">
        <v>30</v>
      </c>
      <c r="D24" s="26" t="n">
        <v>30</v>
      </c>
      <c r="E24" s="26" t="n">
        <v>30</v>
      </c>
      <c r="F24" s="26" t="n">
        <v>30</v>
      </c>
      <c r="H24" s="25" t="n">
        <v>30</v>
      </c>
      <c r="I24" s="25" t="n">
        <v>30</v>
      </c>
      <c r="J24" s="25" t="n">
        <v>30</v>
      </c>
      <c r="K24" s="25" t="n">
        <v>30</v>
      </c>
    </row>
    <row r="25">
      <c r="A25" s="24" t="n">
        <v>21</v>
      </c>
      <c r="B25" s="24" t="inlineStr">
        <is>
          <t>CB.EN.U4MEE19122</t>
        </is>
      </c>
      <c r="C25" s="24" t="n">
        <v>15</v>
      </c>
      <c r="D25" s="24" t="n">
        <v>15</v>
      </c>
      <c r="E25" s="24" t="n">
        <v>15</v>
      </c>
      <c r="F25" s="24" t="n">
        <v>15</v>
      </c>
      <c r="H25" s="25" t="n">
        <v>15</v>
      </c>
      <c r="I25" s="25" t="n">
        <v>15</v>
      </c>
      <c r="J25" s="25" t="n">
        <v>15</v>
      </c>
      <c r="K25" s="25" t="n">
        <v>15</v>
      </c>
    </row>
    <row r="26">
      <c r="A26" s="26" t="n">
        <v>22</v>
      </c>
      <c r="B26" s="26" t="inlineStr">
        <is>
          <t>CB.EN.U4MEE19123</t>
        </is>
      </c>
      <c r="C26" s="26" t="n">
        <v>14</v>
      </c>
      <c r="D26" s="26" t="n">
        <v>14</v>
      </c>
      <c r="E26" s="26" t="n">
        <v>14</v>
      </c>
      <c r="F26" s="26" t="n">
        <v>14</v>
      </c>
      <c r="H26" s="25" t="n">
        <v>14</v>
      </c>
      <c r="I26" s="25" t="n">
        <v>14</v>
      </c>
      <c r="J26" s="25" t="n">
        <v>14</v>
      </c>
      <c r="K26" s="25" t="n">
        <v>14</v>
      </c>
    </row>
    <row r="27">
      <c r="A27" s="24" t="n">
        <v>23</v>
      </c>
      <c r="B27" s="24" t="inlineStr">
        <is>
          <t>CB.EN.U4MEE19124</t>
        </is>
      </c>
      <c r="C27" s="24" t="n">
        <v>28</v>
      </c>
      <c r="D27" s="24" t="n">
        <v>28</v>
      </c>
      <c r="E27" s="24" t="n">
        <v>28</v>
      </c>
      <c r="F27" s="24" t="n">
        <v>28</v>
      </c>
      <c r="H27" s="25" t="n">
        <v>28</v>
      </c>
      <c r="I27" s="25" t="n">
        <v>28</v>
      </c>
      <c r="J27" s="25" t="n">
        <v>28</v>
      </c>
      <c r="K27" s="25" t="n">
        <v>28</v>
      </c>
    </row>
    <row r="28">
      <c r="A28" s="26" t="n">
        <v>24</v>
      </c>
      <c r="B28" s="26" t="inlineStr">
        <is>
          <t>CB.EN.U4MEE19125</t>
        </is>
      </c>
      <c r="C28" s="26" t="n">
        <v>10</v>
      </c>
      <c r="D28" s="26" t="n">
        <v>10</v>
      </c>
      <c r="E28" s="26" t="n">
        <v>10</v>
      </c>
      <c r="F28" s="26" t="n">
        <v>10</v>
      </c>
      <c r="H28" s="25" t="n">
        <v>10</v>
      </c>
      <c r="I28" s="25" t="n">
        <v>10</v>
      </c>
      <c r="J28" s="25" t="n">
        <v>10</v>
      </c>
      <c r="K28" s="25" t="n">
        <v>10</v>
      </c>
    </row>
    <row r="29">
      <c r="A29" s="24" t="n">
        <v>25</v>
      </c>
      <c r="B29" s="24" t="inlineStr">
        <is>
          <t>CB.EN.U4MEE19126</t>
        </is>
      </c>
      <c r="C29" s="24" t="n">
        <v>16</v>
      </c>
      <c r="D29" s="24" t="n">
        <v>16</v>
      </c>
      <c r="E29" s="24" t="n">
        <v>16</v>
      </c>
      <c r="F29" s="24" t="n">
        <v>16</v>
      </c>
      <c r="H29" s="25" t="n">
        <v>16</v>
      </c>
      <c r="I29" s="25" t="n">
        <v>16</v>
      </c>
      <c r="J29" s="25" t="n">
        <v>16</v>
      </c>
      <c r="K29" s="25" t="n">
        <v>16</v>
      </c>
    </row>
    <row r="30">
      <c r="A30" s="26" t="n">
        <v>26</v>
      </c>
      <c r="B30" s="26" t="inlineStr">
        <is>
          <t>CB.EN.U4MEE19127</t>
        </is>
      </c>
      <c r="C30" s="26" t="n">
        <v>13</v>
      </c>
      <c r="D30" s="26" t="n">
        <v>13</v>
      </c>
      <c r="E30" s="26" t="n">
        <v>13</v>
      </c>
      <c r="F30" s="26" t="n">
        <v>13</v>
      </c>
      <c r="H30" s="25" t="n">
        <v>13</v>
      </c>
      <c r="I30" s="25" t="n">
        <v>13</v>
      </c>
      <c r="J30" s="25" t="n">
        <v>13</v>
      </c>
      <c r="K30" s="25" t="n">
        <v>13</v>
      </c>
    </row>
    <row r="31">
      <c r="A31" s="24" t="n">
        <v>27</v>
      </c>
      <c r="B31" s="24" t="inlineStr">
        <is>
          <t>CB.EN.U4MEE19128</t>
        </is>
      </c>
      <c r="C31" s="24" t="n">
        <v>19</v>
      </c>
      <c r="D31" s="24" t="n">
        <v>19</v>
      </c>
      <c r="E31" s="24" t="n">
        <v>19</v>
      </c>
      <c r="F31" s="24" t="n">
        <v>19</v>
      </c>
      <c r="H31" s="25" t="n">
        <v>19</v>
      </c>
      <c r="I31" s="25" t="n">
        <v>19</v>
      </c>
      <c r="J31" s="25" t="n">
        <v>19</v>
      </c>
      <c r="K31" s="25" t="n">
        <v>19</v>
      </c>
    </row>
    <row r="32">
      <c r="A32" s="26" t="n">
        <v>28</v>
      </c>
      <c r="B32" s="26" t="inlineStr">
        <is>
          <t>CB.EN.U4MEE19129</t>
        </is>
      </c>
      <c r="C32" s="26" t="n">
        <v>15</v>
      </c>
      <c r="D32" s="26" t="n">
        <v>15</v>
      </c>
      <c r="E32" s="26" t="n">
        <v>15</v>
      </c>
      <c r="F32" s="26" t="n">
        <v>15</v>
      </c>
      <c r="H32" s="25" t="n">
        <v>15</v>
      </c>
      <c r="I32" s="25" t="n">
        <v>15</v>
      </c>
      <c r="J32" s="25" t="n">
        <v>15</v>
      </c>
      <c r="K32" s="25" t="n">
        <v>15</v>
      </c>
    </row>
    <row r="33">
      <c r="A33" s="24" t="n">
        <v>29</v>
      </c>
      <c r="B33" s="24" t="inlineStr">
        <is>
          <t>CB.EN.U4MEE19130</t>
        </is>
      </c>
      <c r="C33" s="24" t="n">
        <v>12</v>
      </c>
      <c r="D33" s="24" t="n">
        <v>12</v>
      </c>
      <c r="E33" s="24" t="n">
        <v>12</v>
      </c>
      <c r="F33" s="24" t="n">
        <v>12</v>
      </c>
      <c r="H33" s="25" t="n">
        <v>12</v>
      </c>
      <c r="I33" s="25" t="n">
        <v>12</v>
      </c>
      <c r="J33" s="25" t="n">
        <v>12</v>
      </c>
      <c r="K33" s="25" t="n">
        <v>12</v>
      </c>
    </row>
    <row r="34">
      <c r="A34" s="26" t="n">
        <v>30</v>
      </c>
      <c r="B34" s="26" t="inlineStr">
        <is>
          <t>CB.EN.U4MEE19131</t>
        </is>
      </c>
      <c r="C34" s="26" t="n">
        <v>16</v>
      </c>
      <c r="D34" s="26" t="n">
        <v>16</v>
      </c>
      <c r="E34" s="26" t="n">
        <v>16</v>
      </c>
      <c r="F34" s="26" t="n">
        <v>16</v>
      </c>
      <c r="H34" s="25" t="n">
        <v>16</v>
      </c>
      <c r="I34" s="25" t="n">
        <v>16</v>
      </c>
      <c r="J34" s="25" t="n">
        <v>16</v>
      </c>
      <c r="K34" s="25" t="n">
        <v>16</v>
      </c>
    </row>
    <row r="35">
      <c r="A35" s="24" t="n">
        <v>31</v>
      </c>
      <c r="B35" s="24" t="inlineStr">
        <is>
          <t>CB.EN.U4MEE19132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 t="n">
        <v>15</v>
      </c>
      <c r="I35" s="25" t="n">
        <v>15</v>
      </c>
      <c r="J35" s="25" t="n">
        <v>15</v>
      </c>
      <c r="K35" s="25" t="n">
        <v>15</v>
      </c>
    </row>
    <row r="36">
      <c r="A36" s="26" t="n">
        <v>32</v>
      </c>
      <c r="B36" s="26" t="inlineStr">
        <is>
          <t>CB.EN.U4MEE19133</t>
        </is>
      </c>
      <c r="C36" s="26" t="n">
        <v>18</v>
      </c>
      <c r="D36" s="26" t="n">
        <v>18</v>
      </c>
      <c r="E36" s="26" t="n">
        <v>18</v>
      </c>
      <c r="F36" s="26" t="n">
        <v>18</v>
      </c>
      <c r="H36" s="25" t="n">
        <v>18</v>
      </c>
      <c r="I36" s="25" t="n">
        <v>18</v>
      </c>
      <c r="J36" s="25" t="n">
        <v>18</v>
      </c>
      <c r="K36" s="25" t="n">
        <v>18</v>
      </c>
    </row>
    <row r="37">
      <c r="A37" s="24" t="n">
        <v>33</v>
      </c>
      <c r="B37" s="24" t="inlineStr">
        <is>
          <t>CB.EN.U4MEE19134</t>
        </is>
      </c>
      <c r="C37" s="24" t="n">
        <v>19</v>
      </c>
      <c r="D37" s="24" t="n">
        <v>19</v>
      </c>
      <c r="E37" s="24" t="n">
        <v>19</v>
      </c>
      <c r="F37" s="24" t="n">
        <v>19</v>
      </c>
      <c r="H37" s="25" t="n">
        <v>19</v>
      </c>
      <c r="I37" s="25" t="n">
        <v>19</v>
      </c>
      <c r="J37" s="25" t="n">
        <v>19</v>
      </c>
      <c r="K37" s="25" t="n">
        <v>19</v>
      </c>
    </row>
    <row r="38">
      <c r="A38" s="26" t="n">
        <v>34</v>
      </c>
      <c r="B38" s="26" t="inlineStr">
        <is>
          <t>CB.EN.U4MEE19135</t>
        </is>
      </c>
      <c r="C38" s="26" t="n">
        <v>17</v>
      </c>
      <c r="D38" s="26" t="n">
        <v>17</v>
      </c>
      <c r="E38" s="26" t="n">
        <v>17</v>
      </c>
      <c r="F38" s="26" t="n">
        <v>17</v>
      </c>
      <c r="H38" s="25" t="n">
        <v>17</v>
      </c>
      <c r="I38" s="25" t="n">
        <v>17</v>
      </c>
      <c r="J38" s="25" t="n">
        <v>17</v>
      </c>
      <c r="K38" s="25" t="n">
        <v>17</v>
      </c>
    </row>
    <row r="39">
      <c r="A39" s="24" t="n">
        <v>35</v>
      </c>
      <c r="B39" s="24" t="inlineStr">
        <is>
          <t>CB.EN.U4MEE19136</t>
        </is>
      </c>
      <c r="C39" s="24" t="n">
        <v>16</v>
      </c>
      <c r="D39" s="24" t="n">
        <v>16</v>
      </c>
      <c r="E39" s="24" t="n">
        <v>16</v>
      </c>
      <c r="F39" s="24" t="n">
        <v>16</v>
      </c>
      <c r="H39" s="25" t="n">
        <v>16</v>
      </c>
      <c r="I39" s="25" t="n">
        <v>16</v>
      </c>
      <c r="J39" s="25" t="n">
        <v>16</v>
      </c>
      <c r="K39" s="25" t="n">
        <v>16</v>
      </c>
    </row>
    <row r="40">
      <c r="A40" s="26" t="n">
        <v>36</v>
      </c>
      <c r="B40" s="26" t="inlineStr">
        <is>
          <t>CB.EN.U4MEE19137</t>
        </is>
      </c>
      <c r="C40" s="26" t="n">
        <v>13</v>
      </c>
      <c r="D40" s="26" t="n">
        <v>13</v>
      </c>
      <c r="E40" s="26" t="n">
        <v>13</v>
      </c>
      <c r="F40" s="26" t="n">
        <v>13</v>
      </c>
      <c r="H40" s="25" t="n">
        <v>13</v>
      </c>
      <c r="I40" s="25" t="n">
        <v>13</v>
      </c>
      <c r="J40" s="25" t="n">
        <v>13</v>
      </c>
      <c r="K40" s="25" t="n">
        <v>13</v>
      </c>
    </row>
    <row r="41">
      <c r="A41" s="24" t="n">
        <v>37</v>
      </c>
      <c r="B41" s="24" t="inlineStr">
        <is>
          <t>CB.EN.U4MEE19138</t>
        </is>
      </c>
      <c r="C41" s="24" t="n">
        <v>12</v>
      </c>
      <c r="D41" s="24" t="n">
        <v>12</v>
      </c>
      <c r="E41" s="24" t="n">
        <v>12</v>
      </c>
      <c r="F41" s="24" t="n">
        <v>12</v>
      </c>
      <c r="H41" s="25" t="n">
        <v>12</v>
      </c>
      <c r="I41" s="25" t="n">
        <v>12</v>
      </c>
      <c r="J41" s="25" t="n">
        <v>12</v>
      </c>
      <c r="K41" s="25" t="n">
        <v>12</v>
      </c>
    </row>
    <row r="42">
      <c r="A42" s="26" t="n">
        <v>38</v>
      </c>
      <c r="B42" s="26" t="inlineStr">
        <is>
          <t>CB.EN.U4MEE19139</t>
        </is>
      </c>
      <c r="C42" s="26" t="n">
        <v>16</v>
      </c>
      <c r="D42" s="26" t="n">
        <v>16</v>
      </c>
      <c r="E42" s="26" t="n">
        <v>16</v>
      </c>
      <c r="F42" s="26" t="n">
        <v>16</v>
      </c>
      <c r="H42" s="25" t="n">
        <v>16</v>
      </c>
      <c r="I42" s="25" t="n">
        <v>16</v>
      </c>
      <c r="J42" s="25" t="n">
        <v>16</v>
      </c>
      <c r="K42" s="25" t="n">
        <v>16</v>
      </c>
    </row>
    <row r="43">
      <c r="A43" s="24" t="n">
        <v>39</v>
      </c>
      <c r="B43" s="24" t="inlineStr">
        <is>
          <t>CB.EN.U4MEE19140</t>
        </is>
      </c>
      <c r="C43" s="24" t="n">
        <v>18</v>
      </c>
      <c r="D43" s="24" t="n">
        <v>18</v>
      </c>
      <c r="E43" s="24" t="n">
        <v>18</v>
      </c>
      <c r="F43" s="24" t="n">
        <v>18</v>
      </c>
      <c r="H43" s="25" t="n">
        <v>18</v>
      </c>
      <c r="I43" s="25" t="n">
        <v>18</v>
      </c>
      <c r="J43" s="25" t="n">
        <v>18</v>
      </c>
      <c r="K43" s="25" t="n">
        <v>18</v>
      </c>
    </row>
    <row r="44">
      <c r="A44" s="26" t="n">
        <v>40</v>
      </c>
      <c r="B44" s="26" t="inlineStr">
        <is>
          <t>CB.EN.U4MEE19141</t>
        </is>
      </c>
      <c r="C44" s="26" t="n">
        <v>14</v>
      </c>
      <c r="D44" s="26" t="n">
        <v>14</v>
      </c>
      <c r="E44" s="26" t="n">
        <v>14</v>
      </c>
      <c r="F44" s="26" t="n">
        <v>14</v>
      </c>
      <c r="H44" s="25" t="n">
        <v>14</v>
      </c>
      <c r="I44" s="25" t="n">
        <v>14</v>
      </c>
      <c r="J44" s="25" t="n">
        <v>14</v>
      </c>
      <c r="K44" s="25" t="n">
        <v>14</v>
      </c>
    </row>
    <row r="45">
      <c r="A45" s="24" t="n">
        <v>41</v>
      </c>
      <c r="B45" s="24" t="inlineStr">
        <is>
          <t>CB.EN.U4MEE19142</t>
        </is>
      </c>
      <c r="C45" s="24" t="n">
        <v>17</v>
      </c>
      <c r="D45" s="24" t="n">
        <v>17</v>
      </c>
      <c r="E45" s="24" t="n">
        <v>17</v>
      </c>
      <c r="F45" s="24" t="n">
        <v>17</v>
      </c>
      <c r="H45" s="25" t="n">
        <v>17</v>
      </c>
      <c r="I45" s="25" t="n">
        <v>17</v>
      </c>
      <c r="J45" s="25" t="n">
        <v>17</v>
      </c>
      <c r="K45" s="25" t="n">
        <v>17</v>
      </c>
    </row>
    <row r="46">
      <c r="A46" s="26" t="n">
        <v>42</v>
      </c>
      <c r="B46" s="26" t="inlineStr">
        <is>
          <t>CB.EN.U4MEE19143</t>
        </is>
      </c>
      <c r="C46" s="26" t="n">
        <v>13</v>
      </c>
      <c r="D46" s="26" t="n">
        <v>13</v>
      </c>
      <c r="E46" s="26" t="n">
        <v>13</v>
      </c>
      <c r="F46" s="26" t="n">
        <v>13</v>
      </c>
      <c r="H46" s="25" t="n">
        <v>13</v>
      </c>
      <c r="I46" s="25" t="n">
        <v>13</v>
      </c>
      <c r="J46" s="25" t="n">
        <v>13</v>
      </c>
      <c r="K46" s="25" t="n">
        <v>13</v>
      </c>
    </row>
    <row r="47">
      <c r="A47" s="24" t="n">
        <v>43</v>
      </c>
      <c r="B47" s="24" t="inlineStr">
        <is>
          <t>CB.EN.U4MEE19146</t>
        </is>
      </c>
      <c r="C47" s="24" t="n">
        <v>19</v>
      </c>
      <c r="D47" s="24" t="n">
        <v>19</v>
      </c>
      <c r="E47" s="24" t="n">
        <v>19</v>
      </c>
      <c r="F47" s="24" t="n">
        <v>19</v>
      </c>
      <c r="H47" s="25" t="n">
        <v>19</v>
      </c>
      <c r="I47" s="25" t="n">
        <v>19</v>
      </c>
      <c r="J47" s="25" t="n">
        <v>19</v>
      </c>
      <c r="K47" s="25" t="n">
        <v>19</v>
      </c>
    </row>
    <row r="48">
      <c r="A48" s="26" t="n">
        <v>44</v>
      </c>
      <c r="B48" s="26" t="inlineStr">
        <is>
          <t>CB.EN.U4MEE19147</t>
        </is>
      </c>
      <c r="C48" s="26" t="n">
        <v>19</v>
      </c>
      <c r="D48" s="26" t="n">
        <v>19</v>
      </c>
      <c r="E48" s="26" t="n">
        <v>19</v>
      </c>
      <c r="F48" s="26" t="n">
        <v>19</v>
      </c>
      <c r="H48" s="25" t="n">
        <v>19</v>
      </c>
      <c r="I48" s="25" t="n">
        <v>19</v>
      </c>
      <c r="J48" s="25" t="n">
        <v>19</v>
      </c>
      <c r="K48" s="25" t="n">
        <v>19</v>
      </c>
    </row>
    <row r="49">
      <c r="A49" s="24" t="n">
        <v>45</v>
      </c>
      <c r="B49" s="24" t="inlineStr">
        <is>
          <t>CB.EN.U4MEE19148</t>
        </is>
      </c>
      <c r="C49" s="24" t="n">
        <v>15</v>
      </c>
      <c r="D49" s="24" t="n">
        <v>15</v>
      </c>
      <c r="E49" s="24" t="n">
        <v>15</v>
      </c>
      <c r="F49" s="24" t="n">
        <v>15</v>
      </c>
      <c r="H49" s="25" t="n">
        <v>15</v>
      </c>
      <c r="I49" s="25" t="n">
        <v>15</v>
      </c>
      <c r="J49" s="25" t="n">
        <v>15</v>
      </c>
      <c r="K49" s="25" t="n">
        <v>15</v>
      </c>
    </row>
    <row r="50">
      <c r="A50" s="26" t="n">
        <v>46</v>
      </c>
      <c r="B50" s="26" t="inlineStr">
        <is>
          <t>CB.EN.U4MEE19149</t>
        </is>
      </c>
      <c r="C50" s="26" t="n">
        <v>17</v>
      </c>
      <c r="D50" s="26" t="n">
        <v>17</v>
      </c>
      <c r="E50" s="26" t="n">
        <v>17</v>
      </c>
      <c r="F50" s="26" t="n">
        <v>17</v>
      </c>
      <c r="H50" s="25" t="n">
        <v>17</v>
      </c>
      <c r="I50" s="25" t="n">
        <v>17</v>
      </c>
      <c r="J50" s="25" t="n">
        <v>17</v>
      </c>
      <c r="K50" s="25" t="n">
        <v>17</v>
      </c>
    </row>
    <row r="51">
      <c r="A51" s="24" t="n">
        <v>47</v>
      </c>
      <c r="B51" s="24" t="inlineStr">
        <is>
          <t>CB.EN.U4MEE19150</t>
        </is>
      </c>
      <c r="C51" s="24" t="n">
        <v>14</v>
      </c>
      <c r="D51" s="24" t="n">
        <v>14</v>
      </c>
      <c r="E51" s="24" t="n">
        <v>14</v>
      </c>
      <c r="F51" s="24" t="n">
        <v>14</v>
      </c>
      <c r="H51" s="25" t="n">
        <v>14</v>
      </c>
      <c r="I51" s="25" t="n">
        <v>14</v>
      </c>
      <c r="J51" s="25" t="n">
        <v>14</v>
      </c>
      <c r="K51" s="25" t="n">
        <v>14</v>
      </c>
    </row>
    <row r="52">
      <c r="A52" s="26" t="n">
        <v>48</v>
      </c>
      <c r="B52" s="26" t="inlineStr">
        <is>
          <t>CB.EN.U4MEE19152</t>
        </is>
      </c>
      <c r="C52" s="26" t="n">
        <v>14</v>
      </c>
      <c r="D52" s="26" t="n">
        <v>14</v>
      </c>
      <c r="E52" s="26" t="n">
        <v>14</v>
      </c>
      <c r="F52" s="26" t="n">
        <v>14</v>
      </c>
      <c r="H52" s="25" t="n">
        <v>14</v>
      </c>
      <c r="I52" s="25" t="n">
        <v>14</v>
      </c>
      <c r="J52" s="25" t="n">
        <v>14</v>
      </c>
      <c r="K52" s="25" t="n">
        <v>14</v>
      </c>
    </row>
    <row r="53">
      <c r="A53" s="24" t="n">
        <v>49</v>
      </c>
      <c r="B53" s="24" t="inlineStr">
        <is>
          <t>CB.EN.U4MEE19153</t>
        </is>
      </c>
      <c r="C53" s="24" t="n">
        <v>14</v>
      </c>
      <c r="D53" s="24" t="n">
        <v>14</v>
      </c>
      <c r="E53" s="24" t="n">
        <v>14</v>
      </c>
      <c r="F53" s="24" t="n">
        <v>14</v>
      </c>
      <c r="H53" s="25" t="n">
        <v>14</v>
      </c>
      <c r="I53" s="25" t="n">
        <v>14</v>
      </c>
      <c r="J53" s="25" t="n">
        <v>14</v>
      </c>
      <c r="K53" s="25" t="n">
        <v>14</v>
      </c>
    </row>
    <row r="54">
      <c r="A54" s="26" t="n">
        <v>50</v>
      </c>
      <c r="B54" s="26" t="inlineStr">
        <is>
          <t>CB.EN.U4MEE19154</t>
        </is>
      </c>
      <c r="C54" s="26" t="n">
        <v>14</v>
      </c>
      <c r="D54" s="26" t="n">
        <v>14</v>
      </c>
      <c r="E54" s="26" t="n">
        <v>14</v>
      </c>
      <c r="F54" s="26" t="n">
        <v>14</v>
      </c>
      <c r="H54" s="25" t="n">
        <v>14</v>
      </c>
      <c r="I54" s="25" t="n">
        <v>14</v>
      </c>
      <c r="J54" s="25" t="n">
        <v>14</v>
      </c>
      <c r="K54" s="25" t="n">
        <v>14</v>
      </c>
    </row>
    <row r="55">
      <c r="A55" s="24" t="n">
        <v>51</v>
      </c>
      <c r="B55" s="24" t="inlineStr">
        <is>
          <t>CB.EN.U4MEE19155</t>
        </is>
      </c>
      <c r="C55" s="24" t="n">
        <v>19</v>
      </c>
      <c r="D55" s="24" t="n">
        <v>19</v>
      </c>
      <c r="E55" s="24" t="n">
        <v>19</v>
      </c>
      <c r="F55" s="24" t="n">
        <v>19</v>
      </c>
      <c r="H55" s="25" t="n">
        <v>19</v>
      </c>
      <c r="I55" s="25" t="n">
        <v>19</v>
      </c>
      <c r="J55" s="25" t="n">
        <v>19</v>
      </c>
      <c r="K55" s="25" t="n">
        <v>19</v>
      </c>
    </row>
    <row r="56">
      <c r="A56" s="26" t="n">
        <v>52</v>
      </c>
      <c r="B56" s="26" t="inlineStr">
        <is>
          <t>CB.EN.U4MEE19156</t>
        </is>
      </c>
      <c r="C56" s="26" t="n">
        <v>19</v>
      </c>
      <c r="D56" s="26" t="n">
        <v>19</v>
      </c>
      <c r="E56" s="26" t="n">
        <v>19</v>
      </c>
      <c r="F56" s="26" t="n">
        <v>19</v>
      </c>
      <c r="H56" s="25" t="n">
        <v>19</v>
      </c>
      <c r="I56" s="25" t="n">
        <v>19</v>
      </c>
      <c r="J56" s="25" t="n">
        <v>19</v>
      </c>
      <c r="K56" s="25" t="n">
        <v>19</v>
      </c>
    </row>
    <row r="57">
      <c r="A57" s="24" t="n">
        <v>0</v>
      </c>
      <c r="B57" s="24" t="n">
        <v>0</v>
      </c>
      <c r="C57" s="24" t="n">
        <v>13</v>
      </c>
      <c r="D57" s="24" t="n">
        <v>13</v>
      </c>
      <c r="E57" s="24" t="n">
        <v>13</v>
      </c>
      <c r="F57" s="24" t="n">
        <v>13</v>
      </c>
      <c r="H57" s="25" t="n">
        <v>13</v>
      </c>
      <c r="I57" s="25" t="n">
        <v>13</v>
      </c>
      <c r="J57" s="25" t="n">
        <v>13</v>
      </c>
      <c r="K57" s="25" t="n">
        <v>13</v>
      </c>
    </row>
    <row r="58">
      <c r="A58" s="26" t="n">
        <v>0</v>
      </c>
      <c r="B58" s="26" t="n">
        <v>0</v>
      </c>
      <c r="C58" s="26" t="n">
        <v>19</v>
      </c>
      <c r="D58" s="26" t="n">
        <v>19</v>
      </c>
      <c r="E58" s="26" t="n">
        <v>19</v>
      </c>
      <c r="F58" s="26" t="n">
        <v>19</v>
      </c>
      <c r="H58" s="25" t="n">
        <v>19</v>
      </c>
      <c r="I58" s="25" t="n">
        <v>19</v>
      </c>
      <c r="J58" s="25" t="n">
        <v>19</v>
      </c>
      <c r="K58" s="25" t="n">
        <v>19</v>
      </c>
    </row>
    <row r="59">
      <c r="A59" s="24" t="n">
        <v>0</v>
      </c>
      <c r="B59" s="24" t="n">
        <v>0</v>
      </c>
      <c r="C59" s="24" t="n">
        <v>13</v>
      </c>
      <c r="D59" s="24" t="n">
        <v>13</v>
      </c>
      <c r="E59" s="24" t="n">
        <v>13</v>
      </c>
      <c r="F59" s="24" t="n">
        <v>13</v>
      </c>
      <c r="H59" s="25" t="n">
        <v>13</v>
      </c>
      <c r="I59" s="25" t="n">
        <v>13</v>
      </c>
      <c r="J59" s="25" t="n">
        <v>13</v>
      </c>
      <c r="K59" s="25" t="n">
        <v>13</v>
      </c>
    </row>
    <row r="60">
      <c r="A60" s="26" t="n">
        <v>0</v>
      </c>
      <c r="B60" s="26" t="n">
        <v>0</v>
      </c>
      <c r="C60" s="26" t="n">
        <v>17</v>
      </c>
      <c r="D60" s="26" t="n">
        <v>17</v>
      </c>
      <c r="E60" s="26" t="n">
        <v>17</v>
      </c>
      <c r="F60" s="26" t="n">
        <v>17</v>
      </c>
      <c r="H60" s="25" t="n">
        <v>17</v>
      </c>
      <c r="I60" s="25" t="n">
        <v>17</v>
      </c>
      <c r="J60" s="25" t="n">
        <v>17</v>
      </c>
      <c r="K60" s="25" t="n">
        <v>17</v>
      </c>
    </row>
    <row r="61">
      <c r="A61" s="24" t="n">
        <v>0</v>
      </c>
      <c r="B61" s="24" t="n">
        <v>0</v>
      </c>
      <c r="C61" s="24" t="n">
        <v>27</v>
      </c>
      <c r="D61" s="24" t="n">
        <v>27</v>
      </c>
      <c r="E61" s="24" t="n">
        <v>27</v>
      </c>
      <c r="F61" s="24" t="n">
        <v>27</v>
      </c>
      <c r="H61" s="25" t="n">
        <v>27</v>
      </c>
      <c r="I61" s="25" t="n">
        <v>27</v>
      </c>
      <c r="J61" s="25" t="n">
        <v>27</v>
      </c>
      <c r="K61" s="25" t="n">
        <v>27</v>
      </c>
    </row>
    <row r="62">
      <c r="A62" s="26" t="n">
        <v>0</v>
      </c>
      <c r="B62" s="26" t="n">
        <v>0</v>
      </c>
      <c r="C62" s="26" t="n">
        <v>14</v>
      </c>
      <c r="D62" s="26" t="n">
        <v>14</v>
      </c>
      <c r="E62" s="26" t="n">
        <v>14</v>
      </c>
      <c r="F62" s="26" t="n">
        <v>14</v>
      </c>
      <c r="H62" s="25" t="n">
        <v>14</v>
      </c>
      <c r="I62" s="25" t="n">
        <v>14</v>
      </c>
      <c r="J62" s="25" t="n">
        <v>14</v>
      </c>
      <c r="K62" s="25" t="n">
        <v>14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63"/>
  <sheetViews>
    <sheetView workbookViewId="0">
      <selection activeCell="A1" sqref="A1"/>
    </sheetView>
  </sheetViews>
  <sheetFormatPr baseColWidth="8" defaultRowHeight="15"/>
  <cols>
    <col width="2.5" customWidth="1" min="16" max="16"/>
    <col width="14.3" customWidth="1" min="17" max="17"/>
  </cols>
  <sheetData>
    <row r="1">
      <c r="A1" s="33" t="inlineStr">
        <is>
          <t>B_P1-I</t>
        </is>
      </c>
      <c r="B1" s="33" t="n"/>
      <c r="C1" s="33" t="n"/>
      <c r="D1" s="33" t="n"/>
      <c r="F1" s="33" t="inlineStr">
        <is>
          <t>B_P2-I</t>
        </is>
      </c>
      <c r="G1" s="33" t="n"/>
      <c r="H1" s="33" t="n"/>
      <c r="I1" s="33" t="n"/>
      <c r="K1" s="33" t="inlineStr">
        <is>
          <t>B_CA-I</t>
        </is>
      </c>
      <c r="L1" s="33" t="n"/>
      <c r="M1" s="33" t="n"/>
      <c r="N1" s="33" t="n"/>
      <c r="P1" s="34" t="n"/>
      <c r="R1" s="35" t="inlineStr">
        <is>
          <t>Combined Components table</t>
        </is>
      </c>
      <c r="S1" s="35" t="n"/>
      <c r="T1" s="35" t="n"/>
      <c r="U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6" t="inlineStr">
        <is>
          <t>CO1</t>
        </is>
      </c>
      <c r="L2" s="36" t="inlineStr">
        <is>
          <t>CO2</t>
        </is>
      </c>
      <c r="M2" s="36" t="inlineStr">
        <is>
          <t>CO3</t>
        </is>
      </c>
      <c r="N2" s="36" t="inlineStr">
        <is>
          <t>CO4</t>
        </is>
      </c>
      <c r="P2" s="34" t="n"/>
      <c r="R2" s="37" t="inlineStr">
        <is>
          <t>CO1</t>
        </is>
      </c>
      <c r="S2" s="37" t="inlineStr">
        <is>
          <t>CO2</t>
        </is>
      </c>
      <c r="T2" s="37" t="inlineStr">
        <is>
          <t>CO3</t>
        </is>
      </c>
      <c r="U2" s="37" t="inlineStr">
        <is>
          <t>CO4</t>
        </is>
      </c>
    </row>
    <row r="3">
      <c r="A3" s="18" t="n">
        <v>10</v>
      </c>
      <c r="B3" s="18" t="n">
        <v>10</v>
      </c>
      <c r="C3" s="18" t="n">
        <v>10</v>
      </c>
      <c r="D3" s="18" t="n">
        <v>10</v>
      </c>
      <c r="F3" s="18" t="n">
        <v>35</v>
      </c>
      <c r="G3" s="18" t="n">
        <v>50</v>
      </c>
      <c r="H3" s="18" t="n">
        <v>25</v>
      </c>
      <c r="I3" s="18" t="n">
        <v>25</v>
      </c>
      <c r="K3" s="18" t="n">
        <v>40</v>
      </c>
      <c r="L3" s="18" t="n">
        <v>40</v>
      </c>
      <c r="M3" s="18" t="n">
        <v>40</v>
      </c>
      <c r="N3" s="18" t="n">
        <v>40</v>
      </c>
      <c r="P3" s="34" t="n"/>
      <c r="R3" s="18" t="n">
        <v>85</v>
      </c>
      <c r="S3" s="18" t="n">
        <v>100</v>
      </c>
      <c r="T3" s="18" t="n">
        <v>75</v>
      </c>
      <c r="U3" s="18" t="n">
        <v>75</v>
      </c>
    </row>
    <row r="4">
      <c r="A4" s="18" t="n">
        <v>5</v>
      </c>
      <c r="B4" s="18" t="n">
        <v>5</v>
      </c>
      <c r="C4" s="18" t="n">
        <v>5</v>
      </c>
      <c r="D4" s="18" t="n">
        <v>5</v>
      </c>
      <c r="F4" s="18" t="n">
        <v>17.5</v>
      </c>
      <c r="G4" s="18" t="n">
        <v>25</v>
      </c>
      <c r="H4" s="18" t="n">
        <v>12.5</v>
      </c>
      <c r="I4" s="18" t="n">
        <v>12.5</v>
      </c>
      <c r="K4" s="18" t="n">
        <v>20</v>
      </c>
      <c r="L4" s="18" t="n">
        <v>20</v>
      </c>
      <c r="M4" s="18" t="n">
        <v>20</v>
      </c>
      <c r="N4" s="18" t="n">
        <v>20</v>
      </c>
      <c r="P4" s="34" t="n"/>
      <c r="R4" s="18" t="n">
        <v>42.5</v>
      </c>
      <c r="S4" s="18" t="n">
        <v>50</v>
      </c>
      <c r="T4" s="18" t="n">
        <v>37.5</v>
      </c>
      <c r="U4" s="18" t="n">
        <v>37.5</v>
      </c>
    </row>
    <row r="5">
      <c r="P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6" t="inlineStr">
        <is>
          <t>CO1</t>
        </is>
      </c>
      <c r="L6" s="36" t="inlineStr">
        <is>
          <t>CO2</t>
        </is>
      </c>
      <c r="M6" s="36" t="inlineStr">
        <is>
          <t>CO3</t>
        </is>
      </c>
      <c r="N6" s="36" t="inlineStr">
        <is>
          <t>CO4</t>
        </is>
      </c>
      <c r="P6" s="34" t="n"/>
      <c r="R6" s="37" t="inlineStr">
        <is>
          <t>CO1</t>
        </is>
      </c>
      <c r="S6" s="37" t="inlineStr">
        <is>
          <t>CO2</t>
        </is>
      </c>
      <c r="T6" s="37" t="inlineStr">
        <is>
          <t>CO3</t>
        </is>
      </c>
      <c r="U6" s="37" t="inlineStr">
        <is>
          <t>CO4</t>
        </is>
      </c>
    </row>
    <row r="7">
      <c r="A7" s="18" t="n">
        <v>3</v>
      </c>
      <c r="B7" s="18" t="n">
        <v>3</v>
      </c>
      <c r="C7" s="18" t="n">
        <v>3</v>
      </c>
      <c r="D7" s="18" t="n">
        <v>3</v>
      </c>
      <c r="F7" s="18" t="n">
        <v>15</v>
      </c>
      <c r="G7" s="18" t="n">
        <v>21</v>
      </c>
      <c r="H7" s="18" t="n">
        <v>15</v>
      </c>
      <c r="I7" s="18" t="n">
        <v>15</v>
      </c>
      <c r="K7" s="18" t="n">
        <v>26</v>
      </c>
      <c r="L7" s="18" t="n">
        <v>26</v>
      </c>
      <c r="M7" s="18" t="n">
        <v>26</v>
      </c>
      <c r="N7" s="18" t="n">
        <v>26</v>
      </c>
      <c r="P7" s="34" t="n"/>
      <c r="R7" s="18" t="n">
        <v>44</v>
      </c>
      <c r="S7" s="18" t="n">
        <v>50</v>
      </c>
      <c r="T7" s="18" t="n">
        <v>44</v>
      </c>
      <c r="U7" s="18" t="n">
        <v>44</v>
      </c>
    </row>
    <row r="8">
      <c r="A8" s="18" t="n">
        <v>6.8</v>
      </c>
      <c r="B8" s="18" t="n">
        <v>6.8</v>
      </c>
      <c r="C8" s="18" t="n">
        <v>6.8</v>
      </c>
      <c r="D8" s="18" t="n">
        <v>6.8</v>
      </c>
      <c r="F8" s="18" t="n">
        <v>28</v>
      </c>
      <c r="G8" s="18" t="n">
        <v>38</v>
      </c>
      <c r="H8" s="18" t="n">
        <v>20</v>
      </c>
      <c r="I8" s="18" t="n">
        <v>20</v>
      </c>
      <c r="K8" s="18" t="n">
        <v>24</v>
      </c>
      <c r="L8" s="18" t="n">
        <v>24</v>
      </c>
      <c r="M8" s="18" t="n">
        <v>24</v>
      </c>
      <c r="N8" s="18" t="n">
        <v>24</v>
      </c>
      <c r="P8" s="34" t="n"/>
      <c r="R8" s="18" t="n">
        <v>58.8</v>
      </c>
      <c r="S8" s="18" t="n">
        <v>68.8</v>
      </c>
      <c r="T8" s="18" t="n">
        <v>50.8</v>
      </c>
      <c r="U8" s="18" t="n">
        <v>50.8</v>
      </c>
    </row>
    <row r="9">
      <c r="A9" s="18" t="n">
        <v>4</v>
      </c>
      <c r="B9" s="18" t="n">
        <v>4</v>
      </c>
      <c r="C9" s="18" t="n">
        <v>4</v>
      </c>
      <c r="D9" s="18" t="n">
        <v>4</v>
      </c>
      <c r="F9" s="18" t="n">
        <v>21</v>
      </c>
      <c r="G9" s="18" t="n">
        <v>26</v>
      </c>
      <c r="H9" s="18" t="n">
        <v>13</v>
      </c>
      <c r="I9" s="18" t="n">
        <v>13</v>
      </c>
      <c r="K9" s="18" t="n">
        <v>26</v>
      </c>
      <c r="L9" s="18" t="n">
        <v>26</v>
      </c>
      <c r="M9" s="18" t="n">
        <v>26</v>
      </c>
      <c r="N9" s="18" t="n">
        <v>26</v>
      </c>
      <c r="P9" s="34" t="n"/>
      <c r="R9" s="18" t="n">
        <v>51</v>
      </c>
      <c r="S9" s="18" t="n">
        <v>56</v>
      </c>
      <c r="T9" s="18" t="n">
        <v>43</v>
      </c>
      <c r="U9" s="18" t="n">
        <v>43</v>
      </c>
    </row>
    <row r="10">
      <c r="A10" s="18" t="n">
        <v>5.4</v>
      </c>
      <c r="B10" s="18" t="n">
        <v>5.4</v>
      </c>
      <c r="C10" s="18" t="n">
        <v>5.4</v>
      </c>
      <c r="D10" s="18" t="n">
        <v>5.4</v>
      </c>
      <c r="F10" s="18" t="n">
        <v>25</v>
      </c>
      <c r="G10" s="18" t="n">
        <v>32</v>
      </c>
      <c r="H10" s="18" t="n">
        <v>17</v>
      </c>
      <c r="I10" s="18" t="n">
        <v>17</v>
      </c>
      <c r="K10" s="18" t="n">
        <v>31</v>
      </c>
      <c r="L10" s="18" t="n">
        <v>31</v>
      </c>
      <c r="M10" s="18" t="n">
        <v>31</v>
      </c>
      <c r="N10" s="18" t="n">
        <v>31</v>
      </c>
      <c r="P10" s="34" t="n"/>
      <c r="R10" s="18" t="n">
        <v>61.4</v>
      </c>
      <c r="S10" s="18" t="n">
        <v>68.40000000000001</v>
      </c>
      <c r="T10" s="18" t="n">
        <v>53.4</v>
      </c>
      <c r="U10" s="18" t="n">
        <v>53.4</v>
      </c>
    </row>
    <row r="11">
      <c r="A11" s="18" t="n">
        <v>6.8</v>
      </c>
      <c r="B11" s="18" t="n">
        <v>6.8</v>
      </c>
      <c r="C11" s="18" t="n">
        <v>6.8</v>
      </c>
      <c r="D11" s="18" t="n">
        <v>6.8</v>
      </c>
      <c r="F11" s="18" t="n">
        <v>11</v>
      </c>
      <c r="G11" s="18" t="n">
        <v>19</v>
      </c>
      <c r="H11" s="18" t="n">
        <v>11</v>
      </c>
      <c r="I11" s="18" t="n">
        <v>11</v>
      </c>
      <c r="K11" s="18" t="n">
        <v>24</v>
      </c>
      <c r="L11" s="18" t="n">
        <v>24</v>
      </c>
      <c r="M11" s="18" t="n">
        <v>24</v>
      </c>
      <c r="N11" s="18" t="n">
        <v>24</v>
      </c>
      <c r="P11" s="34" t="n"/>
      <c r="R11" s="18" t="n">
        <v>41.8</v>
      </c>
      <c r="S11" s="18" t="n">
        <v>49.8</v>
      </c>
      <c r="T11" s="18" t="n">
        <v>41.8</v>
      </c>
      <c r="U11" s="18" t="n">
        <v>41.8</v>
      </c>
    </row>
    <row r="12">
      <c r="A12" s="18" t="n">
        <v>7.2</v>
      </c>
      <c r="B12" s="18" t="n">
        <v>7.2</v>
      </c>
      <c r="C12" s="18" t="n">
        <v>7.2</v>
      </c>
      <c r="D12" s="18" t="n">
        <v>7.2</v>
      </c>
      <c r="F12" s="18" t="n">
        <v>27</v>
      </c>
      <c r="G12" s="18" t="n">
        <v>42</v>
      </c>
      <c r="H12" s="18" t="n">
        <v>19</v>
      </c>
      <c r="I12" s="18" t="n">
        <v>19</v>
      </c>
      <c r="K12" s="18" t="n">
        <v>29.5</v>
      </c>
      <c r="L12" s="18" t="n">
        <v>29.5</v>
      </c>
      <c r="M12" s="18" t="n">
        <v>29.5</v>
      </c>
      <c r="N12" s="18" t="n">
        <v>29.5</v>
      </c>
      <c r="P12" s="34" t="n"/>
      <c r="R12" s="18" t="n">
        <v>63.7</v>
      </c>
      <c r="S12" s="18" t="n">
        <v>78.7</v>
      </c>
      <c r="T12" s="18" t="n">
        <v>55.7</v>
      </c>
      <c r="U12" s="18" t="n">
        <v>55.7</v>
      </c>
    </row>
    <row r="13">
      <c r="A13" s="18" t="n">
        <v>6.8</v>
      </c>
      <c r="B13" s="18" t="n">
        <v>6.8</v>
      </c>
      <c r="C13" s="18" t="n">
        <v>6.8</v>
      </c>
      <c r="D13" s="18" t="n">
        <v>6.8</v>
      </c>
      <c r="F13" s="18" t="n">
        <v>22</v>
      </c>
      <c r="G13" s="18" t="n">
        <v>37</v>
      </c>
      <c r="H13" s="18" t="n">
        <v>15</v>
      </c>
      <c r="I13" s="18" t="n">
        <v>15</v>
      </c>
      <c r="K13" s="18" t="n">
        <v>29.5</v>
      </c>
      <c r="L13" s="18" t="n">
        <v>29.5</v>
      </c>
      <c r="M13" s="18" t="n">
        <v>29.5</v>
      </c>
      <c r="N13" s="18" t="n">
        <v>29.5</v>
      </c>
      <c r="P13" s="34" t="n"/>
      <c r="R13" s="18" t="n">
        <v>58.3</v>
      </c>
      <c r="S13" s="18" t="n">
        <v>73.3</v>
      </c>
      <c r="T13" s="18" t="n">
        <v>51.3</v>
      </c>
      <c r="U13" s="18" t="n">
        <v>51.3</v>
      </c>
    </row>
    <row r="14">
      <c r="A14" s="18" t="n">
        <v>7</v>
      </c>
      <c r="B14" s="18" t="n">
        <v>7</v>
      </c>
      <c r="C14" s="18" t="n">
        <v>7</v>
      </c>
      <c r="D14" s="18" t="n">
        <v>7</v>
      </c>
      <c r="F14" s="18" t="n">
        <v>25</v>
      </c>
      <c r="G14" s="18" t="n">
        <v>30</v>
      </c>
      <c r="H14" s="18" t="n">
        <v>17</v>
      </c>
      <c r="I14" s="18" t="n">
        <v>17</v>
      </c>
      <c r="K14" s="18" t="n">
        <v>35</v>
      </c>
      <c r="L14" s="18" t="n">
        <v>35</v>
      </c>
      <c r="M14" s="18" t="n">
        <v>35</v>
      </c>
      <c r="N14" s="18" t="n">
        <v>35</v>
      </c>
      <c r="P14" s="34" t="n"/>
      <c r="R14" s="18" t="n">
        <v>67</v>
      </c>
      <c r="S14" s="18" t="n">
        <v>72</v>
      </c>
      <c r="T14" s="18" t="n">
        <v>59</v>
      </c>
      <c r="U14" s="18" t="n">
        <v>59</v>
      </c>
    </row>
    <row r="15">
      <c r="A15" s="18" t="n">
        <v>5.6</v>
      </c>
      <c r="B15" s="18" t="n">
        <v>5.6</v>
      </c>
      <c r="C15" s="18" t="n">
        <v>5.6</v>
      </c>
      <c r="D15" s="18" t="n">
        <v>5.6</v>
      </c>
      <c r="F15" s="18" t="n">
        <v>25</v>
      </c>
      <c r="G15" s="18" t="n">
        <v>35</v>
      </c>
      <c r="H15" s="18" t="n">
        <v>20</v>
      </c>
      <c r="I15" s="18" t="n">
        <v>20</v>
      </c>
      <c r="K15" s="18" t="n">
        <v>31</v>
      </c>
      <c r="L15" s="18" t="n">
        <v>31</v>
      </c>
      <c r="M15" s="18" t="n">
        <v>31</v>
      </c>
      <c r="N15" s="18" t="n">
        <v>31</v>
      </c>
      <c r="P15" s="34" t="n"/>
      <c r="R15" s="18" t="n">
        <v>61.6</v>
      </c>
      <c r="S15" s="18" t="n">
        <v>71.59999999999999</v>
      </c>
      <c r="T15" s="18" t="n">
        <v>56.6</v>
      </c>
      <c r="U15" s="18" t="n">
        <v>56.6</v>
      </c>
    </row>
    <row r="16">
      <c r="A16" s="18" t="n">
        <v>2.2</v>
      </c>
      <c r="B16" s="18" t="n">
        <v>2.2</v>
      </c>
      <c r="C16" s="18" t="n">
        <v>2.2</v>
      </c>
      <c r="D16" s="18" t="n">
        <v>2.2</v>
      </c>
      <c r="F16" s="18" t="n">
        <v>7</v>
      </c>
      <c r="G16" s="18" t="n">
        <v>10</v>
      </c>
      <c r="H16" s="18" t="n">
        <v>5</v>
      </c>
      <c r="I16" s="18" t="n">
        <v>5</v>
      </c>
      <c r="K16" s="18" t="n">
        <v>21</v>
      </c>
      <c r="L16" s="18" t="n">
        <v>21</v>
      </c>
      <c r="M16" s="18" t="n">
        <v>21</v>
      </c>
      <c r="N16" s="18" t="n">
        <v>21</v>
      </c>
      <c r="P16" s="34" t="n"/>
      <c r="R16" s="18" t="n">
        <v>30.2</v>
      </c>
      <c r="S16" s="18" t="n">
        <v>33.2</v>
      </c>
      <c r="T16" s="18" t="n">
        <v>28.2</v>
      </c>
      <c r="U16" s="18" t="n">
        <v>28.2</v>
      </c>
    </row>
    <row r="17">
      <c r="A17" s="18" t="n">
        <v>7</v>
      </c>
      <c r="B17" s="18" t="n">
        <v>7</v>
      </c>
      <c r="C17" s="18" t="n">
        <v>7</v>
      </c>
      <c r="D17" s="18" t="n">
        <v>7</v>
      </c>
      <c r="F17" s="18" t="n">
        <v>20</v>
      </c>
      <c r="G17" s="18" t="n">
        <v>30</v>
      </c>
      <c r="H17" s="18" t="n">
        <v>18</v>
      </c>
      <c r="I17" s="18" t="n">
        <v>18</v>
      </c>
      <c r="K17" s="18" t="n">
        <v>35</v>
      </c>
      <c r="L17" s="18" t="n">
        <v>35</v>
      </c>
      <c r="M17" s="18" t="n">
        <v>35</v>
      </c>
      <c r="N17" s="18" t="n">
        <v>35</v>
      </c>
      <c r="P17" s="34" t="n"/>
      <c r="R17" s="18" t="n">
        <v>62</v>
      </c>
      <c r="S17" s="18" t="n">
        <v>72</v>
      </c>
      <c r="T17" s="18" t="n">
        <v>60</v>
      </c>
      <c r="U17" s="18" t="n">
        <v>60</v>
      </c>
    </row>
    <row r="18">
      <c r="A18" s="18" t="n">
        <v>5</v>
      </c>
      <c r="B18" s="18" t="n">
        <v>5</v>
      </c>
      <c r="C18" s="18" t="n">
        <v>5</v>
      </c>
      <c r="D18" s="18" t="n">
        <v>5</v>
      </c>
      <c r="F18" s="18" t="n">
        <v>18</v>
      </c>
      <c r="G18" s="18" t="n">
        <v>28</v>
      </c>
      <c r="H18" s="18" t="n">
        <v>13</v>
      </c>
      <c r="I18" s="18" t="n">
        <v>13</v>
      </c>
      <c r="K18" s="18" t="n">
        <v>35</v>
      </c>
      <c r="L18" s="18" t="n">
        <v>35</v>
      </c>
      <c r="M18" s="18" t="n">
        <v>35</v>
      </c>
      <c r="N18" s="18" t="n">
        <v>35</v>
      </c>
      <c r="P18" s="34" t="n"/>
      <c r="R18" s="18" t="n">
        <v>58</v>
      </c>
      <c r="S18" s="18" t="n">
        <v>68</v>
      </c>
      <c r="T18" s="18" t="n">
        <v>53</v>
      </c>
      <c r="U18" s="18" t="n">
        <v>53</v>
      </c>
    </row>
    <row r="19">
      <c r="A19" s="18" t="n">
        <v>6.8</v>
      </c>
      <c r="B19" s="18" t="n">
        <v>6.8</v>
      </c>
      <c r="C19" s="18" t="n">
        <v>6.8</v>
      </c>
      <c r="D19" s="18" t="n">
        <v>6.8</v>
      </c>
      <c r="F19" s="18" t="n">
        <v>25</v>
      </c>
      <c r="G19" s="18" t="n">
        <v>30</v>
      </c>
      <c r="H19" s="18" t="n">
        <v>20</v>
      </c>
      <c r="I19" s="18" t="n">
        <v>20</v>
      </c>
      <c r="K19" s="18" t="n">
        <v>29.5</v>
      </c>
      <c r="L19" s="18" t="n">
        <v>29.5</v>
      </c>
      <c r="M19" s="18" t="n">
        <v>29.5</v>
      </c>
      <c r="N19" s="18" t="n">
        <v>29.5</v>
      </c>
      <c r="P19" s="34" t="n"/>
      <c r="R19" s="18" t="n">
        <v>61.3</v>
      </c>
      <c r="S19" s="18" t="n">
        <v>66.3</v>
      </c>
      <c r="T19" s="18" t="n">
        <v>56.3</v>
      </c>
      <c r="U19" s="18" t="n">
        <v>56.3</v>
      </c>
    </row>
    <row r="20">
      <c r="A20" s="18" t="n">
        <v>5.6</v>
      </c>
      <c r="B20" s="18" t="n">
        <v>5.6</v>
      </c>
      <c r="C20" s="18" t="n">
        <v>5.6</v>
      </c>
      <c r="D20" s="18" t="n">
        <v>5.6</v>
      </c>
      <c r="F20" s="18" t="n">
        <v>14</v>
      </c>
      <c r="G20" s="18" t="n">
        <v>20</v>
      </c>
      <c r="H20" s="18" t="n">
        <v>10</v>
      </c>
      <c r="I20" s="18" t="n">
        <v>10</v>
      </c>
      <c r="K20" s="18" t="n">
        <v>31</v>
      </c>
      <c r="L20" s="18" t="n">
        <v>31</v>
      </c>
      <c r="M20" s="18" t="n">
        <v>31</v>
      </c>
      <c r="N20" s="18" t="n">
        <v>31</v>
      </c>
      <c r="P20" s="34" t="n"/>
      <c r="R20" s="18" t="n">
        <v>50.6</v>
      </c>
      <c r="S20" s="18" t="n">
        <v>56.6</v>
      </c>
      <c r="T20" s="18" t="n">
        <v>46.6</v>
      </c>
      <c r="U20" s="18" t="n">
        <v>46.6</v>
      </c>
    </row>
    <row r="21">
      <c r="A21" s="18" t="n">
        <v>2.2</v>
      </c>
      <c r="B21" s="18" t="n">
        <v>2.2</v>
      </c>
      <c r="C21" s="18" t="n">
        <v>2.2</v>
      </c>
      <c r="D21" s="18" t="n">
        <v>2.2</v>
      </c>
      <c r="F21" s="18" t="n">
        <v>27</v>
      </c>
      <c r="G21" s="18" t="n">
        <v>38</v>
      </c>
      <c r="H21" s="18" t="n">
        <v>19</v>
      </c>
      <c r="I21" s="18" t="n">
        <v>19</v>
      </c>
      <c r="K21" s="18" t="n">
        <v>21</v>
      </c>
      <c r="L21" s="18" t="n">
        <v>21</v>
      </c>
      <c r="M21" s="18" t="n">
        <v>21</v>
      </c>
      <c r="N21" s="18" t="n">
        <v>21</v>
      </c>
      <c r="P21" s="34" t="n"/>
      <c r="R21" s="18" t="n">
        <v>50.2</v>
      </c>
      <c r="S21" s="18" t="n">
        <v>61.2</v>
      </c>
      <c r="T21" s="18" t="n">
        <v>42.2</v>
      </c>
      <c r="U21" s="18" t="n">
        <v>42.2</v>
      </c>
    </row>
    <row r="22">
      <c r="A22" s="18" t="n">
        <v>7.4</v>
      </c>
      <c r="B22" s="18" t="n">
        <v>7.4</v>
      </c>
      <c r="C22" s="18" t="n">
        <v>7.4</v>
      </c>
      <c r="D22" s="18" t="n">
        <v>7.4</v>
      </c>
      <c r="F22" s="18" t="n">
        <v>34</v>
      </c>
      <c r="G22" s="18" t="n">
        <v>47</v>
      </c>
      <c r="H22" s="18" t="n">
        <v>24</v>
      </c>
      <c r="I22" s="18" t="n">
        <v>24</v>
      </c>
      <c r="K22" s="18" t="n">
        <v>24</v>
      </c>
      <c r="L22" s="18" t="n">
        <v>24</v>
      </c>
      <c r="M22" s="18" t="n">
        <v>24</v>
      </c>
      <c r="N22" s="18" t="n">
        <v>24</v>
      </c>
      <c r="P22" s="34" t="n"/>
      <c r="R22" s="18" t="n">
        <v>65.40000000000001</v>
      </c>
      <c r="S22" s="18" t="n">
        <v>78.40000000000001</v>
      </c>
      <c r="T22" s="18" t="n">
        <v>55.4</v>
      </c>
      <c r="U22" s="18" t="n">
        <v>55.4</v>
      </c>
    </row>
    <row r="23">
      <c r="A23" s="18" t="n">
        <v>5.6</v>
      </c>
      <c r="B23" s="18" t="n">
        <v>5.6</v>
      </c>
      <c r="C23" s="18" t="n">
        <v>5.6</v>
      </c>
      <c r="D23" s="18" t="n">
        <v>5.6</v>
      </c>
      <c r="F23" s="18" t="n">
        <v>27</v>
      </c>
      <c r="G23" s="18" t="n">
        <v>39</v>
      </c>
      <c r="H23" s="18" t="n">
        <v>19</v>
      </c>
      <c r="I23" s="18" t="n">
        <v>19</v>
      </c>
      <c r="K23" s="18" t="n">
        <v>31</v>
      </c>
      <c r="L23" s="18" t="n">
        <v>31</v>
      </c>
      <c r="M23" s="18" t="n">
        <v>31</v>
      </c>
      <c r="N23" s="18" t="n">
        <v>31</v>
      </c>
      <c r="P23" s="34" t="n"/>
      <c r="R23" s="18" t="n">
        <v>63.6</v>
      </c>
      <c r="S23" s="18" t="n">
        <v>75.59999999999999</v>
      </c>
      <c r="T23" s="18" t="n">
        <v>55.6</v>
      </c>
      <c r="U23" s="18" t="n">
        <v>55.6</v>
      </c>
    </row>
    <row r="24">
      <c r="A24" s="18" t="n">
        <v>7</v>
      </c>
      <c r="B24" s="18" t="n">
        <v>7</v>
      </c>
      <c r="C24" s="18" t="n">
        <v>7</v>
      </c>
      <c r="D24" s="18" t="n">
        <v>7</v>
      </c>
      <c r="F24" s="18" t="n">
        <v>20</v>
      </c>
      <c r="G24" s="18" t="n">
        <v>25</v>
      </c>
      <c r="H24" s="18" t="n">
        <v>12</v>
      </c>
      <c r="I24" s="18" t="n">
        <v>12</v>
      </c>
      <c r="K24" s="18" t="n">
        <v>35</v>
      </c>
      <c r="L24" s="18" t="n">
        <v>35</v>
      </c>
      <c r="M24" s="18" t="n">
        <v>35</v>
      </c>
      <c r="N24" s="18" t="n">
        <v>35</v>
      </c>
      <c r="P24" s="34" t="n"/>
      <c r="R24" s="18" t="n">
        <v>62</v>
      </c>
      <c r="S24" s="18" t="n">
        <v>67</v>
      </c>
      <c r="T24" s="18" t="n">
        <v>54</v>
      </c>
      <c r="U24" s="18" t="n">
        <v>54</v>
      </c>
    </row>
    <row r="25">
      <c r="A25" s="18" t="n">
        <v>7.2</v>
      </c>
      <c r="B25" s="18" t="n">
        <v>7.2</v>
      </c>
      <c r="C25" s="18" t="n">
        <v>7.2</v>
      </c>
      <c r="D25" s="18" t="n">
        <v>7.2</v>
      </c>
      <c r="F25" s="18" t="n">
        <v>24</v>
      </c>
      <c r="G25" s="18" t="n">
        <v>34</v>
      </c>
      <c r="H25" s="18" t="n">
        <v>19</v>
      </c>
      <c r="I25" s="18" t="n">
        <v>19</v>
      </c>
      <c r="K25" s="18" t="n">
        <v>29.5</v>
      </c>
      <c r="L25" s="18" t="n">
        <v>29.5</v>
      </c>
      <c r="M25" s="18" t="n">
        <v>29.5</v>
      </c>
      <c r="N25" s="18" t="n">
        <v>29.5</v>
      </c>
      <c r="P25" s="34" t="n"/>
      <c r="R25" s="18" t="n">
        <v>60.7</v>
      </c>
      <c r="S25" s="18" t="n">
        <v>70.7</v>
      </c>
      <c r="T25" s="18" t="n">
        <v>55.7</v>
      </c>
      <c r="U25" s="18" t="n">
        <v>55.7</v>
      </c>
    </row>
    <row r="26">
      <c r="A26" s="18" t="n">
        <v>7</v>
      </c>
      <c r="B26" s="18" t="n">
        <v>7</v>
      </c>
      <c r="C26" s="18" t="n">
        <v>7</v>
      </c>
      <c r="D26" s="18" t="n">
        <v>7</v>
      </c>
      <c r="F26" s="18" t="n">
        <v>12</v>
      </c>
      <c r="G26" s="18" t="n">
        <v>18</v>
      </c>
      <c r="H26" s="18" t="n">
        <v>8</v>
      </c>
      <c r="I26" s="18" t="n">
        <v>8</v>
      </c>
      <c r="K26" s="18" t="n">
        <v>24</v>
      </c>
      <c r="L26" s="18" t="n">
        <v>24</v>
      </c>
      <c r="M26" s="18" t="n">
        <v>24</v>
      </c>
      <c r="N26" s="18" t="n">
        <v>24</v>
      </c>
      <c r="P26" s="34" t="n"/>
      <c r="R26" s="18" t="n">
        <v>43</v>
      </c>
      <c r="S26" s="18" t="n">
        <v>49</v>
      </c>
      <c r="T26" s="18" t="n">
        <v>39</v>
      </c>
      <c r="U26" s="18" t="n">
        <v>39</v>
      </c>
    </row>
    <row r="27">
      <c r="A27" s="18" t="n">
        <v>3.8</v>
      </c>
      <c r="B27" s="18" t="n">
        <v>3.8</v>
      </c>
      <c r="C27" s="18" t="n">
        <v>3.8</v>
      </c>
      <c r="D27" s="18" t="n">
        <v>3.8</v>
      </c>
      <c r="F27" s="18" t="n">
        <v>28</v>
      </c>
      <c r="G27" s="18" t="n">
        <v>41</v>
      </c>
      <c r="H27" s="18" t="n">
        <v>20</v>
      </c>
      <c r="I27" s="18" t="n">
        <v>20</v>
      </c>
      <c r="K27" s="18" t="n">
        <v>26</v>
      </c>
      <c r="L27" s="18" t="n">
        <v>26</v>
      </c>
      <c r="M27" s="18" t="n">
        <v>26</v>
      </c>
      <c r="N27" s="18" t="n">
        <v>26</v>
      </c>
      <c r="P27" s="34" t="n"/>
      <c r="R27" s="18" t="n">
        <v>57.8</v>
      </c>
      <c r="S27" s="18" t="n">
        <v>70.8</v>
      </c>
      <c r="T27" s="18" t="n">
        <v>49.8</v>
      </c>
      <c r="U27" s="18" t="n">
        <v>49.8</v>
      </c>
    </row>
    <row r="28">
      <c r="A28" s="18" t="n">
        <v>7.4</v>
      </c>
      <c r="B28" s="18" t="n">
        <v>7.4</v>
      </c>
      <c r="C28" s="18" t="n">
        <v>7.4</v>
      </c>
      <c r="D28" s="18" t="n">
        <v>7.4</v>
      </c>
      <c r="F28" s="18" t="n">
        <v>23</v>
      </c>
      <c r="G28" s="18" t="n">
        <v>35</v>
      </c>
      <c r="H28" s="18" t="n">
        <v>16</v>
      </c>
      <c r="I28" s="18" t="n">
        <v>16</v>
      </c>
      <c r="K28" s="18" t="n">
        <v>24</v>
      </c>
      <c r="L28" s="18" t="n">
        <v>24</v>
      </c>
      <c r="M28" s="18" t="n">
        <v>24</v>
      </c>
      <c r="N28" s="18" t="n">
        <v>24</v>
      </c>
      <c r="P28" s="34" t="n"/>
      <c r="R28" s="18" t="n">
        <v>54.4</v>
      </c>
      <c r="S28" s="18" t="n">
        <v>66.40000000000001</v>
      </c>
      <c r="T28" s="18" t="n">
        <v>47.4</v>
      </c>
      <c r="U28" s="18" t="n">
        <v>47.4</v>
      </c>
    </row>
    <row r="29">
      <c r="A29" s="18" t="n">
        <v>7.8</v>
      </c>
      <c r="B29" s="18" t="n">
        <v>7.8</v>
      </c>
      <c r="C29" s="18" t="n">
        <v>7.8</v>
      </c>
      <c r="D29" s="18" t="n">
        <v>7.8</v>
      </c>
      <c r="F29" s="18" t="n">
        <v>14</v>
      </c>
      <c r="G29" s="18" t="n">
        <v>18</v>
      </c>
      <c r="H29" s="18" t="n">
        <v>12</v>
      </c>
      <c r="I29" s="18" t="n">
        <v>12</v>
      </c>
      <c r="K29" s="18" t="n">
        <v>35</v>
      </c>
      <c r="L29" s="18" t="n">
        <v>35</v>
      </c>
      <c r="M29" s="18" t="n">
        <v>35</v>
      </c>
      <c r="N29" s="18" t="n">
        <v>35</v>
      </c>
      <c r="P29" s="34" t="n"/>
      <c r="R29" s="18" t="n">
        <v>56.8</v>
      </c>
      <c r="S29" s="18" t="n">
        <v>60.8</v>
      </c>
      <c r="T29" s="18" t="n">
        <v>54.8</v>
      </c>
      <c r="U29" s="18" t="n">
        <v>54.8</v>
      </c>
    </row>
    <row r="30">
      <c r="A30" s="18" t="n">
        <v>2.6</v>
      </c>
      <c r="B30" s="18" t="n">
        <v>2.6</v>
      </c>
      <c r="C30" s="18" t="n">
        <v>2.6</v>
      </c>
      <c r="D30" s="18" t="n">
        <v>2.6</v>
      </c>
      <c r="F30" s="18" t="n">
        <v>17</v>
      </c>
      <c r="G30" s="18" t="n">
        <v>18</v>
      </c>
      <c r="H30" s="18" t="n">
        <v>15</v>
      </c>
      <c r="I30" s="18" t="n">
        <v>15</v>
      </c>
      <c r="K30" s="18" t="n">
        <v>21</v>
      </c>
      <c r="L30" s="18" t="n">
        <v>21</v>
      </c>
      <c r="M30" s="18" t="n">
        <v>21</v>
      </c>
      <c r="N30" s="18" t="n">
        <v>21</v>
      </c>
      <c r="P30" s="34" t="n"/>
      <c r="R30" s="18" t="n">
        <v>40.6</v>
      </c>
      <c r="S30" s="18" t="n">
        <v>41.6</v>
      </c>
      <c r="T30" s="18" t="n">
        <v>38.6</v>
      </c>
      <c r="U30" s="18" t="n">
        <v>38.6</v>
      </c>
    </row>
    <row r="31">
      <c r="A31" s="18" t="n">
        <v>2.6</v>
      </c>
      <c r="B31" s="18" t="n">
        <v>2.6</v>
      </c>
      <c r="C31" s="18" t="n">
        <v>2.6</v>
      </c>
      <c r="D31" s="18" t="n">
        <v>2.6</v>
      </c>
      <c r="F31" s="18" t="n">
        <v>9</v>
      </c>
      <c r="G31" s="18" t="n">
        <v>18</v>
      </c>
      <c r="H31" s="18" t="n">
        <v>5</v>
      </c>
      <c r="I31" s="18" t="n">
        <v>5</v>
      </c>
      <c r="K31" s="18" t="n">
        <v>21</v>
      </c>
      <c r="L31" s="18" t="n">
        <v>21</v>
      </c>
      <c r="M31" s="18" t="n">
        <v>21</v>
      </c>
      <c r="N31" s="18" t="n">
        <v>21</v>
      </c>
      <c r="P31" s="34" t="n"/>
      <c r="R31" s="18" t="n">
        <v>32.6</v>
      </c>
      <c r="S31" s="18" t="n">
        <v>41.6</v>
      </c>
      <c r="T31" s="18" t="n">
        <v>28.6</v>
      </c>
      <c r="U31" s="18" t="n">
        <v>28.6</v>
      </c>
    </row>
    <row r="32">
      <c r="A32" s="18" t="n">
        <v>3.4</v>
      </c>
      <c r="B32" s="18" t="n">
        <v>3.4</v>
      </c>
      <c r="C32" s="18" t="n">
        <v>3.4</v>
      </c>
      <c r="D32" s="18" t="n">
        <v>3.4</v>
      </c>
      <c r="F32" s="18" t="n">
        <v>11</v>
      </c>
      <c r="G32" s="18" t="n">
        <v>22</v>
      </c>
      <c r="H32" s="18" t="n">
        <v>9</v>
      </c>
      <c r="I32" s="18" t="n">
        <v>9</v>
      </c>
      <c r="K32" s="18" t="n">
        <v>18</v>
      </c>
      <c r="L32" s="18" t="n">
        <v>18</v>
      </c>
      <c r="M32" s="18" t="n">
        <v>18</v>
      </c>
      <c r="N32" s="18" t="n">
        <v>18</v>
      </c>
      <c r="P32" s="34" t="n"/>
      <c r="R32" s="18" t="n">
        <v>32.4</v>
      </c>
      <c r="S32" s="18" t="n">
        <v>43.4</v>
      </c>
      <c r="T32" s="18" t="n">
        <v>30.4</v>
      </c>
      <c r="U32" s="18" t="n">
        <v>30.4</v>
      </c>
    </row>
    <row r="33">
      <c r="A33" s="18" t="n">
        <v>4.2</v>
      </c>
      <c r="B33" s="18" t="n">
        <v>4.2</v>
      </c>
      <c r="C33" s="18" t="n">
        <v>4.2</v>
      </c>
      <c r="D33" s="18" t="n">
        <v>4.2</v>
      </c>
      <c r="F33" s="18" t="n">
        <v>16</v>
      </c>
      <c r="G33" s="18" t="n">
        <v>23</v>
      </c>
      <c r="H33" s="18" t="n">
        <v>8</v>
      </c>
      <c r="I33" s="18" t="n">
        <v>8</v>
      </c>
      <c r="K33" s="18" t="n">
        <v>26</v>
      </c>
      <c r="L33" s="18" t="n">
        <v>26</v>
      </c>
      <c r="M33" s="18" t="n">
        <v>26</v>
      </c>
      <c r="N33" s="18" t="n">
        <v>26</v>
      </c>
      <c r="P33" s="34" t="n"/>
      <c r="R33" s="18" t="n">
        <v>46.2</v>
      </c>
      <c r="S33" s="18" t="n">
        <v>53.2</v>
      </c>
      <c r="T33" s="18" t="n">
        <v>38.2</v>
      </c>
      <c r="U33" s="18" t="n">
        <v>38.2</v>
      </c>
    </row>
    <row r="34">
      <c r="A34" s="18" t="n">
        <v>2.4</v>
      </c>
      <c r="B34" s="18" t="n">
        <v>2.4</v>
      </c>
      <c r="C34" s="18" t="n">
        <v>2.4</v>
      </c>
      <c r="D34" s="18" t="n">
        <v>2.4</v>
      </c>
      <c r="F34" s="18" t="n">
        <v>30</v>
      </c>
      <c r="G34" s="18" t="n">
        <v>41</v>
      </c>
      <c r="H34" s="18" t="n">
        <v>20</v>
      </c>
      <c r="I34" s="18" t="n">
        <v>20</v>
      </c>
      <c r="K34" s="18" t="n">
        <v>18</v>
      </c>
      <c r="L34" s="18" t="n">
        <v>18</v>
      </c>
      <c r="M34" s="18" t="n">
        <v>18</v>
      </c>
      <c r="N34" s="18" t="n">
        <v>18</v>
      </c>
      <c r="P34" s="34" t="n"/>
      <c r="R34" s="18" t="n">
        <v>50.4</v>
      </c>
      <c r="S34" s="18" t="n">
        <v>61.4</v>
      </c>
      <c r="T34" s="18" t="n">
        <v>40.4</v>
      </c>
      <c r="U34" s="18" t="n">
        <v>40.4</v>
      </c>
    </row>
    <row r="35">
      <c r="A35" s="18" t="n">
        <v>7.2</v>
      </c>
      <c r="B35" s="18" t="n">
        <v>7.2</v>
      </c>
      <c r="C35" s="18" t="n">
        <v>7.2</v>
      </c>
      <c r="D35" s="18" t="n">
        <v>7.2</v>
      </c>
      <c r="F35" s="18" t="n">
        <v>21</v>
      </c>
      <c r="G35" s="18" t="n">
        <v>29</v>
      </c>
      <c r="H35" s="18" t="n">
        <v>15</v>
      </c>
      <c r="I35" s="18" t="n">
        <v>15</v>
      </c>
      <c r="K35" s="18" t="n">
        <v>29.5</v>
      </c>
      <c r="L35" s="18" t="n">
        <v>29.5</v>
      </c>
      <c r="M35" s="18" t="n">
        <v>29.5</v>
      </c>
      <c r="N35" s="18" t="n">
        <v>29.5</v>
      </c>
      <c r="P35" s="34" t="n"/>
      <c r="R35" s="18" t="n">
        <v>57.7</v>
      </c>
      <c r="S35" s="18" t="n">
        <v>65.7</v>
      </c>
      <c r="T35" s="18" t="n">
        <v>51.7</v>
      </c>
      <c r="U35" s="18" t="n">
        <v>51.7</v>
      </c>
    </row>
    <row r="36">
      <c r="A36" s="18" t="n">
        <v>3.8</v>
      </c>
      <c r="B36" s="18" t="n">
        <v>3.8</v>
      </c>
      <c r="C36" s="18" t="n">
        <v>3.8</v>
      </c>
      <c r="D36" s="18" t="n">
        <v>3.8</v>
      </c>
      <c r="F36" s="18" t="n">
        <v>22</v>
      </c>
      <c r="G36" s="18" t="n">
        <v>25</v>
      </c>
      <c r="H36" s="18" t="n">
        <v>18</v>
      </c>
      <c r="I36" s="18" t="n">
        <v>18</v>
      </c>
      <c r="K36" s="18" t="n">
        <v>33</v>
      </c>
      <c r="L36" s="18" t="n">
        <v>33</v>
      </c>
      <c r="M36" s="18" t="n">
        <v>33</v>
      </c>
      <c r="N36" s="18" t="n">
        <v>33</v>
      </c>
      <c r="P36" s="34" t="n"/>
      <c r="R36" s="18" t="n">
        <v>58.8</v>
      </c>
      <c r="S36" s="18" t="n">
        <v>61.8</v>
      </c>
      <c r="T36" s="18" t="n">
        <v>54.8</v>
      </c>
      <c r="U36" s="18" t="n">
        <v>54.8</v>
      </c>
    </row>
    <row r="37">
      <c r="A37" s="18" t="n">
        <v>7</v>
      </c>
      <c r="B37" s="18" t="n">
        <v>7</v>
      </c>
      <c r="C37" s="18" t="n">
        <v>7</v>
      </c>
      <c r="D37" s="18" t="n">
        <v>7</v>
      </c>
      <c r="F37" s="18" t="n">
        <v>18</v>
      </c>
      <c r="G37" s="18" t="n">
        <v>24</v>
      </c>
      <c r="H37" s="18" t="n">
        <v>14</v>
      </c>
      <c r="I37" s="18" t="n">
        <v>14</v>
      </c>
      <c r="K37" s="18" t="n">
        <v>35</v>
      </c>
      <c r="L37" s="18" t="n">
        <v>35</v>
      </c>
      <c r="M37" s="18" t="n">
        <v>35</v>
      </c>
      <c r="N37" s="18" t="n">
        <v>35</v>
      </c>
      <c r="P37" s="34" t="n"/>
      <c r="R37" s="18" t="n">
        <v>60</v>
      </c>
      <c r="S37" s="18" t="n">
        <v>66</v>
      </c>
      <c r="T37" s="18" t="n">
        <v>56</v>
      </c>
      <c r="U37" s="18" t="n">
        <v>56</v>
      </c>
    </row>
    <row r="38">
      <c r="A38" s="18" t="n">
        <v>2.6</v>
      </c>
      <c r="B38" s="18" t="n">
        <v>2.6</v>
      </c>
      <c r="C38" s="18" t="n">
        <v>2.6</v>
      </c>
      <c r="D38" s="18" t="n">
        <v>2.6</v>
      </c>
      <c r="F38" s="18" t="n">
        <v>20</v>
      </c>
      <c r="G38" s="18" t="n">
        <v>32</v>
      </c>
      <c r="H38" s="18" t="n">
        <v>16</v>
      </c>
      <c r="I38" s="18" t="n">
        <v>16</v>
      </c>
      <c r="K38" s="18" t="n">
        <v>21</v>
      </c>
      <c r="L38" s="18" t="n">
        <v>21</v>
      </c>
      <c r="M38" s="18" t="n">
        <v>21</v>
      </c>
      <c r="N38" s="18" t="n">
        <v>21</v>
      </c>
      <c r="P38" s="34" t="n"/>
      <c r="R38" s="18" t="n">
        <v>43.6</v>
      </c>
      <c r="S38" s="18" t="n">
        <v>55.6</v>
      </c>
      <c r="T38" s="18" t="n">
        <v>39.6</v>
      </c>
      <c r="U38" s="18" t="n">
        <v>39.6</v>
      </c>
    </row>
    <row r="39">
      <c r="A39" s="18" t="n">
        <v>3.8</v>
      </c>
      <c r="B39" s="18" t="n">
        <v>3.8</v>
      </c>
      <c r="C39" s="18" t="n">
        <v>3.8</v>
      </c>
      <c r="D39" s="18" t="n">
        <v>3.8</v>
      </c>
      <c r="F39" s="18" t="n">
        <v>26</v>
      </c>
      <c r="G39" s="18" t="n">
        <v>31</v>
      </c>
      <c r="H39" s="18" t="n">
        <v>18</v>
      </c>
      <c r="I39" s="18" t="n">
        <v>18</v>
      </c>
      <c r="K39" s="18" t="n">
        <v>18</v>
      </c>
      <c r="L39" s="18" t="n">
        <v>18</v>
      </c>
      <c r="M39" s="18" t="n">
        <v>18</v>
      </c>
      <c r="N39" s="18" t="n">
        <v>18</v>
      </c>
      <c r="P39" s="34" t="n"/>
      <c r="R39" s="18" t="n">
        <v>47.8</v>
      </c>
      <c r="S39" s="18" t="n">
        <v>52.8</v>
      </c>
      <c r="T39" s="18" t="n">
        <v>39.8</v>
      </c>
      <c r="U39" s="18" t="n">
        <v>39.8</v>
      </c>
    </row>
    <row r="40">
      <c r="A40" s="18" t="n">
        <v>3.6</v>
      </c>
      <c r="B40" s="18" t="n">
        <v>3.6</v>
      </c>
      <c r="C40" s="18" t="n">
        <v>3.6</v>
      </c>
      <c r="D40" s="18" t="n">
        <v>3.6</v>
      </c>
      <c r="F40" s="18" t="n">
        <v>24</v>
      </c>
      <c r="G40" s="18" t="n">
        <v>29</v>
      </c>
      <c r="H40" s="18" t="n">
        <v>18</v>
      </c>
      <c r="I40" s="18" t="n">
        <v>18</v>
      </c>
      <c r="K40" s="18" t="n">
        <v>33</v>
      </c>
      <c r="L40" s="18" t="n">
        <v>33</v>
      </c>
      <c r="M40" s="18" t="n">
        <v>33</v>
      </c>
      <c r="N40" s="18" t="n">
        <v>33</v>
      </c>
      <c r="P40" s="34" t="n"/>
      <c r="R40" s="18" t="n">
        <v>60.6</v>
      </c>
      <c r="S40" s="18" t="n">
        <v>65.59999999999999</v>
      </c>
      <c r="T40" s="18" t="n">
        <v>54.6</v>
      </c>
      <c r="U40" s="18" t="n">
        <v>54.6</v>
      </c>
    </row>
    <row r="41">
      <c r="A41" s="18" t="n">
        <v>3.2</v>
      </c>
      <c r="B41" s="18" t="n">
        <v>3.2</v>
      </c>
      <c r="C41" s="18" t="n">
        <v>3.2</v>
      </c>
      <c r="D41" s="18" t="n">
        <v>3.2</v>
      </c>
      <c r="F41" s="18" t="n">
        <v>26</v>
      </c>
      <c r="G41" s="18" t="n">
        <v>39</v>
      </c>
      <c r="H41" s="18" t="n">
        <v>18</v>
      </c>
      <c r="I41" s="18" t="n">
        <v>18</v>
      </c>
      <c r="K41" s="18" t="n">
        <v>33</v>
      </c>
      <c r="L41" s="18" t="n">
        <v>33</v>
      </c>
      <c r="M41" s="18" t="n">
        <v>33</v>
      </c>
      <c r="N41" s="18" t="n">
        <v>33</v>
      </c>
      <c r="P41" s="34" t="n"/>
      <c r="R41" s="18" t="n">
        <v>62.2</v>
      </c>
      <c r="S41" s="18" t="n">
        <v>75.2</v>
      </c>
      <c r="T41" s="18" t="n">
        <v>54.2</v>
      </c>
      <c r="U41" s="18" t="n">
        <v>54.2</v>
      </c>
    </row>
    <row r="42">
      <c r="A42" s="18" t="n">
        <v>3.2</v>
      </c>
      <c r="B42" s="18" t="n">
        <v>3.2</v>
      </c>
      <c r="C42" s="18" t="n">
        <v>3.2</v>
      </c>
      <c r="D42" s="18" t="n">
        <v>3.2</v>
      </c>
      <c r="F42" s="18" t="n">
        <v>11</v>
      </c>
      <c r="G42" s="18" t="n">
        <v>15</v>
      </c>
      <c r="H42" s="18" t="n">
        <v>7</v>
      </c>
      <c r="I42" s="18" t="n">
        <v>7</v>
      </c>
      <c r="K42" s="18" t="n">
        <v>33</v>
      </c>
      <c r="L42" s="18" t="n">
        <v>33</v>
      </c>
      <c r="M42" s="18" t="n">
        <v>33</v>
      </c>
      <c r="N42" s="18" t="n">
        <v>33</v>
      </c>
      <c r="P42" s="34" t="n"/>
      <c r="R42" s="18" t="n">
        <v>47.2</v>
      </c>
      <c r="S42" s="18" t="n">
        <v>51.2</v>
      </c>
      <c r="T42" s="18" t="n">
        <v>43.2</v>
      </c>
      <c r="U42" s="18" t="n">
        <v>43.2</v>
      </c>
    </row>
    <row r="43">
      <c r="A43" s="18" t="n">
        <v>4</v>
      </c>
      <c r="B43" s="18" t="n">
        <v>4</v>
      </c>
      <c r="C43" s="18" t="n">
        <v>4</v>
      </c>
      <c r="D43" s="18" t="n">
        <v>4</v>
      </c>
      <c r="F43" s="18" t="n">
        <v>18</v>
      </c>
      <c r="G43" s="18" t="n">
        <v>27</v>
      </c>
      <c r="H43" s="18" t="n">
        <v>13</v>
      </c>
      <c r="I43" s="18" t="n">
        <v>13</v>
      </c>
      <c r="K43" s="18" t="n">
        <v>26</v>
      </c>
      <c r="L43" s="18" t="n">
        <v>26</v>
      </c>
      <c r="M43" s="18" t="n">
        <v>26</v>
      </c>
      <c r="N43" s="18" t="n">
        <v>26</v>
      </c>
      <c r="P43" s="34" t="n"/>
      <c r="R43" s="18" t="n">
        <v>48</v>
      </c>
      <c r="S43" s="18" t="n">
        <v>57</v>
      </c>
      <c r="T43" s="18" t="n">
        <v>43</v>
      </c>
      <c r="U43" s="18" t="n">
        <v>43</v>
      </c>
    </row>
    <row r="44">
      <c r="A44" s="18" t="n">
        <v>4.2</v>
      </c>
      <c r="B44" s="18" t="n">
        <v>4.2</v>
      </c>
      <c r="C44" s="18" t="n">
        <v>4.2</v>
      </c>
      <c r="D44" s="18" t="n">
        <v>4.2</v>
      </c>
      <c r="F44" s="18" t="n">
        <v>16</v>
      </c>
      <c r="G44" s="18" t="n">
        <v>23</v>
      </c>
      <c r="H44" s="18" t="n">
        <v>14</v>
      </c>
      <c r="I44" s="18" t="n">
        <v>14</v>
      </c>
      <c r="K44" s="18" t="n">
        <v>26</v>
      </c>
      <c r="L44" s="18" t="n">
        <v>26</v>
      </c>
      <c r="M44" s="18" t="n">
        <v>26</v>
      </c>
      <c r="N44" s="18" t="n">
        <v>26</v>
      </c>
      <c r="P44" s="34" t="n"/>
      <c r="R44" s="18" t="n">
        <v>46.2</v>
      </c>
      <c r="S44" s="18" t="n">
        <v>53.2</v>
      </c>
      <c r="T44" s="18" t="n">
        <v>44.2</v>
      </c>
      <c r="U44" s="18" t="n">
        <v>44.2</v>
      </c>
    </row>
    <row r="45">
      <c r="A45" s="18" t="n">
        <v>2.5</v>
      </c>
      <c r="B45" s="18" t="n">
        <v>2.5</v>
      </c>
      <c r="C45" s="18" t="n">
        <v>2.5</v>
      </c>
      <c r="D45" s="18" t="n">
        <v>2.5</v>
      </c>
      <c r="F45" s="18" t="n">
        <v>16</v>
      </c>
      <c r="G45" s="18" t="n">
        <v>19</v>
      </c>
      <c r="H45" s="18" t="n">
        <v>13</v>
      </c>
      <c r="I45" s="18" t="n">
        <v>13</v>
      </c>
      <c r="K45" s="18" t="n">
        <v>21</v>
      </c>
      <c r="L45" s="18" t="n">
        <v>21</v>
      </c>
      <c r="M45" s="18" t="n">
        <v>21</v>
      </c>
      <c r="N45" s="18" t="n">
        <v>21</v>
      </c>
      <c r="P45" s="34" t="n"/>
      <c r="R45" s="18" t="n">
        <v>39.5</v>
      </c>
      <c r="S45" s="18" t="n">
        <v>42.5</v>
      </c>
      <c r="T45" s="18" t="n">
        <v>36.5</v>
      </c>
      <c r="U45" s="18" t="n">
        <v>36.5</v>
      </c>
    </row>
    <row r="46">
      <c r="A46" s="18" t="n">
        <v>3.6</v>
      </c>
      <c r="B46" s="18" t="n">
        <v>3.6</v>
      </c>
      <c r="C46" s="18" t="n">
        <v>3.6</v>
      </c>
      <c r="D46" s="18" t="n">
        <v>3.6</v>
      </c>
      <c r="F46" s="18" t="n">
        <v>26</v>
      </c>
      <c r="G46" s="18" t="n">
        <v>28</v>
      </c>
      <c r="H46" s="18" t="n">
        <v>18</v>
      </c>
      <c r="I46" s="18" t="n">
        <v>18</v>
      </c>
      <c r="K46" s="18" t="n">
        <v>18</v>
      </c>
      <c r="L46" s="18" t="n">
        <v>18</v>
      </c>
      <c r="M46" s="18" t="n">
        <v>18</v>
      </c>
      <c r="N46" s="18" t="n">
        <v>18</v>
      </c>
      <c r="P46" s="34" t="n"/>
      <c r="R46" s="18" t="n">
        <v>47.6</v>
      </c>
      <c r="S46" s="18" t="n">
        <v>49.6</v>
      </c>
      <c r="T46" s="18" t="n">
        <v>39.6</v>
      </c>
      <c r="U46" s="18" t="n">
        <v>39.6</v>
      </c>
    </row>
    <row r="47">
      <c r="A47" s="18" t="n">
        <v>3.2</v>
      </c>
      <c r="B47" s="18" t="n">
        <v>3.2</v>
      </c>
      <c r="C47" s="18" t="n">
        <v>3.2</v>
      </c>
      <c r="D47" s="18" t="n">
        <v>3.2</v>
      </c>
      <c r="F47" s="18" t="n">
        <v>28</v>
      </c>
      <c r="G47" s="18" t="n">
        <v>43</v>
      </c>
      <c r="H47" s="18" t="n">
        <v>20</v>
      </c>
      <c r="I47" s="18" t="n">
        <v>20</v>
      </c>
      <c r="K47" s="18" t="n">
        <v>26</v>
      </c>
      <c r="L47" s="18" t="n">
        <v>26</v>
      </c>
      <c r="M47" s="18" t="n">
        <v>26</v>
      </c>
      <c r="N47" s="18" t="n">
        <v>26</v>
      </c>
      <c r="P47" s="34" t="n"/>
      <c r="R47" s="18" t="n">
        <v>57.2</v>
      </c>
      <c r="S47" s="18" t="n">
        <v>72.2</v>
      </c>
      <c r="T47" s="18" t="n">
        <v>49.2</v>
      </c>
      <c r="U47" s="18" t="n">
        <v>49.2</v>
      </c>
    </row>
    <row r="48">
      <c r="A48" s="18" t="n">
        <v>7.2</v>
      </c>
      <c r="B48" s="18" t="n">
        <v>7.2</v>
      </c>
      <c r="C48" s="18" t="n">
        <v>7.2</v>
      </c>
      <c r="D48" s="18" t="n">
        <v>7.2</v>
      </c>
      <c r="F48" s="18" t="n">
        <v>19</v>
      </c>
      <c r="G48" s="18" t="n">
        <v>28</v>
      </c>
      <c r="H48" s="18" t="n">
        <v>11</v>
      </c>
      <c r="I48" s="18" t="n">
        <v>11</v>
      </c>
      <c r="K48" s="18" t="n">
        <v>29.5</v>
      </c>
      <c r="L48" s="18" t="n">
        <v>29.5</v>
      </c>
      <c r="M48" s="18" t="n">
        <v>29.5</v>
      </c>
      <c r="N48" s="18" t="n">
        <v>29.5</v>
      </c>
      <c r="P48" s="34" t="n"/>
      <c r="R48" s="18" t="n">
        <v>55.7</v>
      </c>
      <c r="S48" s="18" t="n">
        <v>64.7</v>
      </c>
      <c r="T48" s="18" t="n">
        <v>47.7</v>
      </c>
      <c r="U48" s="18" t="n">
        <v>47.7</v>
      </c>
    </row>
    <row r="49">
      <c r="A49" s="18" t="n">
        <v>3.2</v>
      </c>
      <c r="B49" s="18" t="n">
        <v>3.2</v>
      </c>
      <c r="C49" s="18" t="n">
        <v>3.2</v>
      </c>
      <c r="D49" s="18" t="n">
        <v>3.2</v>
      </c>
      <c r="F49" s="18" t="n">
        <v>17</v>
      </c>
      <c r="G49" s="18" t="n">
        <v>20</v>
      </c>
      <c r="H49" s="18" t="n">
        <v>11</v>
      </c>
      <c r="I49" s="18" t="n">
        <v>11</v>
      </c>
      <c r="K49" s="18" t="n">
        <v>26</v>
      </c>
      <c r="L49" s="18" t="n">
        <v>26</v>
      </c>
      <c r="M49" s="18" t="n">
        <v>26</v>
      </c>
      <c r="N49" s="18" t="n">
        <v>26</v>
      </c>
      <c r="P49" s="34" t="n"/>
      <c r="R49" s="18" t="n">
        <v>46.2</v>
      </c>
      <c r="S49" s="18" t="n">
        <v>49.2</v>
      </c>
      <c r="T49" s="18" t="n">
        <v>40.2</v>
      </c>
      <c r="U49" s="18" t="n">
        <v>40.2</v>
      </c>
    </row>
    <row r="50">
      <c r="A50" s="18" t="n">
        <v>3.2</v>
      </c>
      <c r="B50" s="18" t="n">
        <v>3.2</v>
      </c>
      <c r="C50" s="18" t="n">
        <v>3.2</v>
      </c>
      <c r="D50" s="18" t="n">
        <v>3.2</v>
      </c>
      <c r="F50" s="18" t="n">
        <v>4</v>
      </c>
      <c r="G50" s="18" t="n">
        <v>16</v>
      </c>
      <c r="H50" s="18" t="n">
        <v>4</v>
      </c>
      <c r="I50" s="18" t="n">
        <v>4</v>
      </c>
      <c r="K50" s="18" t="n">
        <v>26</v>
      </c>
      <c r="L50" s="18" t="n">
        <v>26</v>
      </c>
      <c r="M50" s="18" t="n">
        <v>26</v>
      </c>
      <c r="N50" s="18" t="n">
        <v>26</v>
      </c>
      <c r="P50" s="34" t="n"/>
      <c r="R50" s="18" t="n">
        <v>33.2</v>
      </c>
      <c r="S50" s="18" t="n">
        <v>45.2</v>
      </c>
      <c r="T50" s="18" t="n">
        <v>33.2</v>
      </c>
      <c r="U50" s="18" t="n">
        <v>33.2</v>
      </c>
    </row>
    <row r="51">
      <c r="A51" s="18" t="n">
        <v>3.6</v>
      </c>
      <c r="B51" s="18" t="n">
        <v>3.6</v>
      </c>
      <c r="C51" s="18" t="n">
        <v>3.6</v>
      </c>
      <c r="D51" s="18" t="n">
        <v>3.6</v>
      </c>
      <c r="F51" s="18" t="n">
        <v>20</v>
      </c>
      <c r="G51" s="18" t="n">
        <v>29</v>
      </c>
      <c r="H51" s="18" t="n">
        <v>15</v>
      </c>
      <c r="I51" s="18" t="n">
        <v>15</v>
      </c>
      <c r="K51" s="18" t="n">
        <v>18</v>
      </c>
      <c r="L51" s="18" t="n">
        <v>18</v>
      </c>
      <c r="M51" s="18" t="n">
        <v>18</v>
      </c>
      <c r="N51" s="18" t="n">
        <v>18</v>
      </c>
      <c r="P51" s="34" t="n"/>
      <c r="R51" s="18" t="n">
        <v>41.6</v>
      </c>
      <c r="S51" s="18" t="n">
        <v>50.6</v>
      </c>
      <c r="T51" s="18" t="n">
        <v>36.6</v>
      </c>
      <c r="U51" s="18" t="n">
        <v>36.6</v>
      </c>
    </row>
    <row r="52">
      <c r="A52" s="18" t="n">
        <v>4.2</v>
      </c>
      <c r="B52" s="18" t="n">
        <v>4.2</v>
      </c>
      <c r="C52" s="18" t="n">
        <v>4.2</v>
      </c>
      <c r="D52" s="18" t="n">
        <v>4.2</v>
      </c>
      <c r="F52" s="18" t="n">
        <v>21</v>
      </c>
      <c r="G52" s="18" t="n">
        <v>30</v>
      </c>
      <c r="H52" s="18" t="n">
        <v>17</v>
      </c>
      <c r="I52" s="18" t="n">
        <v>17</v>
      </c>
      <c r="K52" s="18" t="n">
        <v>26</v>
      </c>
      <c r="L52" s="18" t="n">
        <v>26</v>
      </c>
      <c r="M52" s="18" t="n">
        <v>26</v>
      </c>
      <c r="N52" s="18" t="n">
        <v>26</v>
      </c>
      <c r="P52" s="34" t="n"/>
      <c r="R52" s="18" t="n">
        <v>51.2</v>
      </c>
      <c r="S52" s="18" t="n">
        <v>60.2</v>
      </c>
      <c r="T52" s="18" t="n">
        <v>47.2</v>
      </c>
      <c r="U52" s="18" t="n">
        <v>47.2</v>
      </c>
    </row>
    <row r="53">
      <c r="A53" s="18" t="n">
        <v>3.4</v>
      </c>
      <c r="B53" s="18" t="n">
        <v>3.4</v>
      </c>
      <c r="C53" s="18" t="n">
        <v>3.4</v>
      </c>
      <c r="D53" s="18" t="n">
        <v>3.4</v>
      </c>
      <c r="F53" s="18" t="n">
        <v>18</v>
      </c>
      <c r="G53" s="18" t="n">
        <v>30</v>
      </c>
      <c r="H53" s="18" t="n">
        <v>13</v>
      </c>
      <c r="I53" s="18" t="n">
        <v>13</v>
      </c>
      <c r="K53" s="18" t="n">
        <v>33</v>
      </c>
      <c r="L53" s="18" t="n">
        <v>33</v>
      </c>
      <c r="M53" s="18" t="n">
        <v>33</v>
      </c>
      <c r="N53" s="18" t="n">
        <v>33</v>
      </c>
      <c r="P53" s="34" t="n"/>
      <c r="R53" s="18" t="n">
        <v>54.4</v>
      </c>
      <c r="S53" s="18" t="n">
        <v>66.40000000000001</v>
      </c>
      <c r="T53" s="18" t="n">
        <v>49.4</v>
      </c>
      <c r="U53" s="18" t="n">
        <v>49.4</v>
      </c>
    </row>
    <row r="54">
      <c r="A54" s="18" t="n">
        <v>3.8</v>
      </c>
      <c r="B54" s="18" t="n">
        <v>3.8</v>
      </c>
      <c r="C54" s="18" t="n">
        <v>3.8</v>
      </c>
      <c r="D54" s="18" t="n">
        <v>3.8</v>
      </c>
      <c r="F54" s="18" t="n">
        <v>23</v>
      </c>
      <c r="G54" s="18" t="n">
        <v>33</v>
      </c>
      <c r="H54" s="18" t="n">
        <v>15</v>
      </c>
      <c r="I54" s="18" t="n">
        <v>15</v>
      </c>
      <c r="K54" s="18" t="n">
        <v>26</v>
      </c>
      <c r="L54" s="18" t="n">
        <v>26</v>
      </c>
      <c r="M54" s="18" t="n">
        <v>26</v>
      </c>
      <c r="N54" s="18" t="n">
        <v>26</v>
      </c>
      <c r="P54" s="34" t="n"/>
      <c r="R54" s="18" t="n">
        <v>52.8</v>
      </c>
      <c r="S54" s="18" t="n">
        <v>62.8</v>
      </c>
      <c r="T54" s="18" t="n">
        <v>44.8</v>
      </c>
      <c r="U54" s="18" t="n">
        <v>44.8</v>
      </c>
    </row>
    <row r="55">
      <c r="A55" s="18" t="n">
        <v>3.2</v>
      </c>
      <c r="B55" s="18" t="n">
        <v>3.2</v>
      </c>
      <c r="C55" s="18" t="n">
        <v>3.2</v>
      </c>
      <c r="D55" s="18" t="n">
        <v>3.2</v>
      </c>
      <c r="F55" s="18" t="n">
        <v>25</v>
      </c>
      <c r="G55" s="18" t="n">
        <v>37</v>
      </c>
      <c r="H55" s="18" t="n">
        <v>17</v>
      </c>
      <c r="I55" s="18" t="n">
        <v>17</v>
      </c>
      <c r="K55" s="18" t="n">
        <v>33</v>
      </c>
      <c r="L55" s="18" t="n">
        <v>33</v>
      </c>
      <c r="M55" s="18" t="n">
        <v>33</v>
      </c>
      <c r="N55" s="18" t="n">
        <v>33</v>
      </c>
      <c r="P55" s="34" t="n"/>
      <c r="R55" s="18" t="n">
        <v>61.2</v>
      </c>
      <c r="S55" s="18" t="n">
        <v>73.2</v>
      </c>
      <c r="T55" s="18" t="n">
        <v>53.2</v>
      </c>
      <c r="U55" s="18" t="n">
        <v>53.2</v>
      </c>
    </row>
    <row r="56">
      <c r="A56" s="18" t="n">
        <v>3.6</v>
      </c>
      <c r="B56" s="18" t="n">
        <v>3.6</v>
      </c>
      <c r="C56" s="18" t="n">
        <v>3.6</v>
      </c>
      <c r="D56" s="18" t="n">
        <v>3.6</v>
      </c>
      <c r="F56" s="18" t="n">
        <v>12</v>
      </c>
      <c r="G56" s="18" t="n">
        <v>15</v>
      </c>
      <c r="H56" s="18" t="n">
        <v>11</v>
      </c>
      <c r="I56" s="18" t="n">
        <v>11</v>
      </c>
      <c r="K56" s="18" t="n">
        <v>18</v>
      </c>
      <c r="L56" s="18" t="n">
        <v>18</v>
      </c>
      <c r="M56" s="18" t="n">
        <v>18</v>
      </c>
      <c r="N56" s="18" t="n">
        <v>18</v>
      </c>
      <c r="P56" s="34" t="n"/>
      <c r="R56" s="18" t="n">
        <v>33.6</v>
      </c>
      <c r="S56" s="18" t="n">
        <v>36.6</v>
      </c>
      <c r="T56" s="18" t="n">
        <v>32.6</v>
      </c>
      <c r="U56" s="18" t="n">
        <v>32.6</v>
      </c>
    </row>
    <row r="57">
      <c r="A57" s="18" t="n">
        <v>5.4</v>
      </c>
      <c r="B57" s="18" t="n">
        <v>5.4</v>
      </c>
      <c r="C57" s="18" t="n">
        <v>5.4</v>
      </c>
      <c r="D57" s="18" t="n">
        <v>5.4</v>
      </c>
      <c r="F57" s="18" t="n">
        <v>10</v>
      </c>
      <c r="G57" s="18" t="n">
        <v>18</v>
      </c>
      <c r="H57" s="18" t="n">
        <v>7</v>
      </c>
      <c r="I57" s="18" t="n">
        <v>7</v>
      </c>
      <c r="K57" s="18" t="n">
        <v>31</v>
      </c>
      <c r="L57" s="18" t="n">
        <v>31</v>
      </c>
      <c r="M57" s="18" t="n">
        <v>31</v>
      </c>
      <c r="N57" s="18" t="n">
        <v>31</v>
      </c>
      <c r="P57" s="34" t="n"/>
      <c r="R57" s="18" t="n">
        <v>46.4</v>
      </c>
      <c r="S57" s="18" t="n">
        <v>54.4</v>
      </c>
      <c r="T57" s="18" t="n">
        <v>43.4</v>
      </c>
      <c r="U57" s="18" t="n">
        <v>43.4</v>
      </c>
    </row>
    <row r="58">
      <c r="A58" s="18" t="n">
        <v>3.2</v>
      </c>
      <c r="B58" s="18" t="n">
        <v>3.2</v>
      </c>
      <c r="C58" s="18" t="n">
        <v>3.2</v>
      </c>
      <c r="D58" s="18" t="n">
        <v>3.2</v>
      </c>
      <c r="F58" s="18" t="n">
        <v>0</v>
      </c>
      <c r="G58" s="18" t="n">
        <v>0</v>
      </c>
      <c r="H58" s="18" t="n">
        <v>0</v>
      </c>
      <c r="I58" s="18" t="n">
        <v>0</v>
      </c>
      <c r="K58" s="18" t="n">
        <v>26</v>
      </c>
      <c r="L58" s="18" t="n">
        <v>26</v>
      </c>
      <c r="M58" s="18" t="n">
        <v>26</v>
      </c>
      <c r="N58" s="18" t="n">
        <v>26</v>
      </c>
      <c r="P58" s="34" t="n"/>
      <c r="R58" s="18" t="n">
        <v>29.2</v>
      </c>
      <c r="S58" s="18" t="n">
        <v>29.2</v>
      </c>
      <c r="T58" s="18" t="n">
        <v>29.2</v>
      </c>
      <c r="U58" s="18" t="n">
        <v>29.2</v>
      </c>
    </row>
    <row r="59">
      <c r="P59" s="34" t="n"/>
    </row>
    <row r="60">
      <c r="P60" s="34" t="n"/>
      <c r="Q60" s="19" t="inlineStr">
        <is>
          <t>CO</t>
        </is>
      </c>
      <c r="R60" s="37" t="inlineStr">
        <is>
          <t>CO1</t>
        </is>
      </c>
      <c r="S60" s="37" t="inlineStr">
        <is>
          <t>CO2</t>
        </is>
      </c>
      <c r="T60" s="37" t="inlineStr">
        <is>
          <t>CO3</t>
        </is>
      </c>
      <c r="U60" s="37" t="inlineStr">
        <is>
          <t>CO4</t>
        </is>
      </c>
    </row>
    <row r="61">
      <c r="P61" s="34" t="n"/>
      <c r="Q61" s="19" t="inlineStr">
        <is>
          <t>CO%</t>
        </is>
      </c>
      <c r="R61" s="8" t="n">
        <v>42</v>
      </c>
      <c r="S61" s="8" t="n">
        <v>40</v>
      </c>
      <c r="T61" s="8" t="n">
        <v>44</v>
      </c>
      <c r="U61" s="8" t="n">
        <v>44</v>
      </c>
    </row>
    <row r="62">
      <c r="P62" s="34" t="n"/>
      <c r="Q62" s="19" t="inlineStr">
        <is>
          <t>Total students</t>
        </is>
      </c>
      <c r="R62" s="38" t="n">
        <v>52</v>
      </c>
      <c r="S62" s="38" t="n">
        <v>52</v>
      </c>
      <c r="T62" s="38" t="n">
        <v>52</v>
      </c>
      <c r="U62" s="38" t="n">
        <v>52</v>
      </c>
    </row>
    <row r="63">
      <c r="P63" s="34" t="n"/>
      <c r="Q63" s="19" t="inlineStr">
        <is>
          <t>I-attainment %</t>
        </is>
      </c>
      <c r="R63" s="8" t="n">
        <v>80.76923076923077</v>
      </c>
      <c r="S63" s="8" t="n">
        <v>76.92307692307693</v>
      </c>
      <c r="T63" s="8" t="n">
        <v>84.61538461538461</v>
      </c>
      <c r="U63" s="8" t="n">
        <v>84.61538461538461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30</v>
      </c>
      <c r="C3" s="18" t="n">
        <v>30</v>
      </c>
      <c r="D3" s="18" t="n">
        <v>30</v>
      </c>
      <c r="F3" s="34" t="n"/>
      <c r="H3" s="18" t="n">
        <v>30</v>
      </c>
      <c r="I3" s="18" t="n">
        <v>30</v>
      </c>
      <c r="J3" s="18" t="n">
        <v>30</v>
      </c>
      <c r="K3" s="18" t="n">
        <v>30</v>
      </c>
    </row>
    <row r="4">
      <c r="A4" s="18" t="n">
        <v>15</v>
      </c>
      <c r="B4" s="18" t="n">
        <v>15</v>
      </c>
      <c r="C4" s="18" t="n">
        <v>15</v>
      </c>
      <c r="D4" s="18" t="n">
        <v>15</v>
      </c>
      <c r="F4" s="34" t="n"/>
      <c r="H4" s="18" t="n">
        <v>15</v>
      </c>
      <c r="I4" s="18" t="n">
        <v>15</v>
      </c>
      <c r="J4" s="18" t="n">
        <v>15</v>
      </c>
      <c r="K4" s="18" t="n">
        <v>15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14</v>
      </c>
      <c r="B7" s="18" t="n">
        <v>14</v>
      </c>
      <c r="C7" s="18" t="n">
        <v>14</v>
      </c>
      <c r="D7" s="18" t="n">
        <v>14</v>
      </c>
      <c r="F7" s="34" t="n"/>
      <c r="H7" s="18" t="n">
        <v>14</v>
      </c>
      <c r="I7" s="18" t="n">
        <v>14</v>
      </c>
      <c r="J7" s="18" t="n">
        <v>14</v>
      </c>
      <c r="K7" s="18" t="n">
        <v>14</v>
      </c>
    </row>
    <row r="8">
      <c r="A8" s="18" t="n">
        <v>16</v>
      </c>
      <c r="B8" s="18" t="n">
        <v>16</v>
      </c>
      <c r="C8" s="18" t="n">
        <v>16</v>
      </c>
      <c r="D8" s="18" t="n">
        <v>16</v>
      </c>
      <c r="F8" s="34" t="n"/>
      <c r="H8" s="18" t="n">
        <v>16</v>
      </c>
      <c r="I8" s="18" t="n">
        <v>16</v>
      </c>
      <c r="J8" s="18" t="n">
        <v>16</v>
      </c>
      <c r="K8" s="18" t="n">
        <v>16</v>
      </c>
    </row>
    <row r="9">
      <c r="A9" s="18" t="n">
        <v>14</v>
      </c>
      <c r="B9" s="18" t="n">
        <v>14</v>
      </c>
      <c r="C9" s="18" t="n">
        <v>14</v>
      </c>
      <c r="D9" s="18" t="n">
        <v>14</v>
      </c>
      <c r="F9" s="34" t="n"/>
      <c r="H9" s="18" t="n">
        <v>14</v>
      </c>
      <c r="I9" s="18" t="n">
        <v>14</v>
      </c>
      <c r="J9" s="18" t="n">
        <v>14</v>
      </c>
      <c r="K9" s="18" t="n">
        <v>14</v>
      </c>
    </row>
    <row r="10">
      <c r="A10" s="18" t="n">
        <v>27</v>
      </c>
      <c r="B10" s="18" t="n">
        <v>27</v>
      </c>
      <c r="C10" s="18" t="n">
        <v>27</v>
      </c>
      <c r="D10" s="18" t="n">
        <v>27</v>
      </c>
      <c r="F10" s="34" t="n"/>
      <c r="H10" s="18" t="n">
        <v>27</v>
      </c>
      <c r="I10" s="18" t="n">
        <v>27</v>
      </c>
      <c r="J10" s="18" t="n">
        <v>27</v>
      </c>
      <c r="K10" s="18" t="n">
        <v>27</v>
      </c>
    </row>
    <row r="11">
      <c r="A11" s="18" t="n">
        <v>11</v>
      </c>
      <c r="B11" s="18" t="n">
        <v>11</v>
      </c>
      <c r="C11" s="18" t="n">
        <v>11</v>
      </c>
      <c r="D11" s="18" t="n">
        <v>11</v>
      </c>
      <c r="F11" s="34" t="n"/>
      <c r="H11" s="18" t="n">
        <v>11</v>
      </c>
      <c r="I11" s="18" t="n">
        <v>11</v>
      </c>
      <c r="J11" s="18" t="n">
        <v>11</v>
      </c>
      <c r="K11" s="18" t="n">
        <v>11</v>
      </c>
    </row>
    <row r="12">
      <c r="A12" s="18" t="n">
        <v>12</v>
      </c>
      <c r="B12" s="18" t="n">
        <v>12</v>
      </c>
      <c r="C12" s="18" t="n">
        <v>12</v>
      </c>
      <c r="D12" s="18" t="n">
        <v>12</v>
      </c>
      <c r="F12" s="34" t="n"/>
      <c r="H12" s="18" t="n">
        <v>12</v>
      </c>
      <c r="I12" s="18" t="n">
        <v>12</v>
      </c>
      <c r="J12" s="18" t="n">
        <v>12</v>
      </c>
      <c r="K12" s="18" t="n">
        <v>12</v>
      </c>
    </row>
    <row r="13">
      <c r="A13" s="18" t="n">
        <v>16</v>
      </c>
      <c r="B13" s="18" t="n">
        <v>16</v>
      </c>
      <c r="C13" s="18" t="n">
        <v>16</v>
      </c>
      <c r="D13" s="18" t="n">
        <v>16</v>
      </c>
      <c r="F13" s="34" t="n"/>
      <c r="H13" s="18" t="n">
        <v>16</v>
      </c>
      <c r="I13" s="18" t="n">
        <v>16</v>
      </c>
      <c r="J13" s="18" t="n">
        <v>16</v>
      </c>
      <c r="K13" s="18" t="n">
        <v>16</v>
      </c>
    </row>
    <row r="14">
      <c r="A14" s="18" t="n">
        <v>9</v>
      </c>
      <c r="B14" s="18" t="n">
        <v>9</v>
      </c>
      <c r="C14" s="18" t="n">
        <v>9</v>
      </c>
      <c r="D14" s="18" t="n">
        <v>9</v>
      </c>
      <c r="F14" s="34" t="n"/>
      <c r="H14" s="18" t="n">
        <v>9</v>
      </c>
      <c r="I14" s="18" t="n">
        <v>9</v>
      </c>
      <c r="J14" s="18" t="n">
        <v>9</v>
      </c>
      <c r="K14" s="18" t="n">
        <v>9</v>
      </c>
    </row>
    <row r="15">
      <c r="A15" s="18" t="n">
        <v>23</v>
      </c>
      <c r="B15" s="18" t="n">
        <v>23</v>
      </c>
      <c r="C15" s="18" t="n">
        <v>23</v>
      </c>
      <c r="D15" s="18" t="n">
        <v>23</v>
      </c>
      <c r="F15" s="34" t="n"/>
      <c r="H15" s="18" t="n">
        <v>23</v>
      </c>
      <c r="I15" s="18" t="n">
        <v>23</v>
      </c>
      <c r="J15" s="18" t="n">
        <v>23</v>
      </c>
      <c r="K15" s="18" t="n">
        <v>23</v>
      </c>
    </row>
    <row r="16">
      <c r="A16" s="18" t="n">
        <v>15</v>
      </c>
      <c r="B16" s="18" t="n">
        <v>15</v>
      </c>
      <c r="C16" s="18" t="n">
        <v>15</v>
      </c>
      <c r="D16" s="18" t="n">
        <v>15</v>
      </c>
      <c r="F16" s="34" t="n"/>
      <c r="H16" s="18" t="n">
        <v>15</v>
      </c>
      <c r="I16" s="18" t="n">
        <v>15</v>
      </c>
      <c r="J16" s="18" t="n">
        <v>15</v>
      </c>
      <c r="K16" s="18" t="n">
        <v>15</v>
      </c>
    </row>
    <row r="17">
      <c r="A17" s="18" t="n">
        <v>10</v>
      </c>
      <c r="B17" s="18" t="n">
        <v>10</v>
      </c>
      <c r="C17" s="18" t="n">
        <v>10</v>
      </c>
      <c r="D17" s="18" t="n">
        <v>10</v>
      </c>
      <c r="F17" s="34" t="n"/>
      <c r="H17" s="18" t="n">
        <v>10</v>
      </c>
      <c r="I17" s="18" t="n">
        <v>10</v>
      </c>
      <c r="J17" s="18" t="n">
        <v>10</v>
      </c>
      <c r="K17" s="18" t="n">
        <v>10</v>
      </c>
    </row>
    <row r="18">
      <c r="A18" s="18" t="n">
        <v>9</v>
      </c>
      <c r="B18" s="18" t="n">
        <v>9</v>
      </c>
      <c r="C18" s="18" t="n">
        <v>9</v>
      </c>
      <c r="D18" s="18" t="n">
        <v>9</v>
      </c>
      <c r="F18" s="34" t="n"/>
      <c r="H18" s="18" t="n">
        <v>9</v>
      </c>
      <c r="I18" s="18" t="n">
        <v>9</v>
      </c>
      <c r="J18" s="18" t="n">
        <v>9</v>
      </c>
      <c r="K18" s="18" t="n">
        <v>9</v>
      </c>
    </row>
    <row r="19">
      <c r="A19" s="18" t="n">
        <v>13</v>
      </c>
      <c r="B19" s="18" t="n">
        <v>13</v>
      </c>
      <c r="C19" s="18" t="n">
        <v>13</v>
      </c>
      <c r="D19" s="18" t="n">
        <v>13</v>
      </c>
      <c r="F19" s="34" t="n"/>
      <c r="H19" s="18" t="n">
        <v>13</v>
      </c>
      <c r="I19" s="18" t="n">
        <v>13</v>
      </c>
      <c r="J19" s="18" t="n">
        <v>13</v>
      </c>
      <c r="K19" s="18" t="n">
        <v>13</v>
      </c>
    </row>
    <row r="20">
      <c r="A20" s="18" t="n">
        <v>30</v>
      </c>
      <c r="B20" s="18" t="n">
        <v>30</v>
      </c>
      <c r="C20" s="18" t="n">
        <v>30</v>
      </c>
      <c r="D20" s="18" t="n">
        <v>30</v>
      </c>
      <c r="F20" s="34" t="n"/>
      <c r="H20" s="18" t="n">
        <v>30</v>
      </c>
      <c r="I20" s="18" t="n">
        <v>30</v>
      </c>
      <c r="J20" s="18" t="n">
        <v>30</v>
      </c>
      <c r="K20" s="18" t="n">
        <v>30</v>
      </c>
    </row>
    <row r="21">
      <c r="A21" s="18" t="n">
        <v>15</v>
      </c>
      <c r="B21" s="18" t="n">
        <v>15</v>
      </c>
      <c r="C21" s="18" t="n">
        <v>15</v>
      </c>
      <c r="D21" s="18" t="n">
        <v>15</v>
      </c>
      <c r="F21" s="34" t="n"/>
      <c r="H21" s="18" t="n">
        <v>15</v>
      </c>
      <c r="I21" s="18" t="n">
        <v>15</v>
      </c>
      <c r="J21" s="18" t="n">
        <v>15</v>
      </c>
      <c r="K21" s="18" t="n">
        <v>15</v>
      </c>
    </row>
    <row r="22">
      <c r="A22" s="18" t="n">
        <v>14</v>
      </c>
      <c r="B22" s="18" t="n">
        <v>14</v>
      </c>
      <c r="C22" s="18" t="n">
        <v>14</v>
      </c>
      <c r="D22" s="18" t="n">
        <v>14</v>
      </c>
      <c r="F22" s="34" t="n"/>
      <c r="H22" s="18" t="n">
        <v>14</v>
      </c>
      <c r="I22" s="18" t="n">
        <v>14</v>
      </c>
      <c r="J22" s="18" t="n">
        <v>14</v>
      </c>
      <c r="K22" s="18" t="n">
        <v>14</v>
      </c>
    </row>
    <row r="23">
      <c r="A23" s="18" t="n">
        <v>28</v>
      </c>
      <c r="B23" s="18" t="n">
        <v>28</v>
      </c>
      <c r="C23" s="18" t="n">
        <v>28</v>
      </c>
      <c r="D23" s="18" t="n">
        <v>28</v>
      </c>
      <c r="F23" s="34" t="n"/>
      <c r="H23" s="18" t="n">
        <v>28</v>
      </c>
      <c r="I23" s="18" t="n">
        <v>28</v>
      </c>
      <c r="J23" s="18" t="n">
        <v>28</v>
      </c>
      <c r="K23" s="18" t="n">
        <v>28</v>
      </c>
    </row>
    <row r="24">
      <c r="A24" s="18" t="n">
        <v>10</v>
      </c>
      <c r="B24" s="18" t="n">
        <v>10</v>
      </c>
      <c r="C24" s="18" t="n">
        <v>10</v>
      </c>
      <c r="D24" s="18" t="n">
        <v>10</v>
      </c>
      <c r="F24" s="34" t="n"/>
      <c r="H24" s="18" t="n">
        <v>10</v>
      </c>
      <c r="I24" s="18" t="n">
        <v>10</v>
      </c>
      <c r="J24" s="18" t="n">
        <v>10</v>
      </c>
      <c r="K24" s="18" t="n">
        <v>10</v>
      </c>
    </row>
    <row r="25">
      <c r="A25" s="18" t="n">
        <v>16</v>
      </c>
      <c r="B25" s="18" t="n">
        <v>16</v>
      </c>
      <c r="C25" s="18" t="n">
        <v>16</v>
      </c>
      <c r="D25" s="18" t="n">
        <v>16</v>
      </c>
      <c r="F25" s="34" t="n"/>
      <c r="H25" s="18" t="n">
        <v>16</v>
      </c>
      <c r="I25" s="18" t="n">
        <v>16</v>
      </c>
      <c r="J25" s="18" t="n">
        <v>16</v>
      </c>
      <c r="K25" s="18" t="n">
        <v>16</v>
      </c>
    </row>
    <row r="26">
      <c r="A26" s="18" t="n">
        <v>13</v>
      </c>
      <c r="B26" s="18" t="n">
        <v>13</v>
      </c>
      <c r="C26" s="18" t="n">
        <v>13</v>
      </c>
      <c r="D26" s="18" t="n">
        <v>13</v>
      </c>
      <c r="F26" s="34" t="n"/>
      <c r="H26" s="18" t="n">
        <v>13</v>
      </c>
      <c r="I26" s="18" t="n">
        <v>13</v>
      </c>
      <c r="J26" s="18" t="n">
        <v>13</v>
      </c>
      <c r="K26" s="18" t="n">
        <v>13</v>
      </c>
    </row>
    <row r="27">
      <c r="A27" s="18" t="n">
        <v>19</v>
      </c>
      <c r="B27" s="18" t="n">
        <v>19</v>
      </c>
      <c r="C27" s="18" t="n">
        <v>19</v>
      </c>
      <c r="D27" s="18" t="n">
        <v>19</v>
      </c>
      <c r="F27" s="34" t="n"/>
      <c r="H27" s="18" t="n">
        <v>19</v>
      </c>
      <c r="I27" s="18" t="n">
        <v>19</v>
      </c>
      <c r="J27" s="18" t="n">
        <v>19</v>
      </c>
      <c r="K27" s="18" t="n">
        <v>19</v>
      </c>
    </row>
    <row r="28">
      <c r="A28" s="18" t="n">
        <v>15</v>
      </c>
      <c r="B28" s="18" t="n">
        <v>15</v>
      </c>
      <c r="C28" s="18" t="n">
        <v>15</v>
      </c>
      <c r="D28" s="18" t="n">
        <v>15</v>
      </c>
      <c r="F28" s="34" t="n"/>
      <c r="H28" s="18" t="n">
        <v>15</v>
      </c>
      <c r="I28" s="18" t="n">
        <v>15</v>
      </c>
      <c r="J28" s="18" t="n">
        <v>15</v>
      </c>
      <c r="K28" s="18" t="n">
        <v>15</v>
      </c>
    </row>
    <row r="29">
      <c r="A29" s="18" t="n">
        <v>12</v>
      </c>
      <c r="B29" s="18" t="n">
        <v>12</v>
      </c>
      <c r="C29" s="18" t="n">
        <v>12</v>
      </c>
      <c r="D29" s="18" t="n">
        <v>12</v>
      </c>
      <c r="F29" s="34" t="n"/>
      <c r="H29" s="18" t="n">
        <v>12</v>
      </c>
      <c r="I29" s="18" t="n">
        <v>12</v>
      </c>
      <c r="J29" s="18" t="n">
        <v>12</v>
      </c>
      <c r="K29" s="18" t="n">
        <v>12</v>
      </c>
    </row>
    <row r="30">
      <c r="A30" s="18" t="n">
        <v>16</v>
      </c>
      <c r="B30" s="18" t="n">
        <v>16</v>
      </c>
      <c r="C30" s="18" t="n">
        <v>16</v>
      </c>
      <c r="D30" s="18" t="n">
        <v>16</v>
      </c>
      <c r="F30" s="34" t="n"/>
      <c r="H30" s="18" t="n">
        <v>16</v>
      </c>
      <c r="I30" s="18" t="n">
        <v>16</v>
      </c>
      <c r="J30" s="18" t="n">
        <v>16</v>
      </c>
      <c r="K30" s="18" t="n">
        <v>16</v>
      </c>
    </row>
    <row r="31">
      <c r="A31" s="18" t="n">
        <v>15</v>
      </c>
      <c r="B31" s="18" t="n">
        <v>15</v>
      </c>
      <c r="C31" s="18" t="n">
        <v>15</v>
      </c>
      <c r="D31" s="18" t="n">
        <v>15</v>
      </c>
      <c r="F31" s="34" t="n"/>
      <c r="H31" s="18" t="n">
        <v>15</v>
      </c>
      <c r="I31" s="18" t="n">
        <v>15</v>
      </c>
      <c r="J31" s="18" t="n">
        <v>15</v>
      </c>
      <c r="K31" s="18" t="n">
        <v>15</v>
      </c>
    </row>
    <row r="32">
      <c r="A32" s="18" t="n">
        <v>18</v>
      </c>
      <c r="B32" s="18" t="n">
        <v>18</v>
      </c>
      <c r="C32" s="18" t="n">
        <v>18</v>
      </c>
      <c r="D32" s="18" t="n">
        <v>18</v>
      </c>
      <c r="F32" s="34" t="n"/>
      <c r="H32" s="18" t="n">
        <v>18</v>
      </c>
      <c r="I32" s="18" t="n">
        <v>18</v>
      </c>
      <c r="J32" s="18" t="n">
        <v>18</v>
      </c>
      <c r="K32" s="18" t="n">
        <v>18</v>
      </c>
    </row>
    <row r="33">
      <c r="A33" s="18" t="n">
        <v>19</v>
      </c>
      <c r="B33" s="18" t="n">
        <v>19</v>
      </c>
      <c r="C33" s="18" t="n">
        <v>19</v>
      </c>
      <c r="D33" s="18" t="n">
        <v>19</v>
      </c>
      <c r="F33" s="34" t="n"/>
      <c r="H33" s="18" t="n">
        <v>19</v>
      </c>
      <c r="I33" s="18" t="n">
        <v>19</v>
      </c>
      <c r="J33" s="18" t="n">
        <v>19</v>
      </c>
      <c r="K33" s="18" t="n">
        <v>19</v>
      </c>
    </row>
    <row r="34">
      <c r="A34" s="18" t="n">
        <v>17</v>
      </c>
      <c r="B34" s="18" t="n">
        <v>17</v>
      </c>
      <c r="C34" s="18" t="n">
        <v>17</v>
      </c>
      <c r="D34" s="18" t="n">
        <v>17</v>
      </c>
      <c r="F34" s="34" t="n"/>
      <c r="H34" s="18" t="n">
        <v>17</v>
      </c>
      <c r="I34" s="18" t="n">
        <v>17</v>
      </c>
      <c r="J34" s="18" t="n">
        <v>17</v>
      </c>
      <c r="K34" s="18" t="n">
        <v>17</v>
      </c>
    </row>
    <row r="35">
      <c r="A35" s="18" t="n">
        <v>16</v>
      </c>
      <c r="B35" s="18" t="n">
        <v>16</v>
      </c>
      <c r="C35" s="18" t="n">
        <v>16</v>
      </c>
      <c r="D35" s="18" t="n">
        <v>16</v>
      </c>
      <c r="F35" s="34" t="n"/>
      <c r="H35" s="18" t="n">
        <v>16</v>
      </c>
      <c r="I35" s="18" t="n">
        <v>16</v>
      </c>
      <c r="J35" s="18" t="n">
        <v>16</v>
      </c>
      <c r="K35" s="18" t="n">
        <v>16</v>
      </c>
    </row>
    <row r="36">
      <c r="A36" s="18" t="n">
        <v>13</v>
      </c>
      <c r="B36" s="18" t="n">
        <v>13</v>
      </c>
      <c r="C36" s="18" t="n">
        <v>13</v>
      </c>
      <c r="D36" s="18" t="n">
        <v>13</v>
      </c>
      <c r="F36" s="34" t="n"/>
      <c r="H36" s="18" t="n">
        <v>13</v>
      </c>
      <c r="I36" s="18" t="n">
        <v>13</v>
      </c>
      <c r="J36" s="18" t="n">
        <v>13</v>
      </c>
      <c r="K36" s="18" t="n">
        <v>13</v>
      </c>
    </row>
    <row r="37">
      <c r="A37" s="18" t="n">
        <v>12</v>
      </c>
      <c r="B37" s="18" t="n">
        <v>12</v>
      </c>
      <c r="C37" s="18" t="n">
        <v>12</v>
      </c>
      <c r="D37" s="18" t="n">
        <v>12</v>
      </c>
      <c r="F37" s="34" t="n"/>
      <c r="H37" s="18" t="n">
        <v>12</v>
      </c>
      <c r="I37" s="18" t="n">
        <v>12</v>
      </c>
      <c r="J37" s="18" t="n">
        <v>12</v>
      </c>
      <c r="K37" s="18" t="n">
        <v>12</v>
      </c>
    </row>
    <row r="38">
      <c r="A38" s="18" t="n">
        <v>16</v>
      </c>
      <c r="B38" s="18" t="n">
        <v>16</v>
      </c>
      <c r="C38" s="18" t="n">
        <v>16</v>
      </c>
      <c r="D38" s="18" t="n">
        <v>16</v>
      </c>
      <c r="F38" s="34" t="n"/>
      <c r="H38" s="18" t="n">
        <v>16</v>
      </c>
      <c r="I38" s="18" t="n">
        <v>16</v>
      </c>
      <c r="J38" s="18" t="n">
        <v>16</v>
      </c>
      <c r="K38" s="18" t="n">
        <v>16</v>
      </c>
    </row>
    <row r="39">
      <c r="A39" s="18" t="n">
        <v>18</v>
      </c>
      <c r="B39" s="18" t="n">
        <v>18</v>
      </c>
      <c r="C39" s="18" t="n">
        <v>18</v>
      </c>
      <c r="D39" s="18" t="n">
        <v>18</v>
      </c>
      <c r="F39" s="34" t="n"/>
      <c r="H39" s="18" t="n">
        <v>18</v>
      </c>
      <c r="I39" s="18" t="n">
        <v>18</v>
      </c>
      <c r="J39" s="18" t="n">
        <v>18</v>
      </c>
      <c r="K39" s="18" t="n">
        <v>18</v>
      </c>
    </row>
    <row r="40">
      <c r="A40" s="18" t="n">
        <v>14</v>
      </c>
      <c r="B40" s="18" t="n">
        <v>14</v>
      </c>
      <c r="C40" s="18" t="n">
        <v>14</v>
      </c>
      <c r="D40" s="18" t="n">
        <v>14</v>
      </c>
      <c r="F40" s="34" t="n"/>
      <c r="H40" s="18" t="n">
        <v>14</v>
      </c>
      <c r="I40" s="18" t="n">
        <v>14</v>
      </c>
      <c r="J40" s="18" t="n">
        <v>14</v>
      </c>
      <c r="K40" s="18" t="n">
        <v>14</v>
      </c>
    </row>
    <row r="41">
      <c r="A41" s="18" t="n">
        <v>17</v>
      </c>
      <c r="B41" s="18" t="n">
        <v>17</v>
      </c>
      <c r="C41" s="18" t="n">
        <v>17</v>
      </c>
      <c r="D41" s="18" t="n">
        <v>17</v>
      </c>
      <c r="F41" s="34" t="n"/>
      <c r="H41" s="18" t="n">
        <v>17</v>
      </c>
      <c r="I41" s="18" t="n">
        <v>17</v>
      </c>
      <c r="J41" s="18" t="n">
        <v>17</v>
      </c>
      <c r="K41" s="18" t="n">
        <v>17</v>
      </c>
    </row>
    <row r="42">
      <c r="A42" s="18" t="n">
        <v>13</v>
      </c>
      <c r="B42" s="18" t="n">
        <v>13</v>
      </c>
      <c r="C42" s="18" t="n">
        <v>13</v>
      </c>
      <c r="D42" s="18" t="n">
        <v>13</v>
      </c>
      <c r="F42" s="34" t="n"/>
      <c r="H42" s="18" t="n">
        <v>13</v>
      </c>
      <c r="I42" s="18" t="n">
        <v>13</v>
      </c>
      <c r="J42" s="18" t="n">
        <v>13</v>
      </c>
      <c r="K42" s="18" t="n">
        <v>13</v>
      </c>
    </row>
    <row r="43">
      <c r="A43" s="18" t="n">
        <v>19</v>
      </c>
      <c r="B43" s="18" t="n">
        <v>19</v>
      </c>
      <c r="C43" s="18" t="n">
        <v>19</v>
      </c>
      <c r="D43" s="18" t="n">
        <v>19</v>
      </c>
      <c r="F43" s="34" t="n"/>
      <c r="H43" s="18" t="n">
        <v>19</v>
      </c>
      <c r="I43" s="18" t="n">
        <v>19</v>
      </c>
      <c r="J43" s="18" t="n">
        <v>19</v>
      </c>
      <c r="K43" s="18" t="n">
        <v>19</v>
      </c>
    </row>
    <row r="44">
      <c r="A44" s="18" t="n">
        <v>19</v>
      </c>
      <c r="B44" s="18" t="n">
        <v>19</v>
      </c>
      <c r="C44" s="18" t="n">
        <v>19</v>
      </c>
      <c r="D44" s="18" t="n">
        <v>19</v>
      </c>
      <c r="F44" s="34" t="n"/>
      <c r="H44" s="18" t="n">
        <v>19</v>
      </c>
      <c r="I44" s="18" t="n">
        <v>19</v>
      </c>
      <c r="J44" s="18" t="n">
        <v>19</v>
      </c>
      <c r="K44" s="18" t="n">
        <v>19</v>
      </c>
    </row>
    <row r="45">
      <c r="A45" s="18" t="n">
        <v>15</v>
      </c>
      <c r="B45" s="18" t="n">
        <v>15</v>
      </c>
      <c r="C45" s="18" t="n">
        <v>15</v>
      </c>
      <c r="D45" s="18" t="n">
        <v>15</v>
      </c>
      <c r="F45" s="34" t="n"/>
      <c r="H45" s="18" t="n">
        <v>15</v>
      </c>
      <c r="I45" s="18" t="n">
        <v>15</v>
      </c>
      <c r="J45" s="18" t="n">
        <v>15</v>
      </c>
      <c r="K45" s="18" t="n">
        <v>15</v>
      </c>
    </row>
    <row r="46">
      <c r="A46" s="18" t="n">
        <v>17</v>
      </c>
      <c r="B46" s="18" t="n">
        <v>17</v>
      </c>
      <c r="C46" s="18" t="n">
        <v>17</v>
      </c>
      <c r="D46" s="18" t="n">
        <v>17</v>
      </c>
      <c r="F46" s="34" t="n"/>
      <c r="H46" s="18" t="n">
        <v>17</v>
      </c>
      <c r="I46" s="18" t="n">
        <v>17</v>
      </c>
      <c r="J46" s="18" t="n">
        <v>17</v>
      </c>
      <c r="K46" s="18" t="n">
        <v>17</v>
      </c>
    </row>
    <row r="47">
      <c r="A47" s="18" t="n">
        <v>14</v>
      </c>
      <c r="B47" s="18" t="n">
        <v>14</v>
      </c>
      <c r="C47" s="18" t="n">
        <v>14</v>
      </c>
      <c r="D47" s="18" t="n">
        <v>14</v>
      </c>
      <c r="F47" s="34" t="n"/>
      <c r="H47" s="18" t="n">
        <v>14</v>
      </c>
      <c r="I47" s="18" t="n">
        <v>14</v>
      </c>
      <c r="J47" s="18" t="n">
        <v>14</v>
      </c>
      <c r="K47" s="18" t="n">
        <v>14</v>
      </c>
    </row>
    <row r="48">
      <c r="A48" s="18" t="n">
        <v>14</v>
      </c>
      <c r="B48" s="18" t="n">
        <v>14</v>
      </c>
      <c r="C48" s="18" t="n">
        <v>14</v>
      </c>
      <c r="D48" s="18" t="n">
        <v>14</v>
      </c>
      <c r="F48" s="34" t="n"/>
      <c r="H48" s="18" t="n">
        <v>14</v>
      </c>
      <c r="I48" s="18" t="n">
        <v>14</v>
      </c>
      <c r="J48" s="18" t="n">
        <v>14</v>
      </c>
      <c r="K48" s="18" t="n">
        <v>14</v>
      </c>
    </row>
    <row r="49">
      <c r="A49" s="18" t="n">
        <v>14</v>
      </c>
      <c r="B49" s="18" t="n">
        <v>14</v>
      </c>
      <c r="C49" s="18" t="n">
        <v>14</v>
      </c>
      <c r="D49" s="18" t="n">
        <v>14</v>
      </c>
      <c r="F49" s="34" t="n"/>
      <c r="H49" s="18" t="n">
        <v>14</v>
      </c>
      <c r="I49" s="18" t="n">
        <v>14</v>
      </c>
      <c r="J49" s="18" t="n">
        <v>14</v>
      </c>
      <c r="K49" s="18" t="n">
        <v>14</v>
      </c>
    </row>
    <row r="50">
      <c r="A50" s="18" t="n">
        <v>14</v>
      </c>
      <c r="B50" s="18" t="n">
        <v>14</v>
      </c>
      <c r="C50" s="18" t="n">
        <v>14</v>
      </c>
      <c r="D50" s="18" t="n">
        <v>14</v>
      </c>
      <c r="F50" s="34" t="n"/>
      <c r="H50" s="18" t="n">
        <v>14</v>
      </c>
      <c r="I50" s="18" t="n">
        <v>14</v>
      </c>
      <c r="J50" s="18" t="n">
        <v>14</v>
      </c>
      <c r="K50" s="18" t="n">
        <v>14</v>
      </c>
    </row>
    <row r="51">
      <c r="A51" s="18" t="n">
        <v>19</v>
      </c>
      <c r="B51" s="18" t="n">
        <v>19</v>
      </c>
      <c r="C51" s="18" t="n">
        <v>19</v>
      </c>
      <c r="D51" s="18" t="n">
        <v>19</v>
      </c>
      <c r="F51" s="34" t="n"/>
      <c r="H51" s="18" t="n">
        <v>19</v>
      </c>
      <c r="I51" s="18" t="n">
        <v>19</v>
      </c>
      <c r="J51" s="18" t="n">
        <v>19</v>
      </c>
      <c r="K51" s="18" t="n">
        <v>19</v>
      </c>
    </row>
    <row r="52">
      <c r="A52" s="18" t="n">
        <v>19</v>
      </c>
      <c r="B52" s="18" t="n">
        <v>19</v>
      </c>
      <c r="C52" s="18" t="n">
        <v>19</v>
      </c>
      <c r="D52" s="18" t="n">
        <v>19</v>
      </c>
      <c r="F52" s="34" t="n"/>
      <c r="H52" s="18" t="n">
        <v>19</v>
      </c>
      <c r="I52" s="18" t="n">
        <v>19</v>
      </c>
      <c r="J52" s="18" t="n">
        <v>19</v>
      </c>
      <c r="K52" s="18" t="n">
        <v>19</v>
      </c>
    </row>
    <row r="53">
      <c r="A53" s="18" t="n">
        <v>13</v>
      </c>
      <c r="B53" s="18" t="n">
        <v>13</v>
      </c>
      <c r="C53" s="18" t="n">
        <v>13</v>
      </c>
      <c r="D53" s="18" t="n">
        <v>13</v>
      </c>
      <c r="F53" s="34" t="n"/>
      <c r="H53" s="18" t="n">
        <v>13</v>
      </c>
      <c r="I53" s="18" t="n">
        <v>13</v>
      </c>
      <c r="J53" s="18" t="n">
        <v>13</v>
      </c>
      <c r="K53" s="18" t="n">
        <v>13</v>
      </c>
    </row>
    <row r="54">
      <c r="A54" s="18" t="n">
        <v>19</v>
      </c>
      <c r="B54" s="18" t="n">
        <v>19</v>
      </c>
      <c r="C54" s="18" t="n">
        <v>19</v>
      </c>
      <c r="D54" s="18" t="n">
        <v>19</v>
      </c>
      <c r="F54" s="34" t="n"/>
      <c r="H54" s="18" t="n">
        <v>19</v>
      </c>
      <c r="I54" s="18" t="n">
        <v>19</v>
      </c>
      <c r="J54" s="18" t="n">
        <v>19</v>
      </c>
      <c r="K54" s="18" t="n">
        <v>19</v>
      </c>
    </row>
    <row r="55">
      <c r="A55" s="18" t="n">
        <v>13</v>
      </c>
      <c r="B55" s="18" t="n">
        <v>13</v>
      </c>
      <c r="C55" s="18" t="n">
        <v>13</v>
      </c>
      <c r="D55" s="18" t="n">
        <v>13</v>
      </c>
      <c r="F55" s="34" t="n"/>
      <c r="H55" s="18" t="n">
        <v>13</v>
      </c>
      <c r="I55" s="18" t="n">
        <v>13</v>
      </c>
      <c r="J55" s="18" t="n">
        <v>13</v>
      </c>
      <c r="K55" s="18" t="n">
        <v>13</v>
      </c>
    </row>
    <row r="56">
      <c r="A56" s="18" t="n">
        <v>17</v>
      </c>
      <c r="B56" s="18" t="n">
        <v>17</v>
      </c>
      <c r="C56" s="18" t="n">
        <v>17</v>
      </c>
      <c r="D56" s="18" t="n">
        <v>17</v>
      </c>
      <c r="F56" s="34" t="n"/>
      <c r="H56" s="18" t="n">
        <v>17</v>
      </c>
      <c r="I56" s="18" t="n">
        <v>17</v>
      </c>
      <c r="J56" s="18" t="n">
        <v>17</v>
      </c>
      <c r="K56" s="18" t="n">
        <v>17</v>
      </c>
    </row>
    <row r="57">
      <c r="A57" s="18" t="n">
        <v>27</v>
      </c>
      <c r="B57" s="18" t="n">
        <v>27</v>
      </c>
      <c r="C57" s="18" t="n">
        <v>27</v>
      </c>
      <c r="D57" s="18" t="n">
        <v>27</v>
      </c>
      <c r="F57" s="34" t="n"/>
      <c r="H57" s="18" t="n">
        <v>27</v>
      </c>
      <c r="I57" s="18" t="n">
        <v>27</v>
      </c>
      <c r="J57" s="18" t="n">
        <v>27</v>
      </c>
      <c r="K57" s="18" t="n">
        <v>27</v>
      </c>
    </row>
    <row r="58">
      <c r="A58" s="18" t="n">
        <v>14</v>
      </c>
      <c r="B58" s="18" t="n">
        <v>14</v>
      </c>
      <c r="C58" s="18" t="n">
        <v>14</v>
      </c>
      <c r="D58" s="18" t="n">
        <v>14</v>
      </c>
      <c r="F58" s="34" t="n"/>
      <c r="H58" s="18" t="n">
        <v>14</v>
      </c>
      <c r="I58" s="18" t="n">
        <v>14</v>
      </c>
      <c r="J58" s="18" t="n">
        <v>14</v>
      </c>
      <c r="K58" s="18" t="n">
        <v>14</v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 t="n">
        <v>29</v>
      </c>
      <c r="I61" s="8" t="n">
        <v>29</v>
      </c>
      <c r="J61" s="8" t="n">
        <v>29</v>
      </c>
      <c r="K61" s="8" t="n">
        <v>29</v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E-attainment %</t>
        </is>
      </c>
      <c r="H63" s="8" t="n">
        <v>55.76923076923077</v>
      </c>
      <c r="I63" s="8" t="n">
        <v>55.76923076923077</v>
      </c>
      <c r="J63" s="8" t="n">
        <v>55.76923076923077</v>
      </c>
      <c r="K63" s="8" t="n">
        <v>55.76923076923077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3</v>
      </c>
      <c r="H3" s="6" t="n">
        <v>2</v>
      </c>
      <c r="I3" s="6" t="n">
        <v>1</v>
      </c>
      <c r="J3" s="6" t="n">
        <v>1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1</v>
      </c>
      <c r="P3" s="6" t="n">
        <v>1</v>
      </c>
      <c r="Q3" s="6" t="n">
        <v>3</v>
      </c>
      <c r="R3" s="6" t="n">
        <v>0</v>
      </c>
      <c r="S3" s="6" t="n">
        <v>3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3</v>
      </c>
      <c r="H4" s="8" t="n">
        <v>2</v>
      </c>
      <c r="I4" s="8" t="n">
        <v>1</v>
      </c>
      <c r="J4" s="8" t="n">
        <v>1</v>
      </c>
      <c r="K4" s="8" t="n">
        <v>1</v>
      </c>
      <c r="L4" s="8" t="n">
        <v>1</v>
      </c>
      <c r="M4" s="8" t="n">
        <v>2</v>
      </c>
      <c r="N4" s="8" t="n">
        <v>3</v>
      </c>
      <c r="O4" s="8" t="n">
        <v>2</v>
      </c>
      <c r="P4" s="8" t="n">
        <v>1</v>
      </c>
      <c r="Q4" s="8" t="n">
        <v>3</v>
      </c>
      <c r="R4" s="8" t="n">
        <v>0</v>
      </c>
      <c r="S4" s="8" t="n">
        <v>2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2</v>
      </c>
      <c r="F5" s="6" t="n">
        <v>2</v>
      </c>
      <c r="G5" s="6" t="n">
        <v>2</v>
      </c>
      <c r="H5" s="6" t="n">
        <v>2</v>
      </c>
      <c r="I5" s="6" t="n">
        <v>1</v>
      </c>
      <c r="J5" s="6" t="n">
        <v>1</v>
      </c>
      <c r="K5" s="6" t="n">
        <v>0</v>
      </c>
      <c r="L5" s="6" t="n">
        <v>0</v>
      </c>
      <c r="M5" s="6" t="n">
        <v>2</v>
      </c>
      <c r="N5" s="6" t="n">
        <v>0</v>
      </c>
      <c r="O5" s="6" t="n">
        <v>1</v>
      </c>
      <c r="P5" s="6" t="n">
        <v>1</v>
      </c>
      <c r="Q5" s="6" t="n">
        <v>2</v>
      </c>
      <c r="R5" s="6" t="n">
        <v>0</v>
      </c>
      <c r="S5" s="6" t="n">
        <v>2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3</v>
      </c>
      <c r="H6" s="8" t="n">
        <v>3</v>
      </c>
      <c r="I6" s="8" t="n">
        <v>1</v>
      </c>
      <c r="J6" s="8" t="n">
        <v>1</v>
      </c>
      <c r="K6" s="8" t="n">
        <v>2</v>
      </c>
      <c r="L6" s="8" t="n">
        <v>1</v>
      </c>
      <c r="M6" s="8" t="n">
        <v>2</v>
      </c>
      <c r="N6" s="8" t="n">
        <v>0</v>
      </c>
      <c r="O6" s="8" t="n">
        <v>2</v>
      </c>
      <c r="P6" s="8" t="n">
        <v>1</v>
      </c>
      <c r="Q6" s="8" t="n">
        <v>3</v>
      </c>
      <c r="R6" s="8" t="n">
        <v>0</v>
      </c>
      <c r="S6" s="8" t="n">
        <v>3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19MEE311</t>
        </is>
      </c>
    </row>
    <row r="9">
      <c r="A9" s="5" t="inlineStr">
        <is>
          <t>Subject_Name</t>
        </is>
      </c>
      <c r="B9" s="5" t="inlineStr">
        <is>
          <t>Design thinking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0</v>
      </c>
    </row>
    <row r="12">
      <c r="A12" s="2" t="n"/>
      <c r="B12" s="2" t="n"/>
      <c r="D12" s="13" t="inlineStr">
        <is>
          <t>CO2</t>
        </is>
      </c>
      <c r="E12" s="13" t="n">
        <v>0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0</v>
      </c>
    </row>
    <row r="14">
      <c r="A14" s="3" t="inlineStr">
        <is>
          <t>Default Threshold %</t>
        </is>
      </c>
      <c r="B14" s="3" t="n">
        <v>50</v>
      </c>
      <c r="D14" s="13" t="inlineStr">
        <is>
          <t>CO4</t>
        </is>
      </c>
      <c r="E14" s="13" t="n">
        <v>0</v>
      </c>
    </row>
    <row r="15">
      <c r="A15" s="5" t="inlineStr">
        <is>
          <t>Internal %</t>
        </is>
      </c>
      <c r="B15" s="5" t="n">
        <v>70</v>
      </c>
    </row>
    <row r="16">
      <c r="A16" s="3" t="inlineStr">
        <is>
          <t>External %</t>
        </is>
      </c>
      <c r="B16" s="3" t="n">
        <v>30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50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(30 SEE + 70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55.76923076923077</v>
      </c>
      <c r="H23" s="41" t="n">
        <v>2</v>
      </c>
      <c r="I23" s="42" t="n">
        <v>80.76923076923077</v>
      </c>
      <c r="J23" s="41" t="n">
        <v>3</v>
      </c>
      <c r="K23" s="42" t="n">
        <v>73.26923076923077</v>
      </c>
      <c r="L23" s="41" t="n">
        <v>3</v>
      </c>
      <c r="M23" s="42" t="n">
        <v>0</v>
      </c>
      <c r="N23" s="41" t="inlineStr">
        <is>
          <t>0</t>
        </is>
      </c>
      <c r="O23" s="42" t="n">
        <v>58.61538461538462</v>
      </c>
      <c r="P23" s="41" t="n">
        <v>2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3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2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1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1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3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55.76923076923077</v>
      </c>
      <c r="H40" s="41" t="n">
        <v>2</v>
      </c>
      <c r="I40" s="42" t="n">
        <v>76.92307692307693</v>
      </c>
      <c r="J40" s="41" t="n">
        <v>3</v>
      </c>
      <c r="K40" s="42" t="n">
        <v>70.57692307692308</v>
      </c>
      <c r="L40" s="41" t="n">
        <v>3</v>
      </c>
      <c r="M40" s="42" t="n">
        <v>0</v>
      </c>
      <c r="N40" s="41" t="inlineStr">
        <is>
          <t>0</t>
        </is>
      </c>
      <c r="O40" s="42" t="n">
        <v>56.46153846153847</v>
      </c>
      <c r="P40" s="41" t="n">
        <v>2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3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2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1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2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3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2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2</v>
      </c>
      <c r="G57" s="42" t="n">
        <v>55.76923076923077</v>
      </c>
      <c r="H57" s="41" t="n">
        <v>2</v>
      </c>
      <c r="I57" s="42" t="n">
        <v>84.61538461538461</v>
      </c>
      <c r="J57" s="41" t="n">
        <v>3</v>
      </c>
      <c r="K57" s="42" t="n">
        <v>75.96153846153845</v>
      </c>
      <c r="L57" s="41" t="n">
        <v>3</v>
      </c>
      <c r="M57" s="42" t="n">
        <v>0</v>
      </c>
      <c r="N57" s="41" t="inlineStr">
        <is>
          <t>0</t>
        </is>
      </c>
      <c r="O57" s="42" t="n">
        <v>60.76923076923077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2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2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1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2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2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2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55.76923076923077</v>
      </c>
      <c r="H74" s="41" t="n">
        <v>2</v>
      </c>
      <c r="I74" s="42" t="n">
        <v>84.61538461538461</v>
      </c>
      <c r="J74" s="41" t="n">
        <v>3</v>
      </c>
      <c r="K74" s="42" t="n">
        <v>75.96153846153845</v>
      </c>
      <c r="L74" s="41" t="n">
        <v>3</v>
      </c>
      <c r="M74" s="42" t="n">
        <v>0</v>
      </c>
      <c r="N74" s="41" t="inlineStr">
        <is>
          <t>0</t>
        </is>
      </c>
      <c r="O74" s="42" t="n">
        <v>60.76923076923077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3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3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2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1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2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3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6</v>
      </c>
      <c r="F96" s="25" t="n">
        <v>4</v>
      </c>
      <c r="G96" s="25" t="n">
        <v>6</v>
      </c>
      <c r="H96" s="25" t="n">
        <v>4</v>
      </c>
      <c r="I96" s="25" t="n">
        <v>2</v>
      </c>
      <c r="J96" s="25" t="n">
        <v>2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2</v>
      </c>
      <c r="P96" s="25" t="n">
        <v>2</v>
      </c>
      <c r="Q96" s="25" t="n">
        <v>6</v>
      </c>
      <c r="R96" s="25" t="n">
        <v>0</v>
      </c>
      <c r="S96" s="25" t="n">
        <v>6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6</v>
      </c>
      <c r="F97" s="25" t="n">
        <v>4</v>
      </c>
      <c r="G97" s="25" t="n">
        <v>6</v>
      </c>
      <c r="H97" s="25" t="n">
        <v>4</v>
      </c>
      <c r="I97" s="25" t="n">
        <v>2</v>
      </c>
      <c r="J97" s="25" t="n">
        <v>2</v>
      </c>
      <c r="K97" s="25" t="n">
        <v>2</v>
      </c>
      <c r="L97" s="25" t="n">
        <v>2</v>
      </c>
      <c r="M97" s="25" t="n">
        <v>4</v>
      </c>
      <c r="N97" s="25" t="n">
        <v>6</v>
      </c>
      <c r="O97" s="25" t="n">
        <v>4</v>
      </c>
      <c r="P97" s="25" t="n">
        <v>2</v>
      </c>
      <c r="Q97" s="25" t="n">
        <v>6</v>
      </c>
      <c r="R97" s="25" t="n">
        <v>0</v>
      </c>
      <c r="S97" s="25" t="n">
        <v>4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6</v>
      </c>
      <c r="F98" s="25" t="n">
        <v>6</v>
      </c>
      <c r="G98" s="25" t="n">
        <v>6</v>
      </c>
      <c r="H98" s="25" t="n">
        <v>6</v>
      </c>
      <c r="I98" s="25" t="n">
        <v>3</v>
      </c>
      <c r="J98" s="25" t="n">
        <v>3</v>
      </c>
      <c r="K98" s="25" t="n">
        <v>0</v>
      </c>
      <c r="L98" s="25" t="n">
        <v>0</v>
      </c>
      <c r="M98" s="25" t="n">
        <v>6</v>
      </c>
      <c r="N98" s="25" t="n">
        <v>0</v>
      </c>
      <c r="O98" s="25" t="n">
        <v>3</v>
      </c>
      <c r="P98" s="25" t="n">
        <v>3</v>
      </c>
      <c r="Q98" s="25" t="n">
        <v>6</v>
      </c>
      <c r="R98" s="25" t="n">
        <v>0</v>
      </c>
      <c r="S98" s="25" t="n">
        <v>6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9</v>
      </c>
      <c r="H99" s="25" t="n">
        <v>9</v>
      </c>
      <c r="I99" s="25" t="n">
        <v>3</v>
      </c>
      <c r="J99" s="25" t="n">
        <v>3</v>
      </c>
      <c r="K99" s="25" t="n">
        <v>6</v>
      </c>
      <c r="L99" s="25" t="n">
        <v>3</v>
      </c>
      <c r="M99" s="25" t="n">
        <v>6</v>
      </c>
      <c r="N99" s="25" t="n">
        <v>0</v>
      </c>
      <c r="O99" s="25" t="n">
        <v>6</v>
      </c>
      <c r="P99" s="25" t="n">
        <v>3</v>
      </c>
      <c r="Q99" s="25" t="n">
        <v>9</v>
      </c>
      <c r="R99" s="25" t="n">
        <v>0</v>
      </c>
      <c r="S99" s="25" t="n">
        <v>9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Design thinking</t>
        </is>
      </c>
      <c r="D101" s="23" t="inlineStr">
        <is>
          <t>19MEE311</t>
        </is>
      </c>
      <c r="E101" s="18" t="n">
        <v>2.454545454545455</v>
      </c>
      <c r="F101" s="18" t="n">
        <v>2.5</v>
      </c>
      <c r="G101" s="18" t="n">
        <v>2.454545454545455</v>
      </c>
      <c r="H101" s="18" t="n">
        <v>2.555555555555555</v>
      </c>
      <c r="I101" s="18" t="n">
        <v>2.5</v>
      </c>
      <c r="J101" s="18" t="n">
        <v>2.5</v>
      </c>
      <c r="K101" s="18" t="n">
        <v>2.666666666666667</v>
      </c>
      <c r="L101" s="18" t="n">
        <v>2.5</v>
      </c>
      <c r="M101" s="18" t="n">
        <v>2.666666666666667</v>
      </c>
      <c r="N101" s="18" t="n">
        <v>2</v>
      </c>
      <c r="O101" s="18" t="n">
        <v>2.5</v>
      </c>
      <c r="P101" s="18" t="n">
        <v>2.5</v>
      </c>
      <c r="Q101" s="18" t="n">
        <v>2.454545454545455</v>
      </c>
      <c r="R101" s="18" t="n">
        <v>0</v>
      </c>
      <c r="S101" s="18" t="n">
        <v>2.5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B_2019_MEE_Odd_19MEE311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70 % of CIE + 30 %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19MEE311</t>
        </is>
      </c>
      <c r="E5" s="49" t="inlineStr">
        <is>
          <t>Design thinking</t>
        </is>
      </c>
      <c r="F5" s="50" t="inlineStr">
        <is>
          <t>CO1</t>
        </is>
      </c>
      <c r="G5" s="46" t="n">
        <v>55.76923076923077</v>
      </c>
      <c r="H5" s="51" t="n">
        <v>2</v>
      </c>
      <c r="I5" s="46" t="n">
        <v>80.76923076923077</v>
      </c>
      <c r="J5" s="51" t="n">
        <v>3</v>
      </c>
      <c r="K5" s="46" t="n">
        <v>73.26923076923077</v>
      </c>
      <c r="L5" s="51" t="n">
        <v>3</v>
      </c>
      <c r="M5" s="46" t="n">
        <v>0</v>
      </c>
      <c r="N5" s="51" t="inlineStr">
        <is>
          <t>0</t>
        </is>
      </c>
      <c r="O5" s="46" t="n">
        <v>58.61538461538462</v>
      </c>
      <c r="P5" s="51" t="n">
        <v>2</v>
      </c>
      <c r="Q5" s="50" t="n">
        <v>50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55.76923076923077</v>
      </c>
      <c r="H6" s="51" t="n">
        <v>2</v>
      </c>
      <c r="I6" s="46" t="n">
        <v>76.92307692307693</v>
      </c>
      <c r="J6" s="51" t="n">
        <v>3</v>
      </c>
      <c r="K6" s="46" t="n">
        <v>70.57692307692308</v>
      </c>
      <c r="L6" s="51" t="n">
        <v>3</v>
      </c>
      <c r="M6" s="46" t="n">
        <v>0</v>
      </c>
      <c r="N6" s="51" t="inlineStr">
        <is>
          <t>0</t>
        </is>
      </c>
      <c r="O6" s="46" t="n">
        <v>56.46153846153847</v>
      </c>
      <c r="P6" s="51" t="n">
        <v>2</v>
      </c>
      <c r="Q6" s="50" t="n">
        <v>50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 t="n">
        <v>55.76923076923077</v>
      </c>
      <c r="H7" s="51" t="n">
        <v>2</v>
      </c>
      <c r="I7" s="46" t="n">
        <v>84.61538461538461</v>
      </c>
      <c r="J7" s="51" t="n">
        <v>3</v>
      </c>
      <c r="K7" s="46" t="n">
        <v>75.96153846153845</v>
      </c>
      <c r="L7" s="51" t="n">
        <v>3</v>
      </c>
      <c r="M7" s="46" t="n">
        <v>0</v>
      </c>
      <c r="N7" s="51" t="inlineStr">
        <is>
          <t>0</t>
        </is>
      </c>
      <c r="O7" s="46" t="n">
        <v>60.76923076923077</v>
      </c>
      <c r="P7" s="51" t="n">
        <v>3</v>
      </c>
      <c r="Q7" s="50" t="n">
        <v>50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19MEE311</t>
        </is>
      </c>
      <c r="D8" s="46" t="n"/>
      <c r="E8" s="46" t="n"/>
      <c r="F8" s="46" t="inlineStr">
        <is>
          <t>CO4</t>
        </is>
      </c>
      <c r="G8" s="46" t="n">
        <v>55.76923076923077</v>
      </c>
      <c r="H8" s="51" t="n">
        <v>2</v>
      </c>
      <c r="I8" s="46" t="n">
        <v>84.61538461538461</v>
      </c>
      <c r="J8" s="51" t="n">
        <v>3</v>
      </c>
      <c r="K8" s="46" t="n">
        <v>75.96153846153845</v>
      </c>
      <c r="L8" s="51" t="n">
        <v>3</v>
      </c>
      <c r="M8" s="46" t="n">
        <v>0</v>
      </c>
      <c r="N8" s="51" t="inlineStr">
        <is>
          <t>0</t>
        </is>
      </c>
      <c r="O8" s="46" t="n">
        <v>60.76923076923077</v>
      </c>
      <c r="P8" s="51" t="n">
        <v>3</v>
      </c>
      <c r="Q8" s="50" t="n">
        <v>50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Design thinking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50</v>
      </c>
    </row>
    <row r="15">
      <c r="A15" s="5" t="inlineStr">
        <is>
          <t>Internal %</t>
        </is>
      </c>
      <c r="B15" s="5" t="n">
        <v>70</v>
      </c>
    </row>
    <row r="16">
      <c r="A16" s="3" t="inlineStr">
        <is>
          <t>External %</t>
        </is>
      </c>
      <c r="B16" s="3" t="n">
        <v>30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50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>
        <v>3</v>
      </c>
      <c r="H3" s="7" t="n">
        <v>2</v>
      </c>
      <c r="I3" s="7" t="n">
        <v>1</v>
      </c>
      <c r="J3" s="7" t="n">
        <v>1</v>
      </c>
      <c r="K3" s="7" t="n"/>
      <c r="L3" s="7" t="n"/>
      <c r="M3" s="7" t="n"/>
      <c r="N3" s="7" t="n"/>
      <c r="O3" s="7" t="n">
        <v>1</v>
      </c>
      <c r="P3" s="7" t="n">
        <v>1</v>
      </c>
      <c r="Q3" s="7" t="n">
        <v>3</v>
      </c>
      <c r="R3" s="7" t="n"/>
      <c r="S3" s="7" t="n">
        <v>3</v>
      </c>
      <c r="T3" s="7" t="n"/>
      <c r="U3" s="7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>
        <v>3</v>
      </c>
      <c r="H4" s="9" t="n">
        <v>2</v>
      </c>
      <c r="I4" s="9" t="n">
        <v>1</v>
      </c>
      <c r="J4" s="9" t="n">
        <v>1</v>
      </c>
      <c r="K4" s="9" t="n">
        <v>1</v>
      </c>
      <c r="L4" s="9" t="n">
        <v>1</v>
      </c>
      <c r="M4" s="9" t="n">
        <v>2</v>
      </c>
      <c r="N4" s="9" t="n">
        <v>3</v>
      </c>
      <c r="O4" s="9" t="n">
        <v>2</v>
      </c>
      <c r="P4" s="9" t="n">
        <v>1</v>
      </c>
      <c r="Q4" s="9" t="n">
        <v>3</v>
      </c>
      <c r="R4" s="9" t="n"/>
      <c r="S4" s="9" t="n">
        <v>2</v>
      </c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2</v>
      </c>
      <c r="F5" s="7" t="n">
        <v>2</v>
      </c>
      <c r="G5" s="7" t="n">
        <v>2</v>
      </c>
      <c r="H5" s="7" t="n">
        <v>2</v>
      </c>
      <c r="I5" s="7" t="n">
        <v>1</v>
      </c>
      <c r="J5" s="7" t="n">
        <v>1</v>
      </c>
      <c r="K5" s="7" t="n"/>
      <c r="L5" s="7" t="n"/>
      <c r="M5" s="7" t="n">
        <v>2</v>
      </c>
      <c r="N5" s="7" t="n"/>
      <c r="O5" s="7" t="n">
        <v>1</v>
      </c>
      <c r="P5" s="7" t="n">
        <v>1</v>
      </c>
      <c r="Q5" s="7" t="n">
        <v>2</v>
      </c>
      <c r="R5" s="7" t="n"/>
      <c r="S5" s="7" t="n">
        <v>2</v>
      </c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3</v>
      </c>
      <c r="H6" s="9" t="n">
        <v>3</v>
      </c>
      <c r="I6" s="9" t="n">
        <v>1</v>
      </c>
      <c r="J6" s="9" t="n">
        <v>1</v>
      </c>
      <c r="K6" s="9" t="n">
        <v>2</v>
      </c>
      <c r="L6" s="9" t="n">
        <v>1</v>
      </c>
      <c r="M6" s="9" t="n">
        <v>2</v>
      </c>
      <c r="N6" s="9" t="n"/>
      <c r="O6" s="9" t="n">
        <v>2</v>
      </c>
      <c r="P6" s="9" t="n">
        <v>1</v>
      </c>
      <c r="Q6" s="9" t="n">
        <v>3</v>
      </c>
      <c r="R6" s="9" t="n"/>
      <c r="S6" s="9" t="n">
        <v>3</v>
      </c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19MEE311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Design thinking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>
        <v>50</v>
      </c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>
        <v>70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30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50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C_P1-I</t>
        </is>
      </c>
      <c r="B23" s="18" t="n">
        <v>4</v>
      </c>
      <c r="C23" s="2" t="n"/>
      <c r="D23" s="2" t="n"/>
      <c r="E23" s="2" t="n"/>
    </row>
    <row r="24">
      <c r="A24" s="18" t="inlineStr">
        <is>
          <t>C_P2-I</t>
        </is>
      </c>
      <c r="B24" s="18" t="n">
        <v>16</v>
      </c>
      <c r="C24" s="2" t="n"/>
      <c r="D24" s="2" t="n"/>
      <c r="E24" s="2" t="n"/>
    </row>
    <row r="25">
      <c r="A25" s="18" t="inlineStr">
        <is>
          <t>C_CA-I</t>
        </is>
      </c>
      <c r="B25" s="18" t="n">
        <v>4</v>
      </c>
      <c r="C25" s="2" t="n"/>
      <c r="D25" s="2" t="n"/>
      <c r="E25" s="2" t="n"/>
    </row>
    <row r="26">
      <c r="A26" s="18" t="inlineStr">
        <is>
          <t>C_END_SEM-E</t>
        </is>
      </c>
      <c r="B26" s="18" t="n">
        <v>4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A_P1-I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H3" s="25" t="n">
        <v>10</v>
      </c>
      <c r="I3" s="25" t="n">
        <v>10</v>
      </c>
      <c r="J3" s="25" t="n">
        <v>10</v>
      </c>
      <c r="K3" s="25" t="n">
        <v>10</v>
      </c>
    </row>
    <row r="4">
      <c r="A4" s="2" t="n"/>
      <c r="B4" s="22" t="inlineStr">
        <is>
          <t>Threshold</t>
        </is>
      </c>
      <c r="C4" s="26" t="n">
        <v>5</v>
      </c>
      <c r="D4" s="26" t="n">
        <v>5</v>
      </c>
      <c r="E4" s="26" t="n">
        <v>5</v>
      </c>
      <c r="F4" s="26" t="n">
        <v>5</v>
      </c>
      <c r="H4" s="25" t="n">
        <v>5</v>
      </c>
      <c r="I4" s="25" t="n">
        <v>5</v>
      </c>
      <c r="J4" s="25" t="n">
        <v>5</v>
      </c>
      <c r="K4" s="25" t="n">
        <v>5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4</v>
      </c>
      <c r="F11" s="24" t="n">
        <v>4</v>
      </c>
      <c r="H11" s="25" t="n">
        <v>4</v>
      </c>
      <c r="I11" s="25" t="n">
        <v>4</v>
      </c>
      <c r="J11" s="25" t="n">
        <v>4</v>
      </c>
      <c r="K11" s="25" t="n">
        <v>4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7.6</v>
      </c>
      <c r="D12" s="26" t="n">
        <v>7.6</v>
      </c>
      <c r="E12" s="26" t="n">
        <v>7.6</v>
      </c>
      <c r="F12" s="26" t="n">
        <v>7.6</v>
      </c>
      <c r="H12" s="25" t="n">
        <v>7.6</v>
      </c>
      <c r="I12" s="25" t="n">
        <v>7.6</v>
      </c>
      <c r="J12" s="25" t="n">
        <v>7.6</v>
      </c>
      <c r="K12" s="25" t="n">
        <v>7.6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7.6</v>
      </c>
      <c r="D13" s="24" t="n">
        <v>7.6</v>
      </c>
      <c r="E13" s="24" t="n">
        <v>7.6</v>
      </c>
      <c r="F13" s="24" t="n">
        <v>7.6</v>
      </c>
      <c r="H13" s="25" t="n">
        <v>7.6</v>
      </c>
      <c r="I13" s="25" t="n">
        <v>7.6</v>
      </c>
      <c r="J13" s="25" t="n">
        <v>7.6</v>
      </c>
      <c r="K13" s="25" t="n">
        <v>7.6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</v>
      </c>
      <c r="D14" s="26" t="n">
        <v>3</v>
      </c>
      <c r="E14" s="26" t="n">
        <v>3</v>
      </c>
      <c r="F14" s="26" t="n">
        <v>3</v>
      </c>
      <c r="H14" s="25" t="n">
        <v>3</v>
      </c>
      <c r="I14" s="25" t="n">
        <v>3</v>
      </c>
      <c r="J14" s="25" t="n">
        <v>3</v>
      </c>
      <c r="K14" s="25" t="n">
        <v>3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7.6</v>
      </c>
      <c r="D15" s="24" t="n">
        <v>7.6</v>
      </c>
      <c r="E15" s="24" t="n">
        <v>7.6</v>
      </c>
      <c r="F15" s="24" t="n">
        <v>7.6</v>
      </c>
      <c r="H15" s="25" t="n">
        <v>7.6</v>
      </c>
      <c r="I15" s="25" t="n">
        <v>7.6</v>
      </c>
      <c r="J15" s="25" t="n">
        <v>7.6</v>
      </c>
      <c r="K15" s="25" t="n">
        <v>7.6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3</v>
      </c>
      <c r="D16" s="26" t="n">
        <v>3</v>
      </c>
      <c r="E16" s="26" t="n">
        <v>3</v>
      </c>
      <c r="F16" s="26" t="n">
        <v>3</v>
      </c>
      <c r="H16" s="25" t="n">
        <v>3</v>
      </c>
      <c r="I16" s="25" t="n">
        <v>3</v>
      </c>
      <c r="J16" s="25" t="n">
        <v>3</v>
      </c>
      <c r="K16" s="25" t="n">
        <v>3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7.4</v>
      </c>
      <c r="D17" s="24" t="n">
        <v>7.4</v>
      </c>
      <c r="E17" s="24" t="n">
        <v>7.4</v>
      </c>
      <c r="F17" s="24" t="n">
        <v>7.4</v>
      </c>
      <c r="H17" s="25" t="n">
        <v>7.4</v>
      </c>
      <c r="I17" s="25" t="n">
        <v>7.4</v>
      </c>
      <c r="J17" s="25" t="n">
        <v>7.4</v>
      </c>
      <c r="K17" s="25" t="n">
        <v>7.4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7.4</v>
      </c>
      <c r="D18" s="26" t="n">
        <v>7.4</v>
      </c>
      <c r="E18" s="26" t="n">
        <v>7.4</v>
      </c>
      <c r="F18" s="26" t="n">
        <v>7.4</v>
      </c>
      <c r="H18" s="25" t="n">
        <v>7.4</v>
      </c>
      <c r="I18" s="25" t="n">
        <v>7.4</v>
      </c>
      <c r="J18" s="25" t="n">
        <v>7.4</v>
      </c>
      <c r="K18" s="25" t="n">
        <v>7.4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4.4</v>
      </c>
      <c r="D19" s="24" t="n">
        <v>4.4</v>
      </c>
      <c r="E19" s="24" t="n">
        <v>4.4</v>
      </c>
      <c r="F19" s="24" t="n">
        <v>4.4</v>
      </c>
      <c r="H19" s="25" t="n">
        <v>4.4</v>
      </c>
      <c r="I19" s="25" t="n">
        <v>4.4</v>
      </c>
      <c r="J19" s="25" t="n">
        <v>4.4</v>
      </c>
      <c r="K19" s="25" t="n">
        <v>4.4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6.2</v>
      </c>
      <c r="D20" s="26" t="n">
        <v>6.2</v>
      </c>
      <c r="E20" s="26" t="n">
        <v>6.2</v>
      </c>
      <c r="F20" s="26" t="n">
        <v>6.2</v>
      </c>
      <c r="H20" s="25" t="n">
        <v>6.2</v>
      </c>
      <c r="I20" s="25" t="n">
        <v>6.2</v>
      </c>
      <c r="J20" s="25" t="n">
        <v>6.2</v>
      </c>
      <c r="K20" s="25" t="n">
        <v>6.2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4.4</v>
      </c>
      <c r="D21" s="24" t="n">
        <v>4.4</v>
      </c>
      <c r="E21" s="24" t="n">
        <v>4.4</v>
      </c>
      <c r="F21" s="24" t="n">
        <v>4.4</v>
      </c>
      <c r="H21" s="25" t="n">
        <v>4.4</v>
      </c>
      <c r="I21" s="25" t="n">
        <v>4.4</v>
      </c>
      <c r="J21" s="25" t="n">
        <v>4.4</v>
      </c>
      <c r="K21" s="25" t="n">
        <v>4.4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3</v>
      </c>
      <c r="D22" s="26" t="n">
        <v>3</v>
      </c>
      <c r="E22" s="26" t="n">
        <v>3</v>
      </c>
      <c r="F22" s="26" t="n">
        <v>3</v>
      </c>
      <c r="H22" s="25" t="n">
        <v>3</v>
      </c>
      <c r="I22" s="25" t="n">
        <v>3</v>
      </c>
      <c r="J22" s="25" t="n">
        <v>3</v>
      </c>
      <c r="K22" s="25" t="n">
        <v>3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7.4</v>
      </c>
      <c r="D23" s="24" t="n">
        <v>7.4</v>
      </c>
      <c r="E23" s="24" t="n">
        <v>7.4</v>
      </c>
      <c r="F23" s="24" t="n">
        <v>7.4</v>
      </c>
      <c r="H23" s="25" t="n">
        <v>7.4</v>
      </c>
      <c r="I23" s="25" t="n">
        <v>7.4</v>
      </c>
      <c r="J23" s="25" t="n">
        <v>7.4</v>
      </c>
      <c r="K23" s="25" t="n">
        <v>7.4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4.4</v>
      </c>
      <c r="D24" s="26" t="n">
        <v>4.4</v>
      </c>
      <c r="E24" s="26" t="n">
        <v>4.4</v>
      </c>
      <c r="F24" s="26" t="n">
        <v>4.4</v>
      </c>
      <c r="H24" s="25" t="n">
        <v>4.4</v>
      </c>
      <c r="I24" s="25" t="n">
        <v>4.4</v>
      </c>
      <c r="J24" s="25" t="n">
        <v>4.4</v>
      </c>
      <c r="K24" s="25" t="n">
        <v>4.4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9</v>
      </c>
      <c r="D25" s="24" t="n">
        <v>9</v>
      </c>
      <c r="E25" s="24" t="n">
        <v>9</v>
      </c>
      <c r="F25" s="24" t="n">
        <v>9</v>
      </c>
      <c r="H25" s="25" t="n">
        <v>9</v>
      </c>
      <c r="I25" s="25" t="n">
        <v>9</v>
      </c>
      <c r="J25" s="25" t="n">
        <v>9</v>
      </c>
      <c r="K25" s="25" t="n">
        <v>9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7.6</v>
      </c>
      <c r="D26" s="26" t="n">
        <v>7.6</v>
      </c>
      <c r="E26" s="26" t="n">
        <v>7.6</v>
      </c>
      <c r="F26" s="26" t="n">
        <v>7.6</v>
      </c>
      <c r="H26" s="25" t="n">
        <v>7.6</v>
      </c>
      <c r="I26" s="25" t="n">
        <v>7.6</v>
      </c>
      <c r="J26" s="25" t="n">
        <v>7.6</v>
      </c>
      <c r="K26" s="25" t="n">
        <v>7.6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3.6</v>
      </c>
      <c r="D27" s="24" t="n">
        <v>3.6</v>
      </c>
      <c r="E27" s="24" t="n">
        <v>3.6</v>
      </c>
      <c r="F27" s="24" t="n">
        <v>3.6</v>
      </c>
      <c r="H27" s="25" t="n">
        <v>3.6</v>
      </c>
      <c r="I27" s="25" t="n">
        <v>3.6</v>
      </c>
      <c r="J27" s="25" t="n">
        <v>3.6</v>
      </c>
      <c r="K27" s="25" t="n">
        <v>3.6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9</v>
      </c>
      <c r="D28" s="26" t="n">
        <v>9</v>
      </c>
      <c r="E28" s="26" t="n">
        <v>9</v>
      </c>
      <c r="F28" s="26" t="n">
        <v>9</v>
      </c>
      <c r="H28" s="25" t="n">
        <v>9</v>
      </c>
      <c r="I28" s="25" t="n">
        <v>9</v>
      </c>
      <c r="J28" s="25" t="n">
        <v>9</v>
      </c>
      <c r="K28" s="25" t="n">
        <v>9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4</v>
      </c>
      <c r="D29" s="24" t="n">
        <v>4</v>
      </c>
      <c r="E29" s="24" t="n">
        <v>4</v>
      </c>
      <c r="F29" s="24" t="n">
        <v>4</v>
      </c>
      <c r="H29" s="25" t="n">
        <v>4</v>
      </c>
      <c r="I29" s="25" t="n">
        <v>4</v>
      </c>
      <c r="J29" s="25" t="n">
        <v>4</v>
      </c>
      <c r="K29" s="25" t="n">
        <v>4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7.8</v>
      </c>
      <c r="D30" s="26" t="n">
        <v>7.8</v>
      </c>
      <c r="E30" s="26" t="n">
        <v>7.8</v>
      </c>
      <c r="F30" s="26" t="n">
        <v>7.8</v>
      </c>
      <c r="H30" s="25" t="n">
        <v>7.8</v>
      </c>
      <c r="I30" s="25" t="n">
        <v>7.8</v>
      </c>
      <c r="J30" s="25" t="n">
        <v>7.8</v>
      </c>
      <c r="K30" s="25" t="n">
        <v>7.8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4</v>
      </c>
      <c r="D31" s="24" t="n">
        <v>4</v>
      </c>
      <c r="E31" s="24" t="n">
        <v>4</v>
      </c>
      <c r="F31" s="24" t="n">
        <v>4</v>
      </c>
      <c r="H31" s="25" t="n">
        <v>4</v>
      </c>
      <c r="I31" s="25" t="n">
        <v>4</v>
      </c>
      <c r="J31" s="25" t="n">
        <v>4</v>
      </c>
      <c r="K31" s="25" t="n">
        <v>4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6.8</v>
      </c>
      <c r="D32" s="26" t="n">
        <v>6.8</v>
      </c>
      <c r="E32" s="26" t="n">
        <v>6.8</v>
      </c>
      <c r="F32" s="26" t="n">
        <v>6.8</v>
      </c>
      <c r="H32" s="25" t="n">
        <v>6.8</v>
      </c>
      <c r="I32" s="25" t="n">
        <v>6.8</v>
      </c>
      <c r="J32" s="25" t="n">
        <v>6.8</v>
      </c>
      <c r="K32" s="25" t="n">
        <v>6.8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3.6</v>
      </c>
      <c r="D33" s="24" t="n">
        <v>3.6</v>
      </c>
      <c r="E33" s="24" t="n">
        <v>3.6</v>
      </c>
      <c r="F33" s="24" t="n">
        <v>3.6</v>
      </c>
      <c r="H33" s="25" t="n">
        <v>3.6</v>
      </c>
      <c r="I33" s="25" t="n">
        <v>3.6</v>
      </c>
      <c r="J33" s="25" t="n">
        <v>3.6</v>
      </c>
      <c r="K33" s="25" t="n">
        <v>3.6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5.4</v>
      </c>
      <c r="D34" s="26" t="n">
        <v>5.4</v>
      </c>
      <c r="E34" s="26" t="n">
        <v>5.4</v>
      </c>
      <c r="F34" s="26" t="n">
        <v>5.4</v>
      </c>
      <c r="H34" s="25" t="n">
        <v>5.4</v>
      </c>
      <c r="I34" s="25" t="n">
        <v>5.4</v>
      </c>
      <c r="J34" s="25" t="n">
        <v>5.4</v>
      </c>
      <c r="K34" s="25" t="n">
        <v>5.4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4</v>
      </c>
      <c r="D35" s="24" t="n">
        <v>4</v>
      </c>
      <c r="E35" s="24" t="n">
        <v>4</v>
      </c>
      <c r="F35" s="24" t="n">
        <v>4</v>
      </c>
      <c r="H35" s="25" t="n">
        <v>4</v>
      </c>
      <c r="I35" s="25" t="n">
        <v>4</v>
      </c>
      <c r="J35" s="25" t="n">
        <v>4</v>
      </c>
      <c r="K35" s="25" t="n">
        <v>4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5</v>
      </c>
      <c r="D36" s="26" t="n">
        <v>5</v>
      </c>
      <c r="E36" s="26" t="n">
        <v>5</v>
      </c>
      <c r="F36" s="26" t="n">
        <v>5</v>
      </c>
      <c r="H36" s="25" t="n">
        <v>5</v>
      </c>
      <c r="I36" s="25" t="n">
        <v>5</v>
      </c>
      <c r="J36" s="25" t="n">
        <v>5</v>
      </c>
      <c r="K36" s="25" t="n">
        <v>5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3</v>
      </c>
      <c r="D37" s="24" t="n">
        <v>3</v>
      </c>
      <c r="E37" s="24" t="n">
        <v>3</v>
      </c>
      <c r="F37" s="24" t="n">
        <v>3</v>
      </c>
      <c r="H37" s="25" t="n">
        <v>3</v>
      </c>
      <c r="I37" s="25" t="n">
        <v>3</v>
      </c>
      <c r="J37" s="25" t="n">
        <v>3</v>
      </c>
      <c r="K37" s="25" t="n">
        <v>3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4</v>
      </c>
      <c r="D38" s="26" t="n">
        <v>4</v>
      </c>
      <c r="E38" s="26" t="n">
        <v>4</v>
      </c>
      <c r="F38" s="26" t="n">
        <v>4</v>
      </c>
      <c r="H38" s="25" t="n">
        <v>4</v>
      </c>
      <c r="I38" s="25" t="n">
        <v>4</v>
      </c>
      <c r="J38" s="25" t="n">
        <v>4</v>
      </c>
      <c r="K38" s="25" t="n">
        <v>4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4</v>
      </c>
      <c r="D39" s="24" t="n">
        <v>4</v>
      </c>
      <c r="E39" s="24" t="n">
        <v>4</v>
      </c>
      <c r="F39" s="24" t="n">
        <v>4</v>
      </c>
      <c r="H39" s="25" t="n">
        <v>4</v>
      </c>
      <c r="I39" s="25" t="n">
        <v>4</v>
      </c>
      <c r="J39" s="25" t="n">
        <v>4</v>
      </c>
      <c r="K39" s="25" t="n">
        <v>4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4.4</v>
      </c>
      <c r="D40" s="26" t="n">
        <v>4.4</v>
      </c>
      <c r="E40" s="26" t="n">
        <v>4.4</v>
      </c>
      <c r="F40" s="26" t="n">
        <v>4.4</v>
      </c>
      <c r="H40" s="25" t="n">
        <v>4.4</v>
      </c>
      <c r="I40" s="25" t="n">
        <v>4.4</v>
      </c>
      <c r="J40" s="25" t="n">
        <v>4.4</v>
      </c>
      <c r="K40" s="25" t="n">
        <v>4.4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5</v>
      </c>
      <c r="D41" s="24" t="n">
        <v>5</v>
      </c>
      <c r="E41" s="24" t="n">
        <v>5</v>
      </c>
      <c r="F41" s="24" t="n">
        <v>5</v>
      </c>
      <c r="H41" s="25" t="n">
        <v>5</v>
      </c>
      <c r="I41" s="25" t="n">
        <v>5</v>
      </c>
      <c r="J41" s="25" t="n">
        <v>5</v>
      </c>
      <c r="K41" s="25" t="n">
        <v>5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4</v>
      </c>
      <c r="D42" s="26" t="n">
        <v>4</v>
      </c>
      <c r="E42" s="26" t="n">
        <v>4</v>
      </c>
      <c r="F42" s="26" t="n">
        <v>4</v>
      </c>
      <c r="H42" s="25" t="n">
        <v>4</v>
      </c>
      <c r="I42" s="25" t="n">
        <v>4</v>
      </c>
      <c r="J42" s="25" t="n">
        <v>4</v>
      </c>
      <c r="K42" s="25" t="n">
        <v>4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6.4</v>
      </c>
      <c r="D43" s="24" t="n">
        <v>6.4</v>
      </c>
      <c r="E43" s="24" t="n">
        <v>6.4</v>
      </c>
      <c r="F43" s="24" t="n">
        <v>6.4</v>
      </c>
      <c r="H43" s="25" t="n">
        <v>6.4</v>
      </c>
      <c r="I43" s="25" t="n">
        <v>6.4</v>
      </c>
      <c r="J43" s="25" t="n">
        <v>6.4</v>
      </c>
      <c r="K43" s="25" t="n">
        <v>6.4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7.4</v>
      </c>
      <c r="D44" s="26" t="n">
        <v>7.4</v>
      </c>
      <c r="E44" s="26" t="n">
        <v>7.4</v>
      </c>
      <c r="F44" s="26" t="n">
        <v>7.4</v>
      </c>
      <c r="H44" s="25" t="n">
        <v>7.4</v>
      </c>
      <c r="I44" s="25" t="n">
        <v>7.4</v>
      </c>
      <c r="J44" s="25" t="n">
        <v>7.4</v>
      </c>
      <c r="K44" s="25" t="n">
        <v>7.4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4</v>
      </c>
      <c r="D45" s="24" t="n">
        <v>4</v>
      </c>
      <c r="E45" s="24" t="n">
        <v>4</v>
      </c>
      <c r="F45" s="24" t="n">
        <v>4</v>
      </c>
      <c r="H45" s="25" t="n">
        <v>4</v>
      </c>
      <c r="I45" s="25" t="n">
        <v>4</v>
      </c>
      <c r="J45" s="25" t="n">
        <v>4</v>
      </c>
      <c r="K45" s="25" t="n">
        <v>4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4</v>
      </c>
      <c r="D46" s="26" t="n">
        <v>4</v>
      </c>
      <c r="E46" s="26" t="n">
        <v>4</v>
      </c>
      <c r="F46" s="26" t="n">
        <v>4</v>
      </c>
      <c r="H46" s="25" t="n">
        <v>4</v>
      </c>
      <c r="I46" s="25" t="n">
        <v>4</v>
      </c>
      <c r="J46" s="25" t="n">
        <v>4</v>
      </c>
      <c r="K46" s="25" t="n">
        <v>4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6.8</v>
      </c>
      <c r="D47" s="24" t="n">
        <v>6.8</v>
      </c>
      <c r="E47" s="24" t="n">
        <v>6.8</v>
      </c>
      <c r="F47" s="24" t="n">
        <v>6.8</v>
      </c>
      <c r="H47" s="25" t="n">
        <v>6.8</v>
      </c>
      <c r="I47" s="25" t="n">
        <v>6.8</v>
      </c>
      <c r="J47" s="25" t="n">
        <v>6.8</v>
      </c>
      <c r="K47" s="25" t="n">
        <v>6.8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7</v>
      </c>
      <c r="D48" s="26" t="n">
        <v>7</v>
      </c>
      <c r="E48" s="26" t="n">
        <v>7</v>
      </c>
      <c r="F48" s="26" t="n">
        <v>7</v>
      </c>
      <c r="H48" s="25" t="n">
        <v>7</v>
      </c>
      <c r="I48" s="25" t="n">
        <v>7</v>
      </c>
      <c r="J48" s="25" t="n">
        <v>7</v>
      </c>
      <c r="K48" s="25" t="n">
        <v>7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4</v>
      </c>
      <c r="D49" s="24" t="n">
        <v>4</v>
      </c>
      <c r="E49" s="24" t="n">
        <v>4</v>
      </c>
      <c r="F49" s="24" t="n">
        <v>4</v>
      </c>
      <c r="H49" s="25" t="n">
        <v>4</v>
      </c>
      <c r="I49" s="25" t="n">
        <v>4</v>
      </c>
      <c r="J49" s="25" t="n">
        <v>4</v>
      </c>
      <c r="K49" s="25" t="n">
        <v>4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4</v>
      </c>
      <c r="D50" s="26" t="n">
        <v>4</v>
      </c>
      <c r="E50" s="26" t="n">
        <v>4</v>
      </c>
      <c r="F50" s="26" t="n">
        <v>4</v>
      </c>
      <c r="H50" s="25" t="n">
        <v>4</v>
      </c>
      <c r="I50" s="25" t="n">
        <v>4</v>
      </c>
      <c r="J50" s="25" t="n">
        <v>4</v>
      </c>
      <c r="K50" s="25" t="n">
        <v>4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4</v>
      </c>
      <c r="D51" s="24" t="n">
        <v>4</v>
      </c>
      <c r="E51" s="24" t="n">
        <v>4</v>
      </c>
      <c r="F51" s="24" t="n">
        <v>4</v>
      </c>
      <c r="H51" s="25" t="n">
        <v>4</v>
      </c>
      <c r="I51" s="25" t="n">
        <v>4</v>
      </c>
      <c r="J51" s="25" t="n">
        <v>4</v>
      </c>
      <c r="K51" s="25" t="n">
        <v>4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4</v>
      </c>
      <c r="D52" s="26" t="n">
        <v>4</v>
      </c>
      <c r="E52" s="26" t="n">
        <v>4</v>
      </c>
      <c r="F52" s="26" t="n">
        <v>4</v>
      </c>
      <c r="H52" s="25" t="n">
        <v>4</v>
      </c>
      <c r="I52" s="25" t="n">
        <v>4</v>
      </c>
      <c r="J52" s="25" t="n">
        <v>4</v>
      </c>
      <c r="K52" s="25" t="n">
        <v>4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7.6</v>
      </c>
      <c r="D53" s="24" t="n">
        <v>7.6</v>
      </c>
      <c r="E53" s="24" t="n">
        <v>7.6</v>
      </c>
      <c r="F53" s="24" t="n">
        <v>7.6</v>
      </c>
      <c r="H53" s="25" t="n">
        <v>7.6</v>
      </c>
      <c r="I53" s="25" t="n">
        <v>7.6</v>
      </c>
      <c r="J53" s="25" t="n">
        <v>7.6</v>
      </c>
      <c r="K53" s="25" t="n">
        <v>7.6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4</v>
      </c>
      <c r="D54" s="26" t="n">
        <v>4</v>
      </c>
      <c r="E54" s="26" t="n">
        <v>4</v>
      </c>
      <c r="F54" s="26" t="n">
        <v>4</v>
      </c>
      <c r="H54" s="25" t="n">
        <v>4</v>
      </c>
      <c r="I54" s="25" t="n">
        <v>4</v>
      </c>
      <c r="J54" s="25" t="n">
        <v>4</v>
      </c>
      <c r="K54" s="25" t="n">
        <v>4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6</v>
      </c>
      <c r="D55" s="24" t="n">
        <v>6</v>
      </c>
      <c r="E55" s="24" t="n">
        <v>6</v>
      </c>
      <c r="F55" s="24" t="n">
        <v>6</v>
      </c>
      <c r="H55" s="25" t="n">
        <v>6</v>
      </c>
      <c r="I55" s="25" t="n">
        <v>6</v>
      </c>
      <c r="J55" s="25" t="n">
        <v>6</v>
      </c>
      <c r="K55" s="25" t="n">
        <v>6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4</v>
      </c>
      <c r="D56" s="26" t="n">
        <v>4</v>
      </c>
      <c r="E56" s="26" t="n">
        <v>4</v>
      </c>
      <c r="F56" s="26" t="n">
        <v>4</v>
      </c>
      <c r="H56" s="25" t="n">
        <v>4</v>
      </c>
      <c r="I56" s="25" t="n">
        <v>4</v>
      </c>
      <c r="J56" s="25" t="n">
        <v>4</v>
      </c>
      <c r="K56" s="25" t="n">
        <v>4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6</v>
      </c>
      <c r="D57" s="24" t="n">
        <v>6</v>
      </c>
      <c r="E57" s="24" t="n">
        <v>6</v>
      </c>
      <c r="F57" s="24" t="n">
        <v>6</v>
      </c>
      <c r="H57" s="25" t="n">
        <v>6</v>
      </c>
      <c r="I57" s="25" t="n">
        <v>6</v>
      </c>
      <c r="J57" s="25" t="n">
        <v>6</v>
      </c>
      <c r="K57" s="25" t="n">
        <v>6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7.6</v>
      </c>
      <c r="D58" s="26" t="n">
        <v>7.6</v>
      </c>
      <c r="E58" s="26" t="n">
        <v>7.6</v>
      </c>
      <c r="F58" s="26" t="n">
        <v>7.6</v>
      </c>
      <c r="H58" s="25" t="n">
        <v>7.6</v>
      </c>
      <c r="I58" s="25" t="n">
        <v>7.6</v>
      </c>
      <c r="J58" s="25" t="n">
        <v>7.6</v>
      </c>
      <c r="K58" s="25" t="n">
        <v>7.6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7</v>
      </c>
      <c r="D59" s="24" t="n">
        <v>7</v>
      </c>
      <c r="E59" s="24" t="n">
        <v>7</v>
      </c>
      <c r="F59" s="24" t="n">
        <v>7</v>
      </c>
      <c r="H59" s="25" t="n">
        <v>7</v>
      </c>
      <c r="I59" s="25" t="n">
        <v>7</v>
      </c>
      <c r="J59" s="25" t="n">
        <v>7</v>
      </c>
      <c r="K59" s="25" t="n">
        <v>7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7</v>
      </c>
      <c r="D60" s="26" t="n">
        <v>7</v>
      </c>
      <c r="E60" s="26" t="n">
        <v>7</v>
      </c>
      <c r="F60" s="26" t="n">
        <v>7</v>
      </c>
      <c r="H60" s="25" t="n">
        <v>7</v>
      </c>
      <c r="I60" s="25" t="n">
        <v>7</v>
      </c>
      <c r="J60" s="25" t="n">
        <v>7</v>
      </c>
      <c r="K60" s="25" t="n">
        <v>7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4.4</v>
      </c>
      <c r="D61" s="24" t="n">
        <v>4.4</v>
      </c>
      <c r="E61" s="24" t="n">
        <v>4.4</v>
      </c>
      <c r="F61" s="24" t="n">
        <v>4.4</v>
      </c>
      <c r="H61" s="25" t="n">
        <v>4.4</v>
      </c>
      <c r="I61" s="25" t="n">
        <v>4.4</v>
      </c>
      <c r="J61" s="25" t="n">
        <v>4.4</v>
      </c>
      <c r="K61" s="25" t="n">
        <v>4.4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7</v>
      </c>
      <c r="D62" s="26" t="n">
        <v>7</v>
      </c>
      <c r="E62" s="26" t="n">
        <v>7</v>
      </c>
      <c r="F62" s="26" t="n">
        <v>7</v>
      </c>
      <c r="H62" s="25" t="n">
        <v>7</v>
      </c>
      <c r="I62" s="25" t="n">
        <v>7</v>
      </c>
      <c r="J62" s="25" t="n">
        <v>7</v>
      </c>
      <c r="K62" s="25" t="n">
        <v>7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4</v>
      </c>
      <c r="D63" s="24" t="n">
        <v>4</v>
      </c>
      <c r="E63" s="24" t="n">
        <v>4</v>
      </c>
      <c r="F63" s="24" t="n">
        <v>4</v>
      </c>
      <c r="H63" s="25" t="n">
        <v>4</v>
      </c>
      <c r="I63" s="25" t="n">
        <v>4</v>
      </c>
      <c r="J63" s="25" t="n">
        <v>4</v>
      </c>
      <c r="K63" s="25" t="n">
        <v>4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8.199999999999999</v>
      </c>
      <c r="D64" s="26" t="n">
        <v>8.199999999999999</v>
      </c>
      <c r="E64" s="26" t="n">
        <v>8.199999999999999</v>
      </c>
      <c r="F64" s="26" t="n">
        <v>8.199999999999999</v>
      </c>
      <c r="H64" s="25" t="n">
        <v>8.199999999999999</v>
      </c>
      <c r="I64" s="25" t="n">
        <v>8.199999999999999</v>
      </c>
      <c r="J64" s="25" t="n">
        <v>8.199999999999999</v>
      </c>
      <c r="K64" s="25" t="n">
        <v>8.199999999999999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6.8</v>
      </c>
      <c r="D65" s="24" t="n">
        <v>6.8</v>
      </c>
      <c r="E65" s="24" t="n">
        <v>6.8</v>
      </c>
      <c r="F65" s="24" t="n">
        <v>6.8</v>
      </c>
      <c r="H65" s="25" t="n">
        <v>6.8</v>
      </c>
      <c r="I65" s="25" t="n">
        <v>6.8</v>
      </c>
      <c r="J65" s="25" t="n">
        <v>6.8</v>
      </c>
      <c r="K65" s="25" t="n">
        <v>6.8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C_P1-I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H3" s="25" t="n">
        <v>10</v>
      </c>
      <c r="I3" s="25" t="n">
        <v>10</v>
      </c>
      <c r="J3" s="25" t="n">
        <v>10</v>
      </c>
      <c r="K3" s="25" t="n">
        <v>10</v>
      </c>
    </row>
    <row r="4">
      <c r="A4" s="2" t="n"/>
      <c r="B4" s="22" t="inlineStr">
        <is>
          <t>Threshold</t>
        </is>
      </c>
      <c r="C4" s="26" t="n">
        <v>5</v>
      </c>
      <c r="D4" s="26" t="n">
        <v>5</v>
      </c>
      <c r="E4" s="26" t="n">
        <v>5</v>
      </c>
      <c r="F4" s="26" t="n">
        <v>5</v>
      </c>
      <c r="H4" s="25" t="n">
        <v>5</v>
      </c>
      <c r="I4" s="25" t="n">
        <v>5</v>
      </c>
      <c r="J4" s="25" t="n">
        <v>5</v>
      </c>
      <c r="K4" s="25" t="n">
        <v>5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CB.EN.U4MEE19201</t>
        </is>
      </c>
      <c r="B11" s="24" t="inlineStr">
        <is>
          <t>AJAY VAMSI KRISHNA V</t>
        </is>
      </c>
      <c r="C11" s="24" t="n">
        <v>7</v>
      </c>
      <c r="D11" s="24" t="n">
        <v>7</v>
      </c>
      <c r="E11" s="24" t="n">
        <v>7</v>
      </c>
      <c r="F11" s="24" t="n">
        <v>7</v>
      </c>
      <c r="H11" s="25" t="n">
        <v>7</v>
      </c>
      <c r="I11" s="25" t="n">
        <v>7</v>
      </c>
      <c r="J11" s="25" t="n">
        <v>7</v>
      </c>
      <c r="K11" s="25" t="n">
        <v>7</v>
      </c>
    </row>
    <row r="12">
      <c r="A12" s="26" t="inlineStr">
        <is>
          <t>CB.EN.U4MEE19202</t>
        </is>
      </c>
      <c r="B12" s="26" t="inlineStr">
        <is>
          <t>ANANTHA KISHAN A S</t>
        </is>
      </c>
      <c r="C12" s="26" t="n">
        <v>7</v>
      </c>
      <c r="D12" s="26" t="n">
        <v>7</v>
      </c>
      <c r="E12" s="26" t="n">
        <v>7</v>
      </c>
      <c r="F12" s="26" t="n">
        <v>7</v>
      </c>
      <c r="H12" s="25" t="n">
        <v>7</v>
      </c>
      <c r="I12" s="25" t="n">
        <v>7</v>
      </c>
      <c r="J12" s="25" t="n">
        <v>7</v>
      </c>
      <c r="K12" s="25" t="n">
        <v>7</v>
      </c>
    </row>
    <row r="13">
      <c r="A13" s="24" t="inlineStr">
        <is>
          <t>CB.EN.U4MEE19204</t>
        </is>
      </c>
      <c r="B13" s="24" t="inlineStr">
        <is>
          <t>ARJUN K</t>
        </is>
      </c>
      <c r="C13" s="24" t="n">
        <v>7</v>
      </c>
      <c r="D13" s="24" t="n">
        <v>7</v>
      </c>
      <c r="E13" s="24" t="n">
        <v>7</v>
      </c>
      <c r="F13" s="24" t="n">
        <v>7</v>
      </c>
      <c r="H13" s="25" t="n">
        <v>7</v>
      </c>
      <c r="I13" s="25" t="n">
        <v>7</v>
      </c>
      <c r="J13" s="25" t="n">
        <v>7</v>
      </c>
      <c r="K13" s="25" t="n">
        <v>7</v>
      </c>
    </row>
    <row r="14">
      <c r="A14" s="26" t="inlineStr">
        <is>
          <t>CB.EN.U4MEE19205</t>
        </is>
      </c>
      <c r="B14" s="26" t="inlineStr">
        <is>
          <t>B K SREEJITH</t>
        </is>
      </c>
      <c r="C14" s="26" t="n">
        <v>6</v>
      </c>
      <c r="D14" s="26" t="n">
        <v>6</v>
      </c>
      <c r="E14" s="26" t="n">
        <v>6</v>
      </c>
      <c r="F14" s="26" t="n">
        <v>6</v>
      </c>
      <c r="H14" s="25" t="n">
        <v>6</v>
      </c>
      <c r="I14" s="25" t="n">
        <v>6</v>
      </c>
      <c r="J14" s="25" t="n">
        <v>6</v>
      </c>
      <c r="K14" s="25" t="n">
        <v>6</v>
      </c>
    </row>
    <row r="15">
      <c r="A15" s="24" t="inlineStr">
        <is>
          <t>CB.EN.U4MEE19206</t>
        </is>
      </c>
      <c r="B15" s="24" t="inlineStr">
        <is>
          <t>BALAKRISHNAN ANAND</t>
        </is>
      </c>
      <c r="C15" s="24" t="n">
        <v>6</v>
      </c>
      <c r="D15" s="24" t="n">
        <v>6</v>
      </c>
      <c r="E15" s="24" t="n">
        <v>6</v>
      </c>
      <c r="F15" s="24" t="n">
        <v>6</v>
      </c>
      <c r="H15" s="25" t="n">
        <v>6</v>
      </c>
      <c r="I15" s="25" t="n">
        <v>6</v>
      </c>
      <c r="J15" s="25" t="n">
        <v>6</v>
      </c>
      <c r="K15" s="25" t="n">
        <v>6</v>
      </c>
    </row>
    <row r="16">
      <c r="A16" s="26" t="inlineStr">
        <is>
          <t>CB.EN.U4MEE19207</t>
        </is>
      </c>
      <c r="B16" s="26" t="inlineStr">
        <is>
          <t>BARATH KRUSHNA T</t>
        </is>
      </c>
      <c r="C16" s="26" t="n">
        <v>5</v>
      </c>
      <c r="D16" s="26" t="n">
        <v>5</v>
      </c>
      <c r="E16" s="26" t="n">
        <v>5</v>
      </c>
      <c r="F16" s="26" t="n">
        <v>5</v>
      </c>
      <c r="H16" s="25" t="n">
        <v>5</v>
      </c>
      <c r="I16" s="25" t="n">
        <v>5</v>
      </c>
      <c r="J16" s="25" t="n">
        <v>5</v>
      </c>
      <c r="K16" s="25" t="n">
        <v>5</v>
      </c>
    </row>
    <row r="17">
      <c r="A17" s="24" t="inlineStr">
        <is>
          <t>CB.EN.U4MEE19208</t>
        </is>
      </c>
      <c r="B17" s="24" t="inlineStr">
        <is>
          <t>C. DEVADERSHAN</t>
        </is>
      </c>
      <c r="C17" s="24" t="n">
        <v>7</v>
      </c>
      <c r="D17" s="24" t="n">
        <v>7</v>
      </c>
      <c r="E17" s="24" t="n">
        <v>7</v>
      </c>
      <c r="F17" s="24" t="n">
        <v>7</v>
      </c>
      <c r="H17" s="25" t="n">
        <v>7</v>
      </c>
      <c r="I17" s="25" t="n">
        <v>7</v>
      </c>
      <c r="J17" s="25" t="n">
        <v>7</v>
      </c>
      <c r="K17" s="25" t="n">
        <v>7</v>
      </c>
    </row>
    <row r="18">
      <c r="A18" s="26" t="inlineStr">
        <is>
          <t>CB.EN.U4MEE19209</t>
        </is>
      </c>
      <c r="B18" s="26" t="inlineStr">
        <is>
          <t>CHINTHALA JEEVAN REDDY</t>
        </is>
      </c>
      <c r="C18" s="26" t="n">
        <v>6</v>
      </c>
      <c r="D18" s="26" t="n">
        <v>6</v>
      </c>
      <c r="E18" s="26" t="n">
        <v>6</v>
      </c>
      <c r="F18" s="26" t="n">
        <v>6</v>
      </c>
      <c r="H18" s="25" t="n">
        <v>6</v>
      </c>
      <c r="I18" s="25" t="n">
        <v>6</v>
      </c>
      <c r="J18" s="25" t="n">
        <v>6</v>
      </c>
      <c r="K18" s="25" t="n">
        <v>6</v>
      </c>
    </row>
    <row r="19">
      <c r="A19" s="24" t="inlineStr">
        <is>
          <t>CB.EN.U4MEE19210</t>
        </is>
      </c>
      <c r="B19" s="24" t="inlineStr">
        <is>
          <t>D ANIRUDHA</t>
        </is>
      </c>
      <c r="C19" s="24" t="n">
        <v>8</v>
      </c>
      <c r="D19" s="24" t="n">
        <v>8</v>
      </c>
      <c r="E19" s="24" t="n">
        <v>8</v>
      </c>
      <c r="F19" s="24" t="n">
        <v>8</v>
      </c>
      <c r="H19" s="25" t="n">
        <v>8</v>
      </c>
      <c r="I19" s="25" t="n">
        <v>8</v>
      </c>
      <c r="J19" s="25" t="n">
        <v>8</v>
      </c>
      <c r="K19" s="25" t="n">
        <v>8</v>
      </c>
    </row>
    <row r="20">
      <c r="A20" s="26" t="inlineStr">
        <is>
          <t>CB.EN.U4MEE19211</t>
        </is>
      </c>
      <c r="B20" s="26" t="inlineStr">
        <is>
          <t>GHIRIDHARAN S</t>
        </is>
      </c>
      <c r="C20" s="26" t="n">
        <v>5</v>
      </c>
      <c r="D20" s="26" t="n">
        <v>5</v>
      </c>
      <c r="E20" s="26" t="n">
        <v>5</v>
      </c>
      <c r="F20" s="26" t="n">
        <v>5</v>
      </c>
      <c r="H20" s="25" t="n">
        <v>5</v>
      </c>
      <c r="I20" s="25" t="n">
        <v>5</v>
      </c>
      <c r="J20" s="25" t="n">
        <v>5</v>
      </c>
      <c r="K20" s="25" t="n">
        <v>5</v>
      </c>
    </row>
    <row r="21">
      <c r="A21" s="24" t="inlineStr">
        <is>
          <t>CB.EN.U4MEE19212</t>
        </is>
      </c>
      <c r="B21" s="24" t="inlineStr">
        <is>
          <t>HARI KRISHNA P</t>
        </is>
      </c>
      <c r="C21" s="24" t="n">
        <v>7</v>
      </c>
      <c r="D21" s="24" t="n">
        <v>7</v>
      </c>
      <c r="E21" s="24" t="n">
        <v>7</v>
      </c>
      <c r="F21" s="24" t="n">
        <v>7</v>
      </c>
      <c r="H21" s="25" t="n">
        <v>7</v>
      </c>
      <c r="I21" s="25" t="n">
        <v>7</v>
      </c>
      <c r="J21" s="25" t="n">
        <v>7</v>
      </c>
      <c r="K21" s="25" t="n">
        <v>7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6</v>
      </c>
      <c r="D22" s="26" t="n">
        <v>6</v>
      </c>
      <c r="E22" s="26" t="n">
        <v>6</v>
      </c>
      <c r="F22" s="26" t="n">
        <v>6</v>
      </c>
      <c r="H22" s="25" t="n">
        <v>6</v>
      </c>
      <c r="I22" s="25" t="n">
        <v>6</v>
      </c>
      <c r="J22" s="25" t="n">
        <v>6</v>
      </c>
      <c r="K22" s="25" t="n">
        <v>6</v>
      </c>
    </row>
    <row r="23">
      <c r="A23" s="24" t="inlineStr">
        <is>
          <t>CB.EN.U4MEE19214</t>
        </is>
      </c>
      <c r="B23" s="24" t="inlineStr">
        <is>
          <t>JAIMIN JOSHI</t>
        </is>
      </c>
      <c r="C23" s="24" t="n">
        <v>7</v>
      </c>
      <c r="D23" s="24" t="n">
        <v>7</v>
      </c>
      <c r="E23" s="24" t="n">
        <v>7</v>
      </c>
      <c r="F23" s="24" t="n">
        <v>7</v>
      </c>
      <c r="H23" s="25" t="n">
        <v>7</v>
      </c>
      <c r="I23" s="25" t="n">
        <v>7</v>
      </c>
      <c r="J23" s="25" t="n">
        <v>7</v>
      </c>
      <c r="K23" s="25" t="n">
        <v>7</v>
      </c>
    </row>
    <row r="24">
      <c r="A24" s="26" t="inlineStr">
        <is>
          <t>CB.EN.U4MEE19215</t>
        </is>
      </c>
      <c r="B24" s="26" t="inlineStr">
        <is>
          <t>K. R. SHIVADHARSHAN</t>
        </is>
      </c>
      <c r="C24" s="26" t="n">
        <v>6</v>
      </c>
      <c r="D24" s="26" t="n">
        <v>6</v>
      </c>
      <c r="E24" s="26" t="n">
        <v>6</v>
      </c>
      <c r="F24" s="26" t="n">
        <v>6</v>
      </c>
      <c r="H24" s="25" t="n">
        <v>6</v>
      </c>
      <c r="I24" s="25" t="n">
        <v>6</v>
      </c>
      <c r="J24" s="25" t="n">
        <v>6</v>
      </c>
      <c r="K24" s="25" t="n">
        <v>6</v>
      </c>
    </row>
    <row r="25">
      <c r="A25" s="24" t="inlineStr">
        <is>
          <t>CB.EN.U4MEE19216</t>
        </is>
      </c>
      <c r="B25" s="24" t="inlineStr">
        <is>
          <t>KAKANI SAMBASIVA RAO</t>
        </is>
      </c>
      <c r="C25" s="24" t="n">
        <v>6</v>
      </c>
      <c r="D25" s="24" t="n">
        <v>6</v>
      </c>
      <c r="E25" s="24" t="n">
        <v>6</v>
      </c>
      <c r="F25" s="24" t="n">
        <v>6</v>
      </c>
      <c r="H25" s="25" t="n">
        <v>6</v>
      </c>
      <c r="I25" s="25" t="n">
        <v>6</v>
      </c>
      <c r="J25" s="25" t="n">
        <v>6</v>
      </c>
      <c r="K25" s="25" t="n">
        <v>6</v>
      </c>
    </row>
    <row r="26">
      <c r="A26" s="26" t="inlineStr">
        <is>
          <t>CB.EN.U4MEE19217</t>
        </is>
      </c>
      <c r="B26" s="26" t="inlineStr">
        <is>
          <t>KAVINMARAN R</t>
        </is>
      </c>
      <c r="C26" s="26" t="n">
        <v>6</v>
      </c>
      <c r="D26" s="26" t="n">
        <v>6</v>
      </c>
      <c r="E26" s="26" t="n">
        <v>6</v>
      </c>
      <c r="F26" s="26" t="n">
        <v>6</v>
      </c>
      <c r="H26" s="25" t="n">
        <v>6</v>
      </c>
      <c r="I26" s="25" t="n">
        <v>6</v>
      </c>
      <c r="J26" s="25" t="n">
        <v>6</v>
      </c>
      <c r="K26" s="25" t="n">
        <v>6</v>
      </c>
    </row>
    <row r="27">
      <c r="A27" s="24" t="inlineStr">
        <is>
          <t>CB.EN.U4MEE19218</t>
        </is>
      </c>
      <c r="B27" s="24" t="inlineStr">
        <is>
          <t>KOTHAPELLI VARUN KRISHNA</t>
        </is>
      </c>
      <c r="C27" s="24" t="n">
        <v>5</v>
      </c>
      <c r="D27" s="24" t="n">
        <v>5</v>
      </c>
      <c r="E27" s="24" t="n">
        <v>5</v>
      </c>
      <c r="F27" s="24" t="n">
        <v>5</v>
      </c>
      <c r="H27" s="25" t="n">
        <v>5</v>
      </c>
      <c r="I27" s="25" t="n">
        <v>5</v>
      </c>
      <c r="J27" s="25" t="n">
        <v>5</v>
      </c>
      <c r="K27" s="25" t="n">
        <v>5</v>
      </c>
    </row>
    <row r="28">
      <c r="A28" s="26" t="inlineStr">
        <is>
          <t>CB.EN.U4MEE19219</t>
        </is>
      </c>
      <c r="B28" s="26" t="inlineStr">
        <is>
          <t>M N S HAREESWAR</t>
        </is>
      </c>
      <c r="C28" s="26" t="n">
        <v>6</v>
      </c>
      <c r="D28" s="26" t="n">
        <v>6</v>
      </c>
      <c r="E28" s="26" t="n">
        <v>6</v>
      </c>
      <c r="F28" s="26" t="n">
        <v>6</v>
      </c>
      <c r="H28" s="25" t="n">
        <v>6</v>
      </c>
      <c r="I28" s="25" t="n">
        <v>6</v>
      </c>
      <c r="J28" s="25" t="n">
        <v>6</v>
      </c>
      <c r="K28" s="25" t="n">
        <v>6</v>
      </c>
    </row>
    <row r="29">
      <c r="A29" s="24" t="inlineStr">
        <is>
          <t>CB.EN.U4MEE19220</t>
        </is>
      </c>
      <c r="B29" s="24" t="inlineStr">
        <is>
          <t>MAKKENA BALA ANUSH CHOUDHARY</t>
        </is>
      </c>
      <c r="C29" s="24" t="n">
        <v>6</v>
      </c>
      <c r="D29" s="24" t="n">
        <v>6</v>
      </c>
      <c r="E29" s="24" t="n">
        <v>6</v>
      </c>
      <c r="F29" s="24" t="n">
        <v>6</v>
      </c>
      <c r="H29" s="25" t="n">
        <v>6</v>
      </c>
      <c r="I29" s="25" t="n">
        <v>6</v>
      </c>
      <c r="J29" s="25" t="n">
        <v>6</v>
      </c>
      <c r="K29" s="25" t="n">
        <v>6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6</v>
      </c>
      <c r="D30" s="26" t="n">
        <v>6</v>
      </c>
      <c r="E30" s="26" t="n">
        <v>6</v>
      </c>
      <c r="F30" s="26" t="n">
        <v>6</v>
      </c>
      <c r="H30" s="25" t="n">
        <v>6</v>
      </c>
      <c r="I30" s="25" t="n">
        <v>6</v>
      </c>
      <c r="J30" s="25" t="n">
        <v>6</v>
      </c>
      <c r="K30" s="25" t="n">
        <v>6</v>
      </c>
    </row>
    <row r="31">
      <c r="A31" s="24" t="inlineStr">
        <is>
          <t>CB.EN.U4MEE19222</t>
        </is>
      </c>
      <c r="B31" s="24" t="inlineStr">
        <is>
          <t>MITHESH E.</t>
        </is>
      </c>
      <c r="C31" s="24" t="n">
        <v>6</v>
      </c>
      <c r="D31" s="24" t="n">
        <v>6</v>
      </c>
      <c r="E31" s="24" t="n">
        <v>6</v>
      </c>
      <c r="F31" s="24" t="n">
        <v>6</v>
      </c>
      <c r="H31" s="25" t="n">
        <v>6</v>
      </c>
      <c r="I31" s="25" t="n">
        <v>6</v>
      </c>
      <c r="J31" s="25" t="n">
        <v>6</v>
      </c>
      <c r="K31" s="25" t="n">
        <v>6</v>
      </c>
    </row>
    <row r="32">
      <c r="A32" s="26" t="inlineStr">
        <is>
          <t>CB.EN.U4MEE19223</t>
        </is>
      </c>
      <c r="B32" s="26" t="inlineStr">
        <is>
          <t>MODUGAPALAM SHIVA TEJA</t>
        </is>
      </c>
      <c r="C32" s="26" t="n">
        <v>6</v>
      </c>
      <c r="D32" s="26" t="n">
        <v>6</v>
      </c>
      <c r="E32" s="26" t="n">
        <v>6</v>
      </c>
      <c r="F32" s="26" t="n">
        <v>6</v>
      </c>
      <c r="H32" s="25" t="n">
        <v>6</v>
      </c>
      <c r="I32" s="25" t="n">
        <v>6</v>
      </c>
      <c r="J32" s="25" t="n">
        <v>6</v>
      </c>
      <c r="K32" s="25" t="n">
        <v>6</v>
      </c>
    </row>
    <row r="33">
      <c r="A33" s="24" t="inlineStr">
        <is>
          <t>CB.EN.U4MEE19224</t>
        </is>
      </c>
      <c r="B33" s="24" t="inlineStr">
        <is>
          <t>MUKHIL SARVESH S</t>
        </is>
      </c>
      <c r="C33" s="24" t="n">
        <v>6</v>
      </c>
      <c r="D33" s="24" t="n">
        <v>6</v>
      </c>
      <c r="E33" s="24" t="n">
        <v>6</v>
      </c>
      <c r="F33" s="24" t="n">
        <v>6</v>
      </c>
      <c r="H33" s="25" t="n">
        <v>6</v>
      </c>
      <c r="I33" s="25" t="n">
        <v>6</v>
      </c>
      <c r="J33" s="25" t="n">
        <v>6</v>
      </c>
      <c r="K33" s="25" t="n">
        <v>6</v>
      </c>
    </row>
    <row r="34">
      <c r="A34" s="26" t="inlineStr">
        <is>
          <t>CB.EN.U4MEE19225</t>
        </is>
      </c>
      <c r="B34" s="26" t="inlineStr">
        <is>
          <t>MUKTHINUTHALAPATI VISHNU TEJA</t>
        </is>
      </c>
      <c r="C34" s="26" t="n">
        <v>6</v>
      </c>
      <c r="D34" s="26" t="n">
        <v>6</v>
      </c>
      <c r="E34" s="26" t="n">
        <v>6</v>
      </c>
      <c r="F34" s="26" t="n">
        <v>6</v>
      </c>
      <c r="H34" s="25" t="n">
        <v>6</v>
      </c>
      <c r="I34" s="25" t="n">
        <v>6</v>
      </c>
      <c r="J34" s="25" t="n">
        <v>6</v>
      </c>
      <c r="K34" s="25" t="n">
        <v>6</v>
      </c>
    </row>
    <row r="35">
      <c r="A35" s="24" t="inlineStr">
        <is>
          <t>CB.EN.U4MEE19226</t>
        </is>
      </c>
      <c r="B35" s="24" t="inlineStr">
        <is>
          <t>MUTHUKRISHNAN.M</t>
        </is>
      </c>
      <c r="C35" s="24" t="n">
        <v>6</v>
      </c>
      <c r="D35" s="24" t="n">
        <v>6</v>
      </c>
      <c r="E35" s="24" t="n">
        <v>6</v>
      </c>
      <c r="F35" s="24" t="n">
        <v>6</v>
      </c>
      <c r="H35" s="25" t="n">
        <v>6</v>
      </c>
      <c r="I35" s="25" t="n">
        <v>6</v>
      </c>
      <c r="J35" s="25" t="n">
        <v>6</v>
      </c>
      <c r="K35" s="25" t="n">
        <v>6</v>
      </c>
    </row>
    <row r="36">
      <c r="A36" s="26" t="inlineStr">
        <is>
          <t>CB.EN.U4MEE19227</t>
        </is>
      </c>
      <c r="B36" s="26" t="inlineStr">
        <is>
          <t>NAREN KARTHIKEYAN . S</t>
        </is>
      </c>
      <c r="C36" s="26" t="n">
        <v>5</v>
      </c>
      <c r="D36" s="26" t="n">
        <v>5</v>
      </c>
      <c r="E36" s="26" t="n">
        <v>5</v>
      </c>
      <c r="F36" s="26" t="n">
        <v>5</v>
      </c>
      <c r="H36" s="25" t="n">
        <v>5</v>
      </c>
      <c r="I36" s="25" t="n">
        <v>5</v>
      </c>
      <c r="J36" s="25" t="n">
        <v>5</v>
      </c>
      <c r="K36" s="25" t="n">
        <v>5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7</v>
      </c>
      <c r="D37" s="24" t="n">
        <v>7</v>
      </c>
      <c r="E37" s="24" t="n">
        <v>7</v>
      </c>
      <c r="F37" s="24" t="n">
        <v>7</v>
      </c>
      <c r="H37" s="25" t="n">
        <v>7</v>
      </c>
      <c r="I37" s="25" t="n">
        <v>7</v>
      </c>
      <c r="J37" s="25" t="n">
        <v>7</v>
      </c>
      <c r="K37" s="25" t="n">
        <v>7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6</v>
      </c>
      <c r="D38" s="26" t="n">
        <v>6</v>
      </c>
      <c r="E38" s="26" t="n">
        <v>6</v>
      </c>
      <c r="F38" s="26" t="n">
        <v>6</v>
      </c>
      <c r="H38" s="25" t="n">
        <v>6</v>
      </c>
      <c r="I38" s="25" t="n">
        <v>6</v>
      </c>
      <c r="J38" s="25" t="n">
        <v>6</v>
      </c>
      <c r="K38" s="25" t="n">
        <v>6</v>
      </c>
    </row>
    <row r="39">
      <c r="A39" s="24" t="inlineStr">
        <is>
          <t>CB.EN.U4MEE19230</t>
        </is>
      </c>
      <c r="B39" s="24" t="inlineStr">
        <is>
          <t>PRANAV VIKIRTAN DHAYANITHI</t>
        </is>
      </c>
      <c r="C39" s="24" t="n">
        <v>6</v>
      </c>
      <c r="D39" s="24" t="n">
        <v>6</v>
      </c>
      <c r="E39" s="24" t="n">
        <v>6</v>
      </c>
      <c r="F39" s="24" t="n">
        <v>6</v>
      </c>
      <c r="H39" s="25" t="n">
        <v>6</v>
      </c>
      <c r="I39" s="25" t="n">
        <v>6</v>
      </c>
      <c r="J39" s="25" t="n">
        <v>6</v>
      </c>
      <c r="K39" s="25" t="n">
        <v>6</v>
      </c>
    </row>
    <row r="40">
      <c r="A40" s="26" t="inlineStr">
        <is>
          <t>CB.EN.U4MEE19232</t>
        </is>
      </c>
      <c r="B40" s="26" t="inlineStr">
        <is>
          <t>REDDIPALLI KAUSHIK DORA</t>
        </is>
      </c>
      <c r="C40" s="26" t="n">
        <v>6</v>
      </c>
      <c r="D40" s="26" t="n">
        <v>6</v>
      </c>
      <c r="E40" s="26" t="n">
        <v>6</v>
      </c>
      <c r="F40" s="26" t="n">
        <v>6</v>
      </c>
      <c r="H40" s="25" t="n">
        <v>6</v>
      </c>
      <c r="I40" s="25" t="n">
        <v>6</v>
      </c>
      <c r="J40" s="25" t="n">
        <v>6</v>
      </c>
      <c r="K40" s="25" t="n">
        <v>6</v>
      </c>
    </row>
    <row r="41">
      <c r="A41" s="24" t="inlineStr">
        <is>
          <t>CB.EN.U4MEE19233</t>
        </is>
      </c>
      <c r="B41" s="24" t="inlineStr">
        <is>
          <t>RISHIKESH R</t>
        </is>
      </c>
      <c r="C41" s="24" t="n">
        <v>6</v>
      </c>
      <c r="D41" s="24" t="n">
        <v>6</v>
      </c>
      <c r="E41" s="24" t="n">
        <v>6</v>
      </c>
      <c r="F41" s="24" t="n">
        <v>6</v>
      </c>
      <c r="H41" s="25" t="n">
        <v>6</v>
      </c>
      <c r="I41" s="25" t="n">
        <v>6</v>
      </c>
      <c r="J41" s="25" t="n">
        <v>6</v>
      </c>
      <c r="K41" s="25" t="n">
        <v>6</v>
      </c>
    </row>
    <row r="42">
      <c r="A42" s="26" t="inlineStr">
        <is>
          <t>CB.EN.U4MEE19234</t>
        </is>
      </c>
      <c r="B42" s="26" t="inlineStr">
        <is>
          <t>S SABBAREESUWAR</t>
        </is>
      </c>
      <c r="C42" s="26" t="n">
        <v>6</v>
      </c>
      <c r="D42" s="26" t="n">
        <v>6</v>
      </c>
      <c r="E42" s="26" t="n">
        <v>6</v>
      </c>
      <c r="F42" s="26" t="n">
        <v>6</v>
      </c>
      <c r="H42" s="25" t="n">
        <v>6</v>
      </c>
      <c r="I42" s="25" t="n">
        <v>6</v>
      </c>
      <c r="J42" s="25" t="n">
        <v>6</v>
      </c>
      <c r="K42" s="25" t="n">
        <v>6</v>
      </c>
    </row>
    <row r="43">
      <c r="A43" s="24" t="inlineStr">
        <is>
          <t>CB.EN.U4MEE19235</t>
        </is>
      </c>
      <c r="B43" s="24" t="inlineStr">
        <is>
          <t>S. DINESH SHRI HARI</t>
        </is>
      </c>
      <c r="C43" s="24" t="n">
        <v>6</v>
      </c>
      <c r="D43" s="24" t="n">
        <v>6</v>
      </c>
      <c r="E43" s="24" t="n">
        <v>6</v>
      </c>
      <c r="F43" s="24" t="n">
        <v>6</v>
      </c>
      <c r="H43" s="25" t="n">
        <v>6</v>
      </c>
      <c r="I43" s="25" t="n">
        <v>6</v>
      </c>
      <c r="J43" s="25" t="n">
        <v>6</v>
      </c>
      <c r="K43" s="25" t="n">
        <v>6</v>
      </c>
    </row>
    <row r="44">
      <c r="A44" s="26" t="inlineStr">
        <is>
          <t>CB.EN.U4MEE19236</t>
        </is>
      </c>
      <c r="B44" s="26" t="inlineStr">
        <is>
          <t>S.Y. NADISH</t>
        </is>
      </c>
      <c r="C44" s="26" t="n">
        <v>7</v>
      </c>
      <c r="D44" s="26" t="n">
        <v>7</v>
      </c>
      <c r="E44" s="26" t="n">
        <v>7</v>
      </c>
      <c r="F44" s="26" t="n">
        <v>7</v>
      </c>
      <c r="H44" s="25" t="n">
        <v>7</v>
      </c>
      <c r="I44" s="25" t="n">
        <v>7</v>
      </c>
      <c r="J44" s="25" t="n">
        <v>7</v>
      </c>
      <c r="K44" s="25" t="n">
        <v>7</v>
      </c>
    </row>
    <row r="45">
      <c r="A45" s="24" t="inlineStr">
        <is>
          <t>CB.EN.U4MEE19237</t>
        </is>
      </c>
      <c r="B45" s="24" t="inlineStr">
        <is>
          <t>SANDEEP KUMAR R</t>
        </is>
      </c>
      <c r="C45" s="24" t="n">
        <v>7</v>
      </c>
      <c r="D45" s="24" t="n">
        <v>7</v>
      </c>
      <c r="E45" s="24" t="n">
        <v>7</v>
      </c>
      <c r="F45" s="24" t="n">
        <v>7</v>
      </c>
      <c r="H45" s="25" t="n">
        <v>7</v>
      </c>
      <c r="I45" s="25" t="n">
        <v>7</v>
      </c>
      <c r="J45" s="25" t="n">
        <v>7</v>
      </c>
      <c r="K45" s="25" t="n">
        <v>7</v>
      </c>
    </row>
    <row r="46">
      <c r="A46" s="26" t="inlineStr">
        <is>
          <t>CB.EN.U4MEE19238</t>
        </is>
      </c>
      <c r="B46" s="26" t="inlineStr">
        <is>
          <t>SARATH.A.MENON</t>
        </is>
      </c>
      <c r="C46" s="26" t="n">
        <v>8</v>
      </c>
      <c r="D46" s="26" t="n">
        <v>8</v>
      </c>
      <c r="E46" s="26" t="n">
        <v>8</v>
      </c>
      <c r="F46" s="26" t="n">
        <v>8</v>
      </c>
      <c r="H46" s="25" t="n">
        <v>8</v>
      </c>
      <c r="I46" s="25" t="n">
        <v>8</v>
      </c>
      <c r="J46" s="25" t="n">
        <v>8</v>
      </c>
      <c r="K46" s="25" t="n">
        <v>8</v>
      </c>
    </row>
    <row r="47">
      <c r="A47" s="24" t="inlineStr">
        <is>
          <t>CB.EN.U4MEE19239</t>
        </is>
      </c>
      <c r="B47" s="24" t="inlineStr">
        <is>
          <t>SATHYENDRA V</t>
        </is>
      </c>
      <c r="C47" s="24" t="n">
        <v>6</v>
      </c>
      <c r="D47" s="24" t="n">
        <v>6</v>
      </c>
      <c r="E47" s="24" t="n">
        <v>6</v>
      </c>
      <c r="F47" s="24" t="n">
        <v>6</v>
      </c>
      <c r="H47" s="25" t="n">
        <v>6</v>
      </c>
      <c r="I47" s="25" t="n">
        <v>6</v>
      </c>
      <c r="J47" s="25" t="n">
        <v>6</v>
      </c>
      <c r="K47" s="25" t="n">
        <v>6</v>
      </c>
    </row>
    <row r="48">
      <c r="A48" s="26" t="inlineStr">
        <is>
          <t>CB.EN.U4MEE19240</t>
        </is>
      </c>
      <c r="B48" s="26" t="inlineStr">
        <is>
          <t>SHYAM SUNDAR J G</t>
        </is>
      </c>
      <c r="C48" s="26" t="n">
        <v>4</v>
      </c>
      <c r="D48" s="26" t="n">
        <v>4</v>
      </c>
      <c r="E48" s="26" t="n">
        <v>4</v>
      </c>
      <c r="F48" s="26" t="n">
        <v>4</v>
      </c>
      <c r="H48" s="25" t="n">
        <v>4</v>
      </c>
      <c r="I48" s="25" t="n">
        <v>4</v>
      </c>
      <c r="J48" s="25" t="n">
        <v>4</v>
      </c>
      <c r="K48" s="25" t="n">
        <v>4</v>
      </c>
    </row>
    <row r="49">
      <c r="A49" s="24" t="inlineStr">
        <is>
          <t>CB.EN.U4MEE19241</t>
        </is>
      </c>
      <c r="B49" s="24" t="inlineStr">
        <is>
          <t>SIDDHANTH MADHAVAN</t>
        </is>
      </c>
      <c r="C49" s="24" t="n">
        <v>7</v>
      </c>
      <c r="D49" s="24" t="n">
        <v>7</v>
      </c>
      <c r="E49" s="24" t="n">
        <v>7</v>
      </c>
      <c r="F49" s="24" t="n">
        <v>7</v>
      </c>
      <c r="H49" s="25" t="n">
        <v>7</v>
      </c>
      <c r="I49" s="25" t="n">
        <v>7</v>
      </c>
      <c r="J49" s="25" t="n">
        <v>7</v>
      </c>
      <c r="K49" s="25" t="n">
        <v>7</v>
      </c>
    </row>
    <row r="50">
      <c r="A50" s="26" t="inlineStr">
        <is>
          <t>CB.EN.U4MEE19242</t>
        </is>
      </c>
      <c r="B50" s="26" t="inlineStr">
        <is>
          <t>SRI SAI NITISH KUMAR GANDIKOTA</t>
        </is>
      </c>
      <c r="C50" s="26" t="n">
        <v>6</v>
      </c>
      <c r="D50" s="26" t="n">
        <v>6</v>
      </c>
      <c r="E50" s="26" t="n">
        <v>6</v>
      </c>
      <c r="F50" s="26" t="n">
        <v>6</v>
      </c>
      <c r="H50" s="25" t="n">
        <v>6</v>
      </c>
      <c r="I50" s="25" t="n">
        <v>6</v>
      </c>
      <c r="J50" s="25" t="n">
        <v>6</v>
      </c>
      <c r="K50" s="25" t="n">
        <v>6</v>
      </c>
    </row>
    <row r="51">
      <c r="A51" s="24" t="inlineStr">
        <is>
          <t>CB.EN.U4MEE19243</t>
        </is>
      </c>
      <c r="B51" s="24" t="inlineStr">
        <is>
          <t>SRIRAM S</t>
        </is>
      </c>
      <c r="C51" s="24" t="n">
        <v>7</v>
      </c>
      <c r="D51" s="24" t="n">
        <v>7</v>
      </c>
      <c r="E51" s="24" t="n">
        <v>7</v>
      </c>
      <c r="F51" s="24" t="n">
        <v>7</v>
      </c>
      <c r="H51" s="25" t="n">
        <v>7</v>
      </c>
      <c r="I51" s="25" t="n">
        <v>7</v>
      </c>
      <c r="J51" s="25" t="n">
        <v>7</v>
      </c>
      <c r="K51" s="25" t="n">
        <v>7</v>
      </c>
    </row>
    <row r="52">
      <c r="A52" s="26" t="inlineStr">
        <is>
          <t>CB.EN.U4MEE19244</t>
        </is>
      </c>
      <c r="B52" s="26" t="inlineStr">
        <is>
          <t>TADIKONDA VISHNU  VARDHAN</t>
        </is>
      </c>
      <c r="C52" s="26" t="n">
        <v>6</v>
      </c>
      <c r="D52" s="26" t="n">
        <v>6</v>
      </c>
      <c r="E52" s="26" t="n">
        <v>6</v>
      </c>
      <c r="F52" s="26" t="n">
        <v>6</v>
      </c>
      <c r="H52" s="25" t="n">
        <v>6</v>
      </c>
      <c r="I52" s="25" t="n">
        <v>6</v>
      </c>
      <c r="J52" s="25" t="n">
        <v>6</v>
      </c>
      <c r="K52" s="25" t="n">
        <v>6</v>
      </c>
    </row>
    <row r="53">
      <c r="A53" s="24" t="inlineStr">
        <is>
          <t>CB.EN.U4MEE19245</t>
        </is>
      </c>
      <c r="B53" s="24" t="inlineStr">
        <is>
          <t>TURLAPATI P V SRICHAKRI</t>
        </is>
      </c>
      <c r="C53" s="24" t="n">
        <v>6</v>
      </c>
      <c r="D53" s="24" t="n">
        <v>6</v>
      </c>
      <c r="E53" s="24" t="n">
        <v>6</v>
      </c>
      <c r="F53" s="24" t="n">
        <v>6</v>
      </c>
      <c r="H53" s="25" t="n">
        <v>6</v>
      </c>
      <c r="I53" s="25" t="n">
        <v>6</v>
      </c>
      <c r="J53" s="25" t="n">
        <v>6</v>
      </c>
      <c r="K53" s="25" t="n">
        <v>6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6</v>
      </c>
      <c r="D54" s="26" t="n">
        <v>6</v>
      </c>
      <c r="E54" s="26" t="n">
        <v>6</v>
      </c>
      <c r="F54" s="26" t="n">
        <v>6</v>
      </c>
      <c r="H54" s="25" t="n">
        <v>6</v>
      </c>
      <c r="I54" s="25" t="n">
        <v>6</v>
      </c>
      <c r="J54" s="25" t="n">
        <v>6</v>
      </c>
      <c r="K54" s="25" t="n">
        <v>6</v>
      </c>
    </row>
    <row r="55">
      <c r="A55" s="24" t="inlineStr">
        <is>
          <t>CB.EN.U4MEE19247</t>
        </is>
      </c>
      <c r="B55" s="24" t="inlineStr">
        <is>
          <t>VAYSAKH M</t>
        </is>
      </c>
      <c r="C55" s="24" t="n">
        <v>6</v>
      </c>
      <c r="D55" s="24" t="n">
        <v>6</v>
      </c>
      <c r="E55" s="24" t="n">
        <v>6</v>
      </c>
      <c r="F55" s="24" t="n">
        <v>6</v>
      </c>
      <c r="H55" s="25" t="n">
        <v>6</v>
      </c>
      <c r="I55" s="25" t="n">
        <v>6</v>
      </c>
      <c r="J55" s="25" t="n">
        <v>6</v>
      </c>
      <c r="K55" s="25" t="n">
        <v>6</v>
      </c>
    </row>
    <row r="56">
      <c r="A56" s="26" t="inlineStr">
        <is>
          <t>CB.EN.U4MEE19249</t>
        </is>
      </c>
      <c r="B56" s="26" t="inlineStr">
        <is>
          <t>VIKRAM KRISHNA KURLAGONDA</t>
        </is>
      </c>
      <c r="C56" s="26" t="n">
        <v>6</v>
      </c>
      <c r="D56" s="26" t="n">
        <v>6</v>
      </c>
      <c r="E56" s="26" t="n">
        <v>6</v>
      </c>
      <c r="F56" s="26" t="n">
        <v>6</v>
      </c>
      <c r="H56" s="25" t="n">
        <v>6</v>
      </c>
      <c r="I56" s="25" t="n">
        <v>6</v>
      </c>
      <c r="J56" s="25" t="n">
        <v>6</v>
      </c>
      <c r="K56" s="25" t="n">
        <v>6</v>
      </c>
    </row>
    <row r="57">
      <c r="A57" s="24" t="inlineStr">
        <is>
          <t>CB.EN.U4MEE19250</t>
        </is>
      </c>
      <c r="B57" s="24" t="inlineStr">
        <is>
          <t>VISHAL S K</t>
        </is>
      </c>
      <c r="C57" s="24" t="n">
        <v>6</v>
      </c>
      <c r="D57" s="24" t="n">
        <v>6</v>
      </c>
      <c r="E57" s="24" t="n">
        <v>6</v>
      </c>
      <c r="F57" s="24" t="n">
        <v>6</v>
      </c>
      <c r="H57" s="25" t="n">
        <v>6</v>
      </c>
      <c r="I57" s="25" t="n">
        <v>6</v>
      </c>
      <c r="J57" s="25" t="n">
        <v>6</v>
      </c>
      <c r="K57" s="25" t="n">
        <v>6</v>
      </c>
    </row>
    <row r="58">
      <c r="A58" s="26" t="inlineStr">
        <is>
          <t>CB.EN.U4MEE19252</t>
        </is>
      </c>
      <c r="B58" s="26" t="inlineStr">
        <is>
          <t>R S S S S G NRUSIMHA KRISHNA</t>
        </is>
      </c>
      <c r="C58" s="26" t="n">
        <v>6</v>
      </c>
      <c r="D58" s="26" t="n">
        <v>6</v>
      </c>
      <c r="E58" s="26" t="n">
        <v>6</v>
      </c>
      <c r="F58" s="26" t="n">
        <v>6</v>
      </c>
      <c r="H58" s="25" t="n">
        <v>6</v>
      </c>
      <c r="I58" s="25" t="n">
        <v>6</v>
      </c>
      <c r="J58" s="25" t="n">
        <v>6</v>
      </c>
      <c r="K58" s="25" t="n">
        <v>6</v>
      </c>
    </row>
    <row r="59">
      <c r="A59" s="24" t="inlineStr">
        <is>
          <t>CB.EN.U4MEE19253</t>
        </is>
      </c>
      <c r="B59" s="24" t="inlineStr">
        <is>
          <t>RONGALA LAKSHMAN KUMAR</t>
        </is>
      </c>
      <c r="C59" s="24" t="n">
        <v>6</v>
      </c>
      <c r="D59" s="24" t="n">
        <v>6</v>
      </c>
      <c r="E59" s="24" t="n">
        <v>6</v>
      </c>
      <c r="F59" s="24" t="n">
        <v>6</v>
      </c>
      <c r="H59" s="25" t="n">
        <v>6</v>
      </c>
      <c r="I59" s="25" t="n">
        <v>6</v>
      </c>
      <c r="J59" s="25" t="n">
        <v>6</v>
      </c>
      <c r="K59" s="25" t="n">
        <v>6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6</v>
      </c>
      <c r="D60" s="26" t="n">
        <v>6</v>
      </c>
      <c r="E60" s="26" t="n">
        <v>6</v>
      </c>
      <c r="F60" s="26" t="n">
        <v>6</v>
      </c>
      <c r="H60" s="25" t="n">
        <v>6</v>
      </c>
      <c r="I60" s="25" t="n">
        <v>6</v>
      </c>
      <c r="J60" s="25" t="n">
        <v>6</v>
      </c>
      <c r="K60" s="25" t="n">
        <v>6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4:C64"/>
    <mergeCell ref="B67:C67"/>
    <mergeCell ref="B66:C66"/>
    <mergeCell ref="B63:C63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COUNTIF(C11:C60, "&gt;="&amp;$C$4)=0</formula>
    </cfRule>
  </conditionalFormatting>
  <conditionalFormatting sqref="C11:C6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COUNTIF(D11:D60, "&gt;="&amp;$D$4)=0</formula>
    </cfRule>
  </conditionalFormatting>
  <conditionalFormatting sqref="D11:D6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COUNTIF(E11:E60, "&gt;="&amp;$E$4)=0</formula>
    </cfRule>
  </conditionalFormatting>
  <conditionalFormatting sqref="E11:E6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COUNTIF(F11:F60, "&gt;="&amp;$F$4)=0</formula>
    </cfRule>
  </conditionalFormatting>
  <conditionalFormatting sqref="F11:F6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  <col width="33" customWidth="1" min="14" max="14"/>
    <col width="33" customWidth="1" min="15" max="15"/>
    <col width="33" customWidth="1" min="16" max="16"/>
    <col width="33" customWidth="1" min="17" max="17"/>
    <col width="33" customWidth="1" min="18" max="18"/>
  </cols>
  <sheetData>
    <row r="1">
      <c r="A1" s="2" t="n"/>
      <c r="B1" s="1" t="inlineStr">
        <is>
          <t>C_P2-I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P2" s="22" t="inlineStr">
        <is>
          <t>Q14</t>
        </is>
      </c>
      <c r="Q2" s="22" t="inlineStr">
        <is>
          <t>Q15</t>
        </is>
      </c>
      <c r="R2" s="22" t="inlineStr">
        <is>
          <t>Q16</t>
        </is>
      </c>
      <c r="T2" s="23" t="inlineStr">
        <is>
          <t>CO1</t>
        </is>
      </c>
      <c r="U2" s="23" t="inlineStr">
        <is>
          <t>CO2</t>
        </is>
      </c>
      <c r="V2" s="23" t="inlineStr">
        <is>
          <t>CO3</t>
        </is>
      </c>
      <c r="W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G3" s="24" t="n">
        <v>10</v>
      </c>
      <c r="H3" s="24" t="n">
        <v>10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5</v>
      </c>
      <c r="N3" s="24" t="n">
        <v>5</v>
      </c>
      <c r="O3" s="24" t="n">
        <v>5</v>
      </c>
      <c r="P3" s="24" t="n">
        <v>5</v>
      </c>
      <c r="Q3" s="24" t="n">
        <v>5</v>
      </c>
      <c r="R3" s="24" t="n">
        <v>10</v>
      </c>
      <c r="T3" s="25" t="n">
        <v>35</v>
      </c>
      <c r="U3" s="25" t="n">
        <v>50</v>
      </c>
      <c r="V3" s="25" t="n">
        <v>25</v>
      </c>
      <c r="W3" s="25" t="n">
        <v>25</v>
      </c>
    </row>
    <row r="4">
      <c r="A4" s="2" t="n"/>
      <c r="B4" s="22" t="inlineStr">
        <is>
          <t>Threshold</t>
        </is>
      </c>
      <c r="C4" s="26" t="n">
        <v>5</v>
      </c>
      <c r="D4" s="26" t="n">
        <v>5</v>
      </c>
      <c r="E4" s="26" t="n">
        <v>5</v>
      </c>
      <c r="F4" s="26" t="n">
        <v>5</v>
      </c>
      <c r="G4" s="26" t="n">
        <v>5</v>
      </c>
      <c r="H4" s="26" t="n">
        <v>5</v>
      </c>
      <c r="I4" s="26" t="n">
        <v>5</v>
      </c>
      <c r="J4" s="26" t="n">
        <v>5</v>
      </c>
      <c r="K4" s="26" t="n">
        <v>5</v>
      </c>
      <c r="L4" s="26" t="n">
        <v>5</v>
      </c>
      <c r="M4" s="26" t="n">
        <v>2.5</v>
      </c>
      <c r="N4" s="26" t="n">
        <v>2.5</v>
      </c>
      <c r="O4" s="26" t="n">
        <v>2.5</v>
      </c>
      <c r="P4" s="26" t="n">
        <v>2.5</v>
      </c>
      <c r="Q4" s="26" t="n">
        <v>2.5</v>
      </c>
      <c r="R4" s="26" t="n">
        <v>5</v>
      </c>
      <c r="T4" s="25" t="n">
        <v>17.5</v>
      </c>
      <c r="U4" s="25" t="n">
        <v>25</v>
      </c>
      <c r="V4" s="25" t="n">
        <v>12.5</v>
      </c>
      <c r="W4" s="25" t="n">
        <v>12.5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1</v>
      </c>
      <c r="H5" s="24" t="n">
        <v>2</v>
      </c>
      <c r="I5" s="24" t="n">
        <v>1</v>
      </c>
      <c r="J5" s="24" t="n">
        <v>2</v>
      </c>
      <c r="K5" s="24" t="n">
        <v>3</v>
      </c>
      <c r="L5" s="24" t="n">
        <v>4</v>
      </c>
      <c r="M5" s="24" t="n">
        <v>1</v>
      </c>
      <c r="N5" s="24" t="n">
        <v>2</v>
      </c>
      <c r="O5" s="24" t="n">
        <v>3</v>
      </c>
      <c r="P5" s="24" t="n">
        <v>4</v>
      </c>
      <c r="Q5" s="24" t="n">
        <v>2</v>
      </c>
      <c r="R5" s="24" t="n">
        <v>2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  <c r="G6" s="5" t="inlineStr">
        <is>
          <t>19MEE311_CO1</t>
        </is>
      </c>
      <c r="H6" s="5" t="inlineStr">
        <is>
          <t>19MEE311_CO2</t>
        </is>
      </c>
      <c r="I6" s="5" t="inlineStr">
        <is>
          <t>19MEE311_CO1</t>
        </is>
      </c>
      <c r="J6" s="5" t="inlineStr">
        <is>
          <t>19MEE311_CO2</t>
        </is>
      </c>
      <c r="K6" s="5" t="inlineStr">
        <is>
          <t>19MEE311_CO3</t>
        </is>
      </c>
      <c r="L6" s="5" t="inlineStr">
        <is>
          <t>19MEE311_CO4</t>
        </is>
      </c>
      <c r="M6" s="5" t="inlineStr">
        <is>
          <t>19MEE311_CO1</t>
        </is>
      </c>
      <c r="N6" s="5" t="inlineStr">
        <is>
          <t>19MEE311_CO2</t>
        </is>
      </c>
      <c r="O6" s="5" t="inlineStr">
        <is>
          <t>19MEE311_CO3</t>
        </is>
      </c>
      <c r="P6" s="5" t="inlineStr">
        <is>
          <t>19MEE311_CO4</t>
        </is>
      </c>
      <c r="Q6" s="5" t="inlineStr">
        <is>
          <t>19MEE311_CO2</t>
        </is>
      </c>
      <c r="R6" s="5" t="inlineStr">
        <is>
          <t>19MEE311_CO2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P10" s="22" t="inlineStr">
        <is>
          <t>Q14</t>
        </is>
      </c>
      <c r="Q10" s="22" t="inlineStr">
        <is>
          <t>Q15</t>
        </is>
      </c>
      <c r="R10" s="22" t="inlineStr">
        <is>
          <t>Q16</t>
        </is>
      </c>
      <c r="T10" s="23" t="inlineStr">
        <is>
          <t>CO1</t>
        </is>
      </c>
      <c r="U10" s="23" t="inlineStr">
        <is>
          <t>CO2</t>
        </is>
      </c>
      <c r="V10" s="23" t="inlineStr">
        <is>
          <t>CO3</t>
        </is>
      </c>
      <c r="W10" s="23" t="inlineStr">
        <is>
          <t>CO4</t>
        </is>
      </c>
    </row>
    <row r="11">
      <c r="A11" s="24" t="n"/>
      <c r="B11" s="24" t="n"/>
      <c r="C11" s="24" t="n">
        <v>6</v>
      </c>
      <c r="D11" s="24" t="n">
        <v>6</v>
      </c>
      <c r="E11" s="24" t="n">
        <v>6</v>
      </c>
      <c r="F11" s="24" t="n">
        <v>6</v>
      </c>
      <c r="G11" s="24" t="n">
        <v>5</v>
      </c>
      <c r="H11" s="24" t="n">
        <v>5</v>
      </c>
      <c r="I11" s="24" t="n">
        <v>6</v>
      </c>
      <c r="J11" s="24" t="n">
        <v>6</v>
      </c>
      <c r="K11" s="24" t="n">
        <v>6</v>
      </c>
      <c r="L11" s="24" t="n">
        <v>6</v>
      </c>
      <c r="M11" s="24" t="n">
        <v>3</v>
      </c>
      <c r="N11" s="24" t="n">
        <v>3</v>
      </c>
      <c r="O11" s="24" t="n">
        <v>3</v>
      </c>
      <c r="P11" s="24" t="n">
        <v>3</v>
      </c>
      <c r="Q11" s="24" t="n">
        <v>3</v>
      </c>
      <c r="R11" s="24" t="n">
        <v>2</v>
      </c>
      <c r="T11" s="25" t="n">
        <v>20</v>
      </c>
      <c r="U11" s="25" t="n">
        <v>25</v>
      </c>
      <c r="V11" s="25" t="n">
        <v>15</v>
      </c>
      <c r="W11" s="25" t="n">
        <v>15</v>
      </c>
    </row>
    <row r="12">
      <c r="A12" s="26" t="n"/>
      <c r="B12" s="26" t="n"/>
      <c r="C12" s="26" t="n">
        <v>8</v>
      </c>
      <c r="D12" s="26" t="n">
        <v>8</v>
      </c>
      <c r="E12" s="26" t="n">
        <v>8</v>
      </c>
      <c r="F12" s="26" t="n">
        <v>8</v>
      </c>
      <c r="G12" s="26" t="n">
        <v>7</v>
      </c>
      <c r="H12" s="26" t="n">
        <v>7</v>
      </c>
      <c r="I12" s="26" t="n">
        <v>8</v>
      </c>
      <c r="J12" s="26" t="n">
        <v>8</v>
      </c>
      <c r="K12" s="26" t="n">
        <v>8</v>
      </c>
      <c r="L12" s="26" t="n">
        <v>8</v>
      </c>
      <c r="M12" s="26" t="n">
        <v>4</v>
      </c>
      <c r="N12" s="26" t="n">
        <v>4</v>
      </c>
      <c r="O12" s="26" t="n">
        <v>4</v>
      </c>
      <c r="P12" s="26" t="n">
        <v>4</v>
      </c>
      <c r="Q12" s="26" t="n">
        <v>3</v>
      </c>
      <c r="R12" s="26" t="n">
        <v>6</v>
      </c>
      <c r="T12" s="25" t="n">
        <v>27</v>
      </c>
      <c r="U12" s="25" t="n">
        <v>36</v>
      </c>
      <c r="V12" s="25" t="n">
        <v>20</v>
      </c>
      <c r="W12" s="25" t="n">
        <v>20</v>
      </c>
    </row>
    <row r="13">
      <c r="A13" s="24" t="n"/>
      <c r="B13" s="24" t="n"/>
      <c r="C13" s="24" t="n">
        <v>6</v>
      </c>
      <c r="D13" s="24" t="n">
        <v>6</v>
      </c>
      <c r="E13" s="24" t="n">
        <v>6</v>
      </c>
      <c r="F13" s="24" t="n">
        <v>6</v>
      </c>
      <c r="G13" s="24" t="n">
        <v>6</v>
      </c>
      <c r="H13" s="24" t="n">
        <v>6</v>
      </c>
      <c r="I13" s="24" t="n">
        <v>7</v>
      </c>
      <c r="J13" s="24" t="n">
        <v>7</v>
      </c>
      <c r="K13" s="24" t="n">
        <v>7</v>
      </c>
      <c r="L13" s="24" t="n">
        <v>7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4</v>
      </c>
      <c r="R13" s="24" t="n">
        <v>0</v>
      </c>
      <c r="T13" s="25" t="n">
        <v>19</v>
      </c>
      <c r="U13" s="25" t="n">
        <v>23</v>
      </c>
      <c r="V13" s="25" t="n">
        <v>13</v>
      </c>
      <c r="W13" s="25" t="n">
        <v>13</v>
      </c>
    </row>
    <row r="14">
      <c r="A14" s="26" t="n"/>
      <c r="B14" s="26" t="n"/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2</v>
      </c>
      <c r="H14" s="26" t="n">
        <v>2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2</v>
      </c>
      <c r="N14" s="26" t="n">
        <v>2</v>
      </c>
      <c r="O14" s="26" t="n">
        <v>2</v>
      </c>
      <c r="P14" s="26" t="n">
        <v>2</v>
      </c>
      <c r="Q14" s="26" t="n">
        <v>2</v>
      </c>
      <c r="R14" s="26" t="n">
        <v>2</v>
      </c>
      <c r="T14" s="25" t="n">
        <v>4</v>
      </c>
      <c r="U14" s="25" t="n">
        <v>8</v>
      </c>
      <c r="V14" s="25" t="n">
        <v>2</v>
      </c>
      <c r="W14" s="25" t="n">
        <v>2</v>
      </c>
    </row>
    <row r="15">
      <c r="A15" s="24" t="n"/>
      <c r="B15" s="24" t="n"/>
      <c r="C15" s="24" t="n">
        <v>7</v>
      </c>
      <c r="D15" s="24" t="n">
        <v>7</v>
      </c>
      <c r="E15" s="24" t="n">
        <v>7</v>
      </c>
      <c r="F15" s="24" t="n">
        <v>7</v>
      </c>
      <c r="G15" s="24" t="n">
        <v>6</v>
      </c>
      <c r="H15" s="24" t="n">
        <v>6</v>
      </c>
      <c r="I15" s="24" t="n">
        <v>7</v>
      </c>
      <c r="J15" s="24" t="n">
        <v>7</v>
      </c>
      <c r="K15" s="24" t="n">
        <v>7</v>
      </c>
      <c r="L15" s="24" t="n">
        <v>7</v>
      </c>
      <c r="M15" s="24" t="n">
        <v>2</v>
      </c>
      <c r="N15" s="24" t="n">
        <v>2</v>
      </c>
      <c r="O15" s="24" t="n">
        <v>2</v>
      </c>
      <c r="P15" s="24" t="n">
        <v>2</v>
      </c>
      <c r="Q15" s="24" t="n">
        <v>2</v>
      </c>
      <c r="R15" s="24" t="n">
        <v>6</v>
      </c>
      <c r="T15" s="25" t="n">
        <v>22</v>
      </c>
      <c r="U15" s="25" t="n">
        <v>30</v>
      </c>
      <c r="V15" s="25" t="n">
        <v>16</v>
      </c>
      <c r="W15" s="25" t="n">
        <v>16</v>
      </c>
    </row>
    <row r="16">
      <c r="A16" s="26" t="n"/>
      <c r="B16" s="26" t="n"/>
      <c r="C16" s="26" t="n">
        <v>6</v>
      </c>
      <c r="D16" s="26" t="n">
        <v>6</v>
      </c>
      <c r="E16" s="26" t="n">
        <v>6</v>
      </c>
      <c r="F16" s="26" t="n">
        <v>6</v>
      </c>
      <c r="G16" s="26" t="n">
        <v>5</v>
      </c>
      <c r="H16" s="26" t="n">
        <v>5</v>
      </c>
      <c r="I16" s="26" t="n">
        <v>6</v>
      </c>
      <c r="J16" s="26" t="n">
        <v>6</v>
      </c>
      <c r="K16" s="26" t="n">
        <v>6</v>
      </c>
      <c r="L16" s="26" t="n">
        <v>6</v>
      </c>
      <c r="M16" s="26" t="n">
        <v>3</v>
      </c>
      <c r="N16" s="26" t="n">
        <v>3</v>
      </c>
      <c r="O16" s="26" t="n">
        <v>3</v>
      </c>
      <c r="P16" s="26" t="n">
        <v>3</v>
      </c>
      <c r="Q16" s="26" t="n">
        <v>3</v>
      </c>
      <c r="R16" s="26" t="n">
        <v>5</v>
      </c>
      <c r="T16" s="25" t="n">
        <v>20</v>
      </c>
      <c r="U16" s="25" t="n">
        <v>28</v>
      </c>
      <c r="V16" s="25" t="n">
        <v>15</v>
      </c>
      <c r="W16" s="25" t="n">
        <v>15</v>
      </c>
    </row>
    <row r="17">
      <c r="A17" s="24" t="n"/>
      <c r="B17" s="24" t="n"/>
      <c r="C17" s="24" t="n">
        <v>6</v>
      </c>
      <c r="D17" s="24" t="n">
        <v>6</v>
      </c>
      <c r="E17" s="24" t="n">
        <v>6</v>
      </c>
      <c r="F17" s="24" t="n">
        <v>6</v>
      </c>
      <c r="G17" s="24" t="n">
        <v>6</v>
      </c>
      <c r="H17" s="24" t="n">
        <v>6</v>
      </c>
      <c r="I17" s="24" t="n">
        <v>4</v>
      </c>
      <c r="J17" s="24" t="n">
        <v>4</v>
      </c>
      <c r="K17" s="24" t="n">
        <v>4</v>
      </c>
      <c r="L17" s="24" t="n">
        <v>4</v>
      </c>
      <c r="M17" s="24" t="n">
        <v>3</v>
      </c>
      <c r="N17" s="24" t="n">
        <v>3</v>
      </c>
      <c r="O17" s="24" t="n">
        <v>3</v>
      </c>
      <c r="P17" s="24" t="n">
        <v>3</v>
      </c>
      <c r="Q17" s="24" t="n">
        <v>0</v>
      </c>
      <c r="R17" s="24" t="n">
        <v>7</v>
      </c>
      <c r="T17" s="25" t="n">
        <v>19</v>
      </c>
      <c r="U17" s="25" t="n">
        <v>26</v>
      </c>
      <c r="V17" s="25" t="n">
        <v>13</v>
      </c>
      <c r="W17" s="25" t="n">
        <v>13</v>
      </c>
    </row>
    <row r="18">
      <c r="A18" s="26" t="n"/>
      <c r="B18" s="26" t="n"/>
      <c r="C18" s="26" t="n">
        <v>4</v>
      </c>
      <c r="D18" s="26" t="n">
        <v>4</v>
      </c>
      <c r="E18" s="26" t="n">
        <v>4</v>
      </c>
      <c r="F18" s="26" t="n">
        <v>4</v>
      </c>
      <c r="G18" s="26" t="n">
        <v>6</v>
      </c>
      <c r="H18" s="26" t="n">
        <v>6</v>
      </c>
      <c r="I18" s="26" t="n">
        <v>4</v>
      </c>
      <c r="J18" s="26" t="n">
        <v>4</v>
      </c>
      <c r="K18" s="26" t="n">
        <v>4</v>
      </c>
      <c r="L18" s="26" t="n">
        <v>4</v>
      </c>
      <c r="M18" s="26" t="n">
        <v>3</v>
      </c>
      <c r="N18" s="26" t="n">
        <v>3</v>
      </c>
      <c r="O18" s="26" t="n">
        <v>3</v>
      </c>
      <c r="P18" s="26" t="n">
        <v>3</v>
      </c>
      <c r="Q18" s="26" t="n">
        <v>2</v>
      </c>
      <c r="R18" s="26" t="n">
        <v>2</v>
      </c>
      <c r="T18" s="25" t="n">
        <v>17</v>
      </c>
      <c r="U18" s="25" t="n">
        <v>21</v>
      </c>
      <c r="V18" s="25" t="n">
        <v>11</v>
      </c>
      <c r="W18" s="25" t="n">
        <v>11</v>
      </c>
    </row>
    <row r="19">
      <c r="A19" s="24" t="n"/>
      <c r="B19" s="24" t="n"/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3</v>
      </c>
      <c r="H19" s="24" t="n">
        <v>3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3</v>
      </c>
      <c r="N19" s="24" t="n">
        <v>3</v>
      </c>
      <c r="O19" s="24" t="n">
        <v>3</v>
      </c>
      <c r="P19" s="24" t="n">
        <v>3</v>
      </c>
      <c r="Q19" s="24" t="n">
        <v>2</v>
      </c>
      <c r="R19" s="24" t="n">
        <v>3</v>
      </c>
      <c r="T19" s="25" t="n">
        <v>6</v>
      </c>
      <c r="U19" s="25" t="n">
        <v>11</v>
      </c>
      <c r="V19" s="25" t="n">
        <v>3</v>
      </c>
      <c r="W19" s="25" t="n">
        <v>3</v>
      </c>
    </row>
    <row r="20">
      <c r="A20" s="26" t="n"/>
      <c r="B20" s="26" t="n"/>
      <c r="C20" s="26" t="n">
        <v>4</v>
      </c>
      <c r="D20" s="26" t="n">
        <v>4</v>
      </c>
      <c r="E20" s="26" t="n">
        <v>4</v>
      </c>
      <c r="F20" s="26" t="n">
        <v>4</v>
      </c>
      <c r="G20" s="26" t="n">
        <v>5</v>
      </c>
      <c r="H20" s="26" t="n">
        <v>5</v>
      </c>
      <c r="I20" s="26" t="n">
        <v>8</v>
      </c>
      <c r="J20" s="26" t="n">
        <v>8</v>
      </c>
      <c r="K20" s="26" t="n">
        <v>8</v>
      </c>
      <c r="L20" s="26" t="n">
        <v>8</v>
      </c>
      <c r="M20" s="26" t="n">
        <v>4</v>
      </c>
      <c r="N20" s="26" t="n">
        <v>4</v>
      </c>
      <c r="O20" s="26" t="n">
        <v>4</v>
      </c>
      <c r="P20" s="26" t="n">
        <v>4</v>
      </c>
      <c r="Q20" s="26" t="n">
        <v>3</v>
      </c>
      <c r="R20" s="26" t="n">
        <v>8</v>
      </c>
      <c r="T20" s="25" t="n">
        <v>21</v>
      </c>
      <c r="U20" s="25" t="n">
        <v>32</v>
      </c>
      <c r="V20" s="25" t="n">
        <v>16</v>
      </c>
      <c r="W20" s="25" t="n">
        <v>16</v>
      </c>
    </row>
    <row r="21">
      <c r="A21" s="24" t="n"/>
      <c r="B21" s="24" t="n"/>
      <c r="C21" s="24" t="n">
        <v>5</v>
      </c>
      <c r="D21" s="24" t="n">
        <v>5</v>
      </c>
      <c r="E21" s="24" t="n">
        <v>5</v>
      </c>
      <c r="F21" s="24" t="n">
        <v>5</v>
      </c>
      <c r="G21" s="24" t="n">
        <v>8</v>
      </c>
      <c r="H21" s="24" t="n">
        <v>8</v>
      </c>
      <c r="I21" s="24" t="n">
        <v>7</v>
      </c>
      <c r="J21" s="24" t="n">
        <v>7</v>
      </c>
      <c r="K21" s="24" t="n">
        <v>7</v>
      </c>
      <c r="L21" s="24" t="n">
        <v>7</v>
      </c>
      <c r="M21" s="24" t="n">
        <v>2</v>
      </c>
      <c r="N21" s="24" t="n">
        <v>2</v>
      </c>
      <c r="O21" s="24" t="n">
        <v>2</v>
      </c>
      <c r="P21" s="24" t="n">
        <v>2</v>
      </c>
      <c r="Q21" s="24" t="n">
        <v>4</v>
      </c>
      <c r="R21" s="24" t="n">
        <v>5</v>
      </c>
      <c r="T21" s="25" t="n">
        <v>22</v>
      </c>
      <c r="U21" s="25" t="n">
        <v>31</v>
      </c>
      <c r="V21" s="25" t="n">
        <v>14</v>
      </c>
      <c r="W21" s="25" t="n">
        <v>14</v>
      </c>
    </row>
    <row r="22">
      <c r="A22" s="26" t="n"/>
      <c r="B22" s="26" t="n"/>
      <c r="C22" s="26" t="n">
        <v>8</v>
      </c>
      <c r="D22" s="26" t="n">
        <v>8</v>
      </c>
      <c r="E22" s="26" t="n">
        <v>8</v>
      </c>
      <c r="F22" s="26" t="n">
        <v>8</v>
      </c>
      <c r="G22" s="26" t="n">
        <v>1</v>
      </c>
      <c r="H22" s="26" t="n">
        <v>1</v>
      </c>
      <c r="I22" s="26" t="n">
        <v>6</v>
      </c>
      <c r="J22" s="26" t="n">
        <v>6</v>
      </c>
      <c r="K22" s="26" t="n">
        <v>6</v>
      </c>
      <c r="L22" s="26" t="n">
        <v>6</v>
      </c>
      <c r="M22" s="26" t="n">
        <v>2</v>
      </c>
      <c r="N22" s="26" t="n">
        <v>2</v>
      </c>
      <c r="O22" s="26" t="n">
        <v>2</v>
      </c>
      <c r="P22" s="26" t="n">
        <v>2</v>
      </c>
      <c r="Q22" s="26" t="n">
        <v>3</v>
      </c>
      <c r="R22" s="26" t="n">
        <v>0</v>
      </c>
      <c r="T22" s="25" t="n">
        <v>17</v>
      </c>
      <c r="U22" s="25" t="n">
        <v>20</v>
      </c>
      <c r="V22" s="25" t="n">
        <v>16</v>
      </c>
      <c r="W22" s="25" t="n">
        <v>16</v>
      </c>
    </row>
    <row r="23">
      <c r="A23" s="24" t="n"/>
      <c r="B23" s="24" t="n"/>
      <c r="C23" s="24" t="n">
        <v>9</v>
      </c>
      <c r="D23" s="24" t="n">
        <v>9</v>
      </c>
      <c r="E23" s="24" t="n">
        <v>9</v>
      </c>
      <c r="F23" s="24" t="n">
        <v>9</v>
      </c>
      <c r="G23" s="24" t="n">
        <v>7</v>
      </c>
      <c r="H23" s="24" t="n">
        <v>7</v>
      </c>
      <c r="I23" s="24" t="n">
        <v>6</v>
      </c>
      <c r="J23" s="24" t="n">
        <v>6</v>
      </c>
      <c r="K23" s="24" t="n">
        <v>6</v>
      </c>
      <c r="L23" s="24" t="n">
        <v>6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3</v>
      </c>
      <c r="R23" s="24" t="n">
        <v>2</v>
      </c>
      <c r="T23" s="25" t="n">
        <v>22</v>
      </c>
      <c r="U23" s="25" t="n">
        <v>27</v>
      </c>
      <c r="V23" s="25" t="n">
        <v>15</v>
      </c>
      <c r="W23" s="25" t="n">
        <v>15</v>
      </c>
    </row>
    <row r="24">
      <c r="A24" s="26" t="n"/>
      <c r="B24" s="26" t="n"/>
      <c r="C24" s="26" t="n">
        <v>5</v>
      </c>
      <c r="D24" s="26" t="n">
        <v>5</v>
      </c>
      <c r="E24" s="26" t="n">
        <v>5</v>
      </c>
      <c r="F24" s="26" t="n">
        <v>5</v>
      </c>
      <c r="G24" s="26" t="n">
        <v>6</v>
      </c>
      <c r="H24" s="26" t="n">
        <v>6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  <c r="P24" s="26" t="n">
        <v>0</v>
      </c>
      <c r="Q24" s="26" t="n">
        <v>4</v>
      </c>
      <c r="R24" s="26" t="n">
        <v>2</v>
      </c>
      <c r="T24" s="25" t="n">
        <v>11</v>
      </c>
      <c r="U24" s="25" t="n">
        <v>17</v>
      </c>
      <c r="V24" s="25" t="n">
        <v>5</v>
      </c>
      <c r="W24" s="25" t="n">
        <v>5</v>
      </c>
    </row>
    <row r="25">
      <c r="A25" s="24" t="n"/>
      <c r="B25" s="24" t="n"/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7</v>
      </c>
      <c r="H25" s="24" t="n">
        <v>7</v>
      </c>
      <c r="I25" s="24" t="n">
        <v>3</v>
      </c>
      <c r="J25" s="24" t="n">
        <v>3</v>
      </c>
      <c r="K25" s="24" t="n">
        <v>3</v>
      </c>
      <c r="L25" s="24" t="n">
        <v>3</v>
      </c>
      <c r="M25" s="24" t="n">
        <v>4</v>
      </c>
      <c r="N25" s="24" t="n">
        <v>4</v>
      </c>
      <c r="O25" s="24" t="n">
        <v>4</v>
      </c>
      <c r="P25" s="24" t="n">
        <v>4</v>
      </c>
      <c r="Q25" s="24" t="n">
        <v>3</v>
      </c>
      <c r="R25" s="24" t="n">
        <v>6</v>
      </c>
      <c r="T25" s="25" t="n">
        <v>14</v>
      </c>
      <c r="U25" s="25" t="n">
        <v>23</v>
      </c>
      <c r="V25" s="25" t="n">
        <v>7</v>
      </c>
      <c r="W25" s="25" t="n">
        <v>7</v>
      </c>
    </row>
    <row r="26">
      <c r="A26" s="26" t="n"/>
      <c r="B26" s="26" t="n"/>
      <c r="C26" s="26" t="n">
        <v>8</v>
      </c>
      <c r="D26" s="26" t="n">
        <v>8</v>
      </c>
      <c r="E26" s="26" t="n">
        <v>8</v>
      </c>
      <c r="F26" s="26" t="n">
        <v>8</v>
      </c>
      <c r="G26" s="26" t="n">
        <v>7</v>
      </c>
      <c r="H26" s="26" t="n">
        <v>7</v>
      </c>
      <c r="I26" s="26" t="n">
        <v>7</v>
      </c>
      <c r="J26" s="26" t="n">
        <v>7</v>
      </c>
      <c r="K26" s="26" t="n">
        <v>7</v>
      </c>
      <c r="L26" s="26" t="n">
        <v>7</v>
      </c>
      <c r="M26" s="26" t="n">
        <v>3</v>
      </c>
      <c r="N26" s="26" t="n">
        <v>3</v>
      </c>
      <c r="O26" s="26" t="n">
        <v>3</v>
      </c>
      <c r="P26" s="26" t="n">
        <v>3</v>
      </c>
      <c r="Q26" s="26" t="n">
        <v>4</v>
      </c>
      <c r="R26" s="26" t="n">
        <v>6</v>
      </c>
      <c r="T26" s="25" t="n">
        <v>25</v>
      </c>
      <c r="U26" s="25" t="n">
        <v>35</v>
      </c>
      <c r="V26" s="25" t="n">
        <v>18</v>
      </c>
      <c r="W26" s="25" t="n">
        <v>18</v>
      </c>
    </row>
    <row r="27">
      <c r="A27" s="24" t="n"/>
      <c r="B27" s="24" t="n"/>
      <c r="C27" s="24" t="n">
        <v>5</v>
      </c>
      <c r="D27" s="24" t="n">
        <v>5</v>
      </c>
      <c r="E27" s="24" t="n">
        <v>5</v>
      </c>
      <c r="F27" s="24" t="n">
        <v>5</v>
      </c>
      <c r="G27" s="24" t="n">
        <v>6</v>
      </c>
      <c r="H27" s="24" t="n">
        <v>6</v>
      </c>
      <c r="I27" s="24" t="n">
        <v>7</v>
      </c>
      <c r="J27" s="24" t="n">
        <v>7</v>
      </c>
      <c r="K27" s="24" t="n">
        <v>7</v>
      </c>
      <c r="L27" s="24" t="n">
        <v>7</v>
      </c>
      <c r="M27" s="24" t="n">
        <v>4</v>
      </c>
      <c r="N27" s="24" t="n">
        <v>4</v>
      </c>
      <c r="O27" s="24" t="n">
        <v>4</v>
      </c>
      <c r="P27" s="24" t="n">
        <v>4</v>
      </c>
      <c r="Q27" s="24" t="n">
        <v>4</v>
      </c>
      <c r="R27" s="24" t="n">
        <v>5</v>
      </c>
      <c r="T27" s="25" t="n">
        <v>22</v>
      </c>
      <c r="U27" s="25" t="n">
        <v>31</v>
      </c>
      <c r="V27" s="25" t="n">
        <v>16</v>
      </c>
      <c r="W27" s="25" t="n">
        <v>16</v>
      </c>
    </row>
    <row r="28">
      <c r="A28" s="26" t="n"/>
      <c r="B28" s="26" t="n"/>
      <c r="C28" s="26" t="n">
        <v>9</v>
      </c>
      <c r="D28" s="26" t="n">
        <v>9</v>
      </c>
      <c r="E28" s="26" t="n">
        <v>9</v>
      </c>
      <c r="F28" s="26" t="n">
        <v>9</v>
      </c>
      <c r="G28" s="26" t="n">
        <v>8</v>
      </c>
      <c r="H28" s="26" t="n">
        <v>8</v>
      </c>
      <c r="I28" s="26" t="n">
        <v>9</v>
      </c>
      <c r="J28" s="26" t="n">
        <v>9</v>
      </c>
      <c r="K28" s="26" t="n">
        <v>9</v>
      </c>
      <c r="L28" s="26" t="n">
        <v>9</v>
      </c>
      <c r="M28" s="26" t="n">
        <v>4</v>
      </c>
      <c r="N28" s="26" t="n">
        <v>4</v>
      </c>
      <c r="O28" s="26" t="n">
        <v>4</v>
      </c>
      <c r="P28" s="26" t="n">
        <v>4</v>
      </c>
      <c r="Q28" s="26" t="n">
        <v>3</v>
      </c>
      <c r="R28" s="26" t="n">
        <v>7</v>
      </c>
      <c r="T28" s="25" t="n">
        <v>30</v>
      </c>
      <c r="U28" s="25" t="n">
        <v>40</v>
      </c>
      <c r="V28" s="25" t="n">
        <v>22</v>
      </c>
      <c r="W28" s="25" t="n">
        <v>22</v>
      </c>
    </row>
    <row r="29">
      <c r="A29" s="24" t="n"/>
      <c r="B29" s="24" t="n"/>
      <c r="C29" s="24" t="n">
        <v>2</v>
      </c>
      <c r="D29" s="24" t="n">
        <v>2</v>
      </c>
      <c r="E29" s="24" t="n">
        <v>2</v>
      </c>
      <c r="F29" s="24" t="n">
        <v>2</v>
      </c>
      <c r="G29" s="24" t="n">
        <v>6</v>
      </c>
      <c r="H29" s="24" t="n">
        <v>6</v>
      </c>
      <c r="I29" s="24" t="n">
        <v>3</v>
      </c>
      <c r="J29" s="24" t="n">
        <v>3</v>
      </c>
      <c r="K29" s="24" t="n">
        <v>3</v>
      </c>
      <c r="L29" s="24" t="n">
        <v>3</v>
      </c>
      <c r="M29" s="24" t="n">
        <v>3</v>
      </c>
      <c r="N29" s="24" t="n">
        <v>3</v>
      </c>
      <c r="O29" s="24" t="n">
        <v>3</v>
      </c>
      <c r="P29" s="24" t="n">
        <v>3</v>
      </c>
      <c r="Q29" s="24" t="n">
        <v>4</v>
      </c>
      <c r="R29" s="24" t="n">
        <v>5</v>
      </c>
      <c r="T29" s="25" t="n">
        <v>14</v>
      </c>
      <c r="U29" s="25" t="n">
        <v>23</v>
      </c>
      <c r="V29" s="25" t="n">
        <v>8</v>
      </c>
      <c r="W29" s="25" t="n">
        <v>8</v>
      </c>
    </row>
    <row r="30">
      <c r="A30" s="26" t="n"/>
      <c r="B30" s="26" t="n"/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6" t="n">
        <v>3</v>
      </c>
      <c r="N30" s="26" t="n">
        <v>3</v>
      </c>
      <c r="O30" s="26" t="n">
        <v>3</v>
      </c>
      <c r="P30" s="26" t="n">
        <v>3</v>
      </c>
      <c r="Q30" s="26" t="n">
        <v>4</v>
      </c>
      <c r="R30" s="26" t="n">
        <v>0</v>
      </c>
      <c r="T30" s="25" t="n">
        <v>8</v>
      </c>
      <c r="U30" s="25" t="n">
        <v>12</v>
      </c>
      <c r="V30" s="25" t="n">
        <v>8</v>
      </c>
      <c r="W30" s="25" t="n">
        <v>8</v>
      </c>
    </row>
    <row r="31">
      <c r="A31" s="24" t="n"/>
      <c r="B31" s="24" t="n"/>
      <c r="C31" s="24" t="n">
        <v>6</v>
      </c>
      <c r="D31" s="24" t="n">
        <v>6</v>
      </c>
      <c r="E31" s="24" t="n">
        <v>6</v>
      </c>
      <c r="F31" s="24" t="n">
        <v>6</v>
      </c>
      <c r="G31" s="24" t="n">
        <v>4</v>
      </c>
      <c r="H31" s="24" t="n">
        <v>4</v>
      </c>
      <c r="I31" s="24" t="n">
        <v>5</v>
      </c>
      <c r="J31" s="24" t="n">
        <v>5</v>
      </c>
      <c r="K31" s="24" t="n">
        <v>5</v>
      </c>
      <c r="L31" s="24" t="n">
        <v>5</v>
      </c>
      <c r="M31" s="24" t="n">
        <v>5</v>
      </c>
      <c r="N31" s="24" t="n">
        <v>5</v>
      </c>
      <c r="O31" s="24" t="n">
        <v>5</v>
      </c>
      <c r="P31" s="24" t="n">
        <v>5</v>
      </c>
      <c r="Q31" s="24" t="n">
        <v>5</v>
      </c>
      <c r="R31" s="24" t="n">
        <v>0</v>
      </c>
      <c r="T31" s="25" t="n">
        <v>20</v>
      </c>
      <c r="U31" s="25" t="n">
        <v>25</v>
      </c>
      <c r="V31" s="25" t="n">
        <v>16</v>
      </c>
      <c r="W31" s="25" t="n">
        <v>16</v>
      </c>
    </row>
    <row r="32">
      <c r="A32" s="26" t="n"/>
      <c r="B32" s="26" t="n"/>
      <c r="C32" s="26" t="n">
        <v>7</v>
      </c>
      <c r="D32" s="26" t="n">
        <v>7</v>
      </c>
      <c r="E32" s="26" t="n">
        <v>7</v>
      </c>
      <c r="F32" s="26" t="n">
        <v>7</v>
      </c>
      <c r="G32" s="26" t="n">
        <v>2</v>
      </c>
      <c r="H32" s="26" t="n">
        <v>2</v>
      </c>
      <c r="I32" s="26" t="n">
        <v>2</v>
      </c>
      <c r="J32" s="26" t="n">
        <v>2</v>
      </c>
      <c r="K32" s="26" t="n">
        <v>2</v>
      </c>
      <c r="L32" s="26" t="n">
        <v>2</v>
      </c>
      <c r="M32" s="26" t="n">
        <v>1</v>
      </c>
      <c r="N32" s="26" t="n">
        <v>1</v>
      </c>
      <c r="O32" s="26" t="n">
        <v>1</v>
      </c>
      <c r="P32" s="26" t="n">
        <v>1</v>
      </c>
      <c r="Q32" s="26" t="n">
        <v>3</v>
      </c>
      <c r="R32" s="26" t="n">
        <v>4</v>
      </c>
      <c r="T32" s="25" t="n">
        <v>12</v>
      </c>
      <c r="U32" s="25" t="n">
        <v>19</v>
      </c>
      <c r="V32" s="25" t="n">
        <v>10</v>
      </c>
      <c r="W32" s="25" t="n">
        <v>10</v>
      </c>
    </row>
    <row r="33">
      <c r="A33" s="24" t="n"/>
      <c r="B33" s="24" t="n"/>
      <c r="C33" s="24" t="n">
        <v>9</v>
      </c>
      <c r="D33" s="24" t="n">
        <v>9</v>
      </c>
      <c r="E33" s="24" t="n">
        <v>9</v>
      </c>
      <c r="F33" s="24" t="n">
        <v>9</v>
      </c>
      <c r="G33" s="24" t="n">
        <v>6</v>
      </c>
      <c r="H33" s="24" t="n">
        <v>6</v>
      </c>
      <c r="I33" s="24" t="n">
        <v>6</v>
      </c>
      <c r="J33" s="24" t="n">
        <v>6</v>
      </c>
      <c r="K33" s="24" t="n">
        <v>6</v>
      </c>
      <c r="L33" s="24" t="n">
        <v>6</v>
      </c>
      <c r="M33" s="24" t="n">
        <v>3</v>
      </c>
      <c r="N33" s="24" t="n">
        <v>3</v>
      </c>
      <c r="O33" s="24" t="n">
        <v>3</v>
      </c>
      <c r="P33" s="24" t="n">
        <v>3</v>
      </c>
      <c r="Q33" s="24" t="n">
        <v>4</v>
      </c>
      <c r="R33" s="24" t="n">
        <v>8</v>
      </c>
      <c r="T33" s="25" t="n">
        <v>24</v>
      </c>
      <c r="U33" s="25" t="n">
        <v>36</v>
      </c>
      <c r="V33" s="25" t="n">
        <v>18</v>
      </c>
      <c r="W33" s="25" t="n">
        <v>18</v>
      </c>
    </row>
    <row r="34">
      <c r="A34" s="26" t="n"/>
      <c r="B34" s="26" t="n"/>
      <c r="C34" s="26" t="n">
        <v>4</v>
      </c>
      <c r="D34" s="26" t="n">
        <v>4</v>
      </c>
      <c r="E34" s="26" t="n">
        <v>4</v>
      </c>
      <c r="F34" s="26" t="n">
        <v>4</v>
      </c>
      <c r="G34" s="26" t="n">
        <v>5</v>
      </c>
      <c r="H34" s="26" t="n">
        <v>5</v>
      </c>
      <c r="I34" s="26" t="n">
        <v>6</v>
      </c>
      <c r="J34" s="26" t="n">
        <v>6</v>
      </c>
      <c r="K34" s="26" t="n">
        <v>6</v>
      </c>
      <c r="L34" s="26" t="n">
        <v>6</v>
      </c>
      <c r="M34" s="26" t="n">
        <v>3</v>
      </c>
      <c r="N34" s="26" t="n">
        <v>3</v>
      </c>
      <c r="O34" s="26" t="n">
        <v>3</v>
      </c>
      <c r="P34" s="26" t="n">
        <v>3</v>
      </c>
      <c r="Q34" s="26" t="n">
        <v>2</v>
      </c>
      <c r="R34" s="26" t="n">
        <v>6</v>
      </c>
      <c r="T34" s="25" t="n">
        <v>18</v>
      </c>
      <c r="U34" s="25" t="n">
        <v>26</v>
      </c>
      <c r="V34" s="25" t="n">
        <v>13</v>
      </c>
      <c r="W34" s="25" t="n">
        <v>13</v>
      </c>
    </row>
    <row r="35">
      <c r="A35" s="24" t="n"/>
      <c r="B35" s="24" t="n"/>
      <c r="C35" s="24" t="n">
        <v>6</v>
      </c>
      <c r="D35" s="24" t="n">
        <v>6</v>
      </c>
      <c r="E35" s="24" t="n">
        <v>6</v>
      </c>
      <c r="F35" s="24" t="n">
        <v>6</v>
      </c>
      <c r="G35" s="24" t="n">
        <v>5</v>
      </c>
      <c r="H35" s="24" t="n">
        <v>5</v>
      </c>
      <c r="I35" s="24" t="n">
        <v>4</v>
      </c>
      <c r="J35" s="24" t="n">
        <v>4</v>
      </c>
      <c r="K35" s="24" t="n">
        <v>4</v>
      </c>
      <c r="L35" s="24" t="n">
        <v>4</v>
      </c>
      <c r="M35" s="24" t="n">
        <v>3</v>
      </c>
      <c r="N35" s="24" t="n">
        <v>3</v>
      </c>
      <c r="O35" s="24" t="n">
        <v>3</v>
      </c>
      <c r="P35" s="24" t="n">
        <v>3</v>
      </c>
      <c r="Q35" s="24" t="n">
        <v>4</v>
      </c>
      <c r="R35" s="24" t="n">
        <v>3</v>
      </c>
      <c r="T35" s="25" t="n">
        <v>18</v>
      </c>
      <c r="U35" s="25" t="n">
        <v>25</v>
      </c>
      <c r="V35" s="25" t="n">
        <v>13</v>
      </c>
      <c r="W35" s="25" t="n">
        <v>13</v>
      </c>
    </row>
    <row r="36">
      <c r="A36" s="26" t="n"/>
      <c r="B36" s="26" t="n"/>
      <c r="C36" s="26" t="n">
        <v>6</v>
      </c>
      <c r="D36" s="26" t="n">
        <v>6</v>
      </c>
      <c r="E36" s="26" t="n">
        <v>6</v>
      </c>
      <c r="F36" s="26" t="n">
        <v>6</v>
      </c>
      <c r="G36" s="26" t="n">
        <v>4</v>
      </c>
      <c r="H36" s="26" t="n">
        <v>4</v>
      </c>
      <c r="I36" s="26" t="n">
        <v>7</v>
      </c>
      <c r="J36" s="26" t="n">
        <v>7</v>
      </c>
      <c r="K36" s="26" t="n">
        <v>7</v>
      </c>
      <c r="L36" s="26" t="n">
        <v>7</v>
      </c>
      <c r="M36" s="26" t="n">
        <v>3</v>
      </c>
      <c r="N36" s="26" t="n">
        <v>3</v>
      </c>
      <c r="O36" s="26" t="n">
        <v>3</v>
      </c>
      <c r="P36" s="26" t="n">
        <v>3</v>
      </c>
      <c r="Q36" s="26" t="n">
        <v>4</v>
      </c>
      <c r="R36" s="26" t="n">
        <v>6</v>
      </c>
      <c r="T36" s="25" t="n">
        <v>20</v>
      </c>
      <c r="U36" s="25" t="n">
        <v>30</v>
      </c>
      <c r="V36" s="25" t="n">
        <v>16</v>
      </c>
      <c r="W36" s="25" t="n">
        <v>16</v>
      </c>
    </row>
    <row r="37">
      <c r="A37" s="24" t="n"/>
      <c r="B37" s="24" t="n"/>
      <c r="C37" s="24" t="n">
        <v>8</v>
      </c>
      <c r="D37" s="24" t="n">
        <v>8</v>
      </c>
      <c r="E37" s="24" t="n">
        <v>8</v>
      </c>
      <c r="F37" s="24" t="n">
        <v>8</v>
      </c>
      <c r="G37" s="24" t="n">
        <v>6</v>
      </c>
      <c r="H37" s="24" t="n">
        <v>6</v>
      </c>
      <c r="I37" s="24" t="n">
        <v>8</v>
      </c>
      <c r="J37" s="24" t="n">
        <v>8</v>
      </c>
      <c r="K37" s="24" t="n">
        <v>8</v>
      </c>
      <c r="L37" s="24" t="n">
        <v>8</v>
      </c>
      <c r="M37" s="24" t="n">
        <v>4</v>
      </c>
      <c r="N37" s="24" t="n">
        <v>4</v>
      </c>
      <c r="O37" s="24" t="n">
        <v>4</v>
      </c>
      <c r="P37" s="24" t="n">
        <v>4</v>
      </c>
      <c r="Q37" s="24" t="n">
        <v>4</v>
      </c>
      <c r="R37" s="24" t="n">
        <v>8</v>
      </c>
      <c r="T37" s="25" t="n">
        <v>26</v>
      </c>
      <c r="U37" s="25" t="n">
        <v>38</v>
      </c>
      <c r="V37" s="25" t="n">
        <v>20</v>
      </c>
      <c r="W37" s="25" t="n">
        <v>20</v>
      </c>
    </row>
    <row r="38">
      <c r="A38" s="26" t="n"/>
      <c r="B38" s="26" t="n"/>
      <c r="C38" s="26" t="n">
        <v>8</v>
      </c>
      <c r="D38" s="26" t="n">
        <v>8</v>
      </c>
      <c r="E38" s="26" t="n">
        <v>8</v>
      </c>
      <c r="F38" s="26" t="n">
        <v>8</v>
      </c>
      <c r="G38" s="26" t="n">
        <v>6</v>
      </c>
      <c r="H38" s="26" t="n">
        <v>6</v>
      </c>
      <c r="I38" s="26" t="n">
        <v>8</v>
      </c>
      <c r="J38" s="26" t="n">
        <v>8</v>
      </c>
      <c r="K38" s="26" t="n">
        <v>8</v>
      </c>
      <c r="L38" s="26" t="n">
        <v>8</v>
      </c>
      <c r="M38" s="26" t="n">
        <v>4</v>
      </c>
      <c r="N38" s="26" t="n">
        <v>4</v>
      </c>
      <c r="O38" s="26" t="n">
        <v>4</v>
      </c>
      <c r="P38" s="26" t="n">
        <v>4</v>
      </c>
      <c r="Q38" s="26" t="n">
        <v>3</v>
      </c>
      <c r="R38" s="26" t="n">
        <v>5</v>
      </c>
      <c r="T38" s="25" t="n">
        <v>26</v>
      </c>
      <c r="U38" s="25" t="n">
        <v>34</v>
      </c>
      <c r="V38" s="25" t="n">
        <v>20</v>
      </c>
      <c r="W38" s="25" t="n">
        <v>20</v>
      </c>
    </row>
    <row r="39">
      <c r="A39" s="24" t="n"/>
      <c r="B39" s="24" t="n"/>
      <c r="C39" s="24" t="n">
        <v>9</v>
      </c>
      <c r="D39" s="24" t="n">
        <v>9</v>
      </c>
      <c r="E39" s="24" t="n">
        <v>9</v>
      </c>
      <c r="F39" s="24" t="n">
        <v>9</v>
      </c>
      <c r="G39" s="24" t="n">
        <v>5</v>
      </c>
      <c r="H39" s="24" t="n">
        <v>5</v>
      </c>
      <c r="I39" s="24" t="n">
        <v>7</v>
      </c>
      <c r="J39" s="24" t="n">
        <v>7</v>
      </c>
      <c r="K39" s="24" t="n">
        <v>7</v>
      </c>
      <c r="L39" s="24" t="n">
        <v>7</v>
      </c>
      <c r="M39" s="24" t="n">
        <v>4</v>
      </c>
      <c r="N39" s="24" t="n">
        <v>4</v>
      </c>
      <c r="O39" s="24" t="n">
        <v>4</v>
      </c>
      <c r="P39" s="24" t="n">
        <v>4</v>
      </c>
      <c r="Q39" s="24" t="n">
        <v>3</v>
      </c>
      <c r="R39" s="24" t="n">
        <v>7</v>
      </c>
      <c r="T39" s="25" t="n">
        <v>25</v>
      </c>
      <c r="U39" s="25" t="n">
        <v>35</v>
      </c>
      <c r="V39" s="25" t="n">
        <v>20</v>
      </c>
      <c r="W39" s="25" t="n">
        <v>20</v>
      </c>
    </row>
    <row r="40">
      <c r="A40" s="26" t="n"/>
      <c r="B40" s="26" t="n"/>
      <c r="C40" s="26" t="n">
        <v>0</v>
      </c>
      <c r="D40" s="26" t="n">
        <v>0</v>
      </c>
      <c r="E40" s="26" t="n">
        <v>0</v>
      </c>
      <c r="F40" s="26" t="n">
        <v>0</v>
      </c>
      <c r="G40" s="26" t="n">
        <v>3</v>
      </c>
      <c r="H40" s="26" t="n">
        <v>3</v>
      </c>
      <c r="I40" s="26" t="n">
        <v>4</v>
      </c>
      <c r="J40" s="26" t="n">
        <v>4</v>
      </c>
      <c r="K40" s="26" t="n">
        <v>4</v>
      </c>
      <c r="L40" s="26" t="n">
        <v>4</v>
      </c>
      <c r="M40" s="26" t="n">
        <v>2</v>
      </c>
      <c r="N40" s="26" t="n">
        <v>2</v>
      </c>
      <c r="O40" s="26" t="n">
        <v>2</v>
      </c>
      <c r="P40" s="26" t="n">
        <v>2</v>
      </c>
      <c r="Q40" s="26" t="n">
        <v>3</v>
      </c>
      <c r="R40" s="26" t="n">
        <v>3</v>
      </c>
      <c r="T40" s="25" t="n">
        <v>9</v>
      </c>
      <c r="U40" s="25" t="n">
        <v>15</v>
      </c>
      <c r="V40" s="25" t="n">
        <v>6</v>
      </c>
      <c r="W40" s="25" t="n">
        <v>6</v>
      </c>
    </row>
    <row r="41">
      <c r="A41" s="24" t="n"/>
      <c r="B41" s="24" t="n"/>
      <c r="C41" s="24" t="n">
        <v>8</v>
      </c>
      <c r="D41" s="24" t="n">
        <v>8</v>
      </c>
      <c r="E41" s="24" t="n">
        <v>8</v>
      </c>
      <c r="F41" s="24" t="n">
        <v>8</v>
      </c>
      <c r="G41" s="24" t="n">
        <v>7</v>
      </c>
      <c r="H41" s="24" t="n">
        <v>7</v>
      </c>
      <c r="I41" s="24" t="n">
        <v>5</v>
      </c>
      <c r="J41" s="24" t="n">
        <v>5</v>
      </c>
      <c r="K41" s="24" t="n">
        <v>5</v>
      </c>
      <c r="L41" s="24" t="n">
        <v>5</v>
      </c>
      <c r="M41" s="24" t="n">
        <v>3</v>
      </c>
      <c r="N41" s="24" t="n">
        <v>3</v>
      </c>
      <c r="O41" s="24" t="n">
        <v>3</v>
      </c>
      <c r="P41" s="24" t="n">
        <v>3</v>
      </c>
      <c r="Q41" s="24" t="n">
        <v>3</v>
      </c>
      <c r="R41" s="24" t="n">
        <v>0</v>
      </c>
      <c r="T41" s="25" t="n">
        <v>23</v>
      </c>
      <c r="U41" s="25" t="n">
        <v>26</v>
      </c>
      <c r="V41" s="25" t="n">
        <v>16</v>
      </c>
      <c r="W41" s="25" t="n">
        <v>16</v>
      </c>
    </row>
    <row r="42">
      <c r="A42" s="26" t="n"/>
      <c r="B42" s="26" t="n"/>
      <c r="C42" s="26" t="n">
        <v>2</v>
      </c>
      <c r="D42" s="26" t="n">
        <v>2</v>
      </c>
      <c r="E42" s="26" t="n">
        <v>2</v>
      </c>
      <c r="F42" s="26" t="n">
        <v>2</v>
      </c>
      <c r="G42" s="26" t="n">
        <v>7</v>
      </c>
      <c r="H42" s="26" t="n">
        <v>7</v>
      </c>
      <c r="I42" s="26" t="n">
        <v>0</v>
      </c>
      <c r="J42" s="26" t="n">
        <v>0</v>
      </c>
      <c r="K42" s="26" t="n">
        <v>0</v>
      </c>
      <c r="L42" s="26" t="n">
        <v>0</v>
      </c>
      <c r="M42" s="26" t="n">
        <v>3</v>
      </c>
      <c r="N42" s="26" t="n">
        <v>3</v>
      </c>
      <c r="O42" s="26" t="n">
        <v>3</v>
      </c>
      <c r="P42" s="26" t="n">
        <v>3</v>
      </c>
      <c r="Q42" s="26" t="n">
        <v>2</v>
      </c>
      <c r="R42" s="26" t="n">
        <v>1</v>
      </c>
      <c r="T42" s="25" t="n">
        <v>12</v>
      </c>
      <c r="U42" s="25" t="n">
        <v>15</v>
      </c>
      <c r="V42" s="25" t="n">
        <v>5</v>
      </c>
      <c r="W42" s="25" t="n">
        <v>5</v>
      </c>
    </row>
    <row r="43">
      <c r="A43" s="24" t="n"/>
      <c r="B43" s="24" t="n"/>
      <c r="C43" s="24" t="n">
        <v>3</v>
      </c>
      <c r="D43" s="24" t="n">
        <v>3</v>
      </c>
      <c r="E43" s="24" t="n">
        <v>3</v>
      </c>
      <c r="F43" s="24" t="n">
        <v>3</v>
      </c>
      <c r="G43" s="24" t="n">
        <v>4</v>
      </c>
      <c r="H43" s="24" t="n">
        <v>4</v>
      </c>
      <c r="I43" s="24" t="n">
        <v>6</v>
      </c>
      <c r="J43" s="24" t="n">
        <v>6</v>
      </c>
      <c r="K43" s="24" t="n">
        <v>6</v>
      </c>
      <c r="L43" s="24" t="n">
        <v>6</v>
      </c>
      <c r="M43" s="24" t="n">
        <v>0</v>
      </c>
      <c r="N43" s="24" t="n">
        <v>0</v>
      </c>
      <c r="O43" s="24" t="n">
        <v>0</v>
      </c>
      <c r="P43" s="24" t="n">
        <v>0</v>
      </c>
      <c r="Q43" s="24" t="n">
        <v>2</v>
      </c>
      <c r="R43" s="24" t="n">
        <v>4</v>
      </c>
      <c r="T43" s="25" t="n">
        <v>13</v>
      </c>
      <c r="U43" s="25" t="n">
        <v>19</v>
      </c>
      <c r="V43" s="25" t="n">
        <v>9</v>
      </c>
      <c r="W43" s="25" t="n">
        <v>9</v>
      </c>
    </row>
    <row r="44">
      <c r="A44" s="26" t="n"/>
      <c r="B44" s="26" t="n"/>
      <c r="C44" s="26" t="n">
        <v>8</v>
      </c>
      <c r="D44" s="26" t="n">
        <v>8</v>
      </c>
      <c r="E44" s="26" t="n">
        <v>8</v>
      </c>
      <c r="F44" s="26" t="n">
        <v>8</v>
      </c>
      <c r="G44" s="26" t="n">
        <v>7</v>
      </c>
      <c r="H44" s="26" t="n">
        <v>7</v>
      </c>
      <c r="I44" s="26" t="n">
        <v>6</v>
      </c>
      <c r="J44" s="26" t="n">
        <v>6</v>
      </c>
      <c r="K44" s="26" t="n">
        <v>6</v>
      </c>
      <c r="L44" s="26" t="n">
        <v>6</v>
      </c>
      <c r="M44" s="26" t="n">
        <v>4</v>
      </c>
      <c r="N44" s="26" t="n">
        <v>4</v>
      </c>
      <c r="O44" s="26" t="n">
        <v>4</v>
      </c>
      <c r="P44" s="26" t="n">
        <v>4</v>
      </c>
      <c r="Q44" s="26" t="n">
        <v>3</v>
      </c>
      <c r="R44" s="26" t="n">
        <v>0</v>
      </c>
      <c r="T44" s="25" t="n">
        <v>25</v>
      </c>
      <c r="U44" s="25" t="n">
        <v>28</v>
      </c>
      <c r="V44" s="25" t="n">
        <v>18</v>
      </c>
      <c r="W44" s="25" t="n">
        <v>18</v>
      </c>
    </row>
    <row r="45">
      <c r="A45" s="24" t="n"/>
      <c r="B45" s="24" t="n"/>
      <c r="C45" s="24" t="n">
        <v>2</v>
      </c>
      <c r="D45" s="24" t="n">
        <v>2</v>
      </c>
      <c r="E45" s="24" t="n">
        <v>2</v>
      </c>
      <c r="F45" s="24" t="n">
        <v>2</v>
      </c>
      <c r="G45" s="24" t="n">
        <v>5</v>
      </c>
      <c r="H45" s="24" t="n">
        <v>5</v>
      </c>
      <c r="I45" s="24" t="n">
        <v>4</v>
      </c>
      <c r="J45" s="24" t="n">
        <v>4</v>
      </c>
      <c r="K45" s="24" t="n">
        <v>4</v>
      </c>
      <c r="L45" s="24" t="n">
        <v>4</v>
      </c>
      <c r="M45" s="24" t="n">
        <v>4</v>
      </c>
      <c r="N45" s="24" t="n">
        <v>4</v>
      </c>
      <c r="O45" s="24" t="n">
        <v>4</v>
      </c>
      <c r="P45" s="24" t="n">
        <v>4</v>
      </c>
      <c r="Q45" s="24" t="n">
        <v>3</v>
      </c>
      <c r="R45" s="24" t="n">
        <v>0</v>
      </c>
      <c r="T45" s="25" t="n">
        <v>15</v>
      </c>
      <c r="U45" s="25" t="n">
        <v>18</v>
      </c>
      <c r="V45" s="25" t="n">
        <v>10</v>
      </c>
      <c r="W45" s="25" t="n">
        <v>10</v>
      </c>
    </row>
    <row r="46">
      <c r="A46" s="26" t="n"/>
      <c r="B46" s="26" t="n"/>
      <c r="C46" s="26" t="n">
        <v>3</v>
      </c>
      <c r="D46" s="26" t="n">
        <v>3</v>
      </c>
      <c r="E46" s="26" t="n">
        <v>3</v>
      </c>
      <c r="F46" s="26" t="n">
        <v>3</v>
      </c>
      <c r="G46" s="26" t="n">
        <v>2</v>
      </c>
      <c r="H46" s="26" t="n">
        <v>2</v>
      </c>
      <c r="I46" s="26" t="n">
        <v>0</v>
      </c>
      <c r="J46" s="26" t="n">
        <v>0</v>
      </c>
      <c r="K46" s="26" t="n">
        <v>0</v>
      </c>
      <c r="L46" s="26" t="n">
        <v>0</v>
      </c>
      <c r="M46" s="26" t="n">
        <v>3</v>
      </c>
      <c r="N46" s="26" t="n">
        <v>3</v>
      </c>
      <c r="O46" s="26" t="n">
        <v>3</v>
      </c>
      <c r="P46" s="26" t="n">
        <v>3</v>
      </c>
      <c r="Q46" s="26" t="n">
        <v>2</v>
      </c>
      <c r="R46" s="26" t="n">
        <v>5</v>
      </c>
      <c r="T46" s="25" t="n">
        <v>8</v>
      </c>
      <c r="U46" s="25" t="n">
        <v>15</v>
      </c>
      <c r="V46" s="25" t="n">
        <v>6</v>
      </c>
      <c r="W46" s="25" t="n">
        <v>6</v>
      </c>
    </row>
    <row r="47">
      <c r="A47" s="24" t="n"/>
      <c r="B47" s="24" t="n"/>
      <c r="C47" s="24" t="n">
        <v>9</v>
      </c>
      <c r="D47" s="24" t="n">
        <v>9</v>
      </c>
      <c r="E47" s="24" t="n">
        <v>9</v>
      </c>
      <c r="F47" s="24" t="n">
        <v>9</v>
      </c>
      <c r="G47" s="24" t="n">
        <v>8</v>
      </c>
      <c r="H47" s="24" t="n">
        <v>8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3</v>
      </c>
      <c r="N47" s="24" t="n">
        <v>3</v>
      </c>
      <c r="O47" s="24" t="n">
        <v>3</v>
      </c>
      <c r="P47" s="24" t="n">
        <v>3</v>
      </c>
      <c r="Q47" s="24" t="n">
        <v>5</v>
      </c>
      <c r="R47" s="24" t="n">
        <v>5</v>
      </c>
      <c r="T47" s="25" t="n">
        <v>20</v>
      </c>
      <c r="U47" s="25" t="n">
        <v>30</v>
      </c>
      <c r="V47" s="25" t="n">
        <v>12</v>
      </c>
      <c r="W47" s="25" t="n">
        <v>12</v>
      </c>
    </row>
    <row r="48">
      <c r="A48" s="26" t="n"/>
      <c r="B48" s="26" t="n"/>
      <c r="C48" s="26" t="n">
        <v>3</v>
      </c>
      <c r="D48" s="26" t="n">
        <v>3</v>
      </c>
      <c r="E48" s="26" t="n">
        <v>3</v>
      </c>
      <c r="F48" s="26" t="n">
        <v>3</v>
      </c>
      <c r="G48" s="26" t="n">
        <v>1</v>
      </c>
      <c r="H48" s="26" t="n">
        <v>1</v>
      </c>
      <c r="I48" s="26" t="n">
        <v>3</v>
      </c>
      <c r="J48" s="26" t="n">
        <v>3</v>
      </c>
      <c r="K48" s="26" t="n">
        <v>3</v>
      </c>
      <c r="L48" s="26" t="n">
        <v>3</v>
      </c>
      <c r="M48" s="26" t="n">
        <v>1</v>
      </c>
      <c r="N48" s="26" t="n">
        <v>1</v>
      </c>
      <c r="O48" s="26" t="n">
        <v>1</v>
      </c>
      <c r="P48" s="26" t="n">
        <v>1</v>
      </c>
      <c r="Q48" s="26" t="n">
        <v>1</v>
      </c>
      <c r="R48" s="26" t="n">
        <v>0</v>
      </c>
      <c r="T48" s="25" t="n">
        <v>8</v>
      </c>
      <c r="U48" s="25" t="n">
        <v>9</v>
      </c>
      <c r="V48" s="25" t="n">
        <v>7</v>
      </c>
      <c r="W48" s="25" t="n">
        <v>7</v>
      </c>
    </row>
    <row r="49">
      <c r="A49" s="24" t="n"/>
      <c r="B49" s="24" t="n"/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7</v>
      </c>
      <c r="H49" s="24" t="n">
        <v>7</v>
      </c>
      <c r="I49" s="24" t="n">
        <v>6</v>
      </c>
      <c r="J49" s="24" t="n">
        <v>6</v>
      </c>
      <c r="K49" s="24" t="n">
        <v>6</v>
      </c>
      <c r="L49" s="24" t="n">
        <v>6</v>
      </c>
      <c r="M49" s="24" t="n">
        <v>4</v>
      </c>
      <c r="N49" s="24" t="n">
        <v>4</v>
      </c>
      <c r="O49" s="24" t="n">
        <v>4</v>
      </c>
      <c r="P49" s="24" t="n">
        <v>4</v>
      </c>
      <c r="Q49" s="24" t="n">
        <v>4</v>
      </c>
      <c r="R49" s="24" t="n">
        <v>5</v>
      </c>
      <c r="T49" s="25" t="n">
        <v>22</v>
      </c>
      <c r="U49" s="25" t="n">
        <v>31</v>
      </c>
      <c r="V49" s="25" t="n">
        <v>15</v>
      </c>
      <c r="W49" s="25" t="n">
        <v>15</v>
      </c>
    </row>
    <row r="50">
      <c r="A50" s="26" t="n"/>
      <c r="B50" s="26" t="n"/>
      <c r="C50" s="26" t="n">
        <v>3</v>
      </c>
      <c r="D50" s="26" t="n">
        <v>3</v>
      </c>
      <c r="E50" s="26" t="n">
        <v>3</v>
      </c>
      <c r="F50" s="26" t="n">
        <v>3</v>
      </c>
      <c r="G50" s="26" t="n">
        <v>6</v>
      </c>
      <c r="H50" s="26" t="n">
        <v>6</v>
      </c>
      <c r="I50" s="26" t="n">
        <v>7</v>
      </c>
      <c r="J50" s="26" t="n">
        <v>7</v>
      </c>
      <c r="K50" s="26" t="n">
        <v>7</v>
      </c>
      <c r="L50" s="26" t="n">
        <v>7</v>
      </c>
      <c r="M50" s="26" t="n">
        <v>0</v>
      </c>
      <c r="N50" s="26" t="n">
        <v>0</v>
      </c>
      <c r="O50" s="26" t="n">
        <v>0</v>
      </c>
      <c r="P50" s="26" t="n">
        <v>0</v>
      </c>
      <c r="Q50" s="26" t="n">
        <v>3</v>
      </c>
      <c r="R50" s="26" t="n">
        <v>2</v>
      </c>
      <c r="T50" s="25" t="n">
        <v>16</v>
      </c>
      <c r="U50" s="25" t="n">
        <v>21</v>
      </c>
      <c r="V50" s="25" t="n">
        <v>10</v>
      </c>
      <c r="W50" s="25" t="n">
        <v>10</v>
      </c>
    </row>
    <row r="51">
      <c r="A51" s="24" t="n"/>
      <c r="B51" s="24" t="n"/>
      <c r="C51" s="24" t="n">
        <v>6</v>
      </c>
      <c r="D51" s="24" t="n">
        <v>6</v>
      </c>
      <c r="E51" s="24" t="n">
        <v>6</v>
      </c>
      <c r="F51" s="24" t="n">
        <v>6</v>
      </c>
      <c r="G51" s="24" t="n">
        <v>7</v>
      </c>
      <c r="H51" s="24" t="n">
        <v>7</v>
      </c>
      <c r="I51" s="24" t="n">
        <v>8</v>
      </c>
      <c r="J51" s="24" t="n">
        <v>8</v>
      </c>
      <c r="K51" s="24" t="n">
        <v>8</v>
      </c>
      <c r="L51" s="24" t="n">
        <v>8</v>
      </c>
      <c r="M51" s="24" t="n">
        <v>1</v>
      </c>
      <c r="N51" s="24" t="n">
        <v>1</v>
      </c>
      <c r="O51" s="24" t="n">
        <v>1</v>
      </c>
      <c r="P51" s="24" t="n">
        <v>1</v>
      </c>
      <c r="Q51" s="24" t="n">
        <v>3</v>
      </c>
      <c r="R51" s="24" t="n">
        <v>0</v>
      </c>
      <c r="T51" s="25" t="n">
        <v>22</v>
      </c>
      <c r="U51" s="25" t="n">
        <v>25</v>
      </c>
      <c r="V51" s="25" t="n">
        <v>15</v>
      </c>
      <c r="W51" s="25" t="n">
        <v>15</v>
      </c>
    </row>
    <row r="52">
      <c r="A52" s="26" t="n"/>
      <c r="B52" s="26" t="n"/>
      <c r="C52" s="26" t="n">
        <v>0</v>
      </c>
      <c r="D52" s="26" t="n">
        <v>0</v>
      </c>
      <c r="E52" s="26" t="n">
        <v>0</v>
      </c>
      <c r="F52" s="26" t="n">
        <v>0</v>
      </c>
      <c r="G52" s="26" t="n">
        <v>5</v>
      </c>
      <c r="H52" s="26" t="n">
        <v>5</v>
      </c>
      <c r="I52" s="26" t="n">
        <v>0</v>
      </c>
      <c r="J52" s="26" t="n">
        <v>0</v>
      </c>
      <c r="K52" s="26" t="n">
        <v>0</v>
      </c>
      <c r="L52" s="26" t="n">
        <v>0</v>
      </c>
      <c r="M52" s="26" t="n">
        <v>4</v>
      </c>
      <c r="N52" s="26" t="n">
        <v>4</v>
      </c>
      <c r="O52" s="26" t="n">
        <v>4</v>
      </c>
      <c r="P52" s="26" t="n">
        <v>4</v>
      </c>
      <c r="Q52" s="26" t="n">
        <v>4</v>
      </c>
      <c r="R52" s="26" t="n">
        <v>4</v>
      </c>
      <c r="T52" s="25" t="n">
        <v>9</v>
      </c>
      <c r="U52" s="25" t="n">
        <v>17</v>
      </c>
      <c r="V52" s="25" t="n">
        <v>4</v>
      </c>
      <c r="W52" s="25" t="n">
        <v>4</v>
      </c>
    </row>
    <row r="53">
      <c r="A53" s="24" t="n"/>
      <c r="B53" s="24" t="n"/>
      <c r="C53" s="24" t="n">
        <v>3</v>
      </c>
      <c r="D53" s="24" t="n">
        <v>3</v>
      </c>
      <c r="E53" s="24" t="n">
        <v>3</v>
      </c>
      <c r="F53" s="24" t="n">
        <v>3</v>
      </c>
      <c r="G53" s="24" t="n">
        <v>6</v>
      </c>
      <c r="H53" s="24" t="n">
        <v>6</v>
      </c>
      <c r="I53" s="24" t="n">
        <v>3</v>
      </c>
      <c r="J53" s="24" t="n">
        <v>3</v>
      </c>
      <c r="K53" s="24" t="n">
        <v>3</v>
      </c>
      <c r="L53" s="24" t="n">
        <v>3</v>
      </c>
      <c r="M53" s="24" t="n">
        <v>2</v>
      </c>
      <c r="N53" s="24" t="n">
        <v>2</v>
      </c>
      <c r="O53" s="24" t="n">
        <v>2</v>
      </c>
      <c r="P53" s="24" t="n">
        <v>2</v>
      </c>
      <c r="Q53" s="24" t="n">
        <v>1</v>
      </c>
      <c r="R53" s="24" t="n">
        <v>3</v>
      </c>
      <c r="T53" s="25" t="n">
        <v>14</v>
      </c>
      <c r="U53" s="25" t="n">
        <v>18</v>
      </c>
      <c r="V53" s="25" t="n">
        <v>8</v>
      </c>
      <c r="W53" s="25" t="n">
        <v>8</v>
      </c>
    </row>
    <row r="54">
      <c r="A54" s="26" t="n"/>
      <c r="B54" s="26" t="n"/>
      <c r="C54" s="26" t="n">
        <v>6</v>
      </c>
      <c r="D54" s="26" t="n">
        <v>6</v>
      </c>
      <c r="E54" s="26" t="n">
        <v>6</v>
      </c>
      <c r="F54" s="26" t="n">
        <v>6</v>
      </c>
      <c r="G54" s="26" t="n">
        <v>6</v>
      </c>
      <c r="H54" s="26" t="n">
        <v>6</v>
      </c>
      <c r="I54" s="26" t="n">
        <v>8</v>
      </c>
      <c r="J54" s="26" t="n">
        <v>8</v>
      </c>
      <c r="K54" s="26" t="n">
        <v>8</v>
      </c>
      <c r="L54" s="26" t="n">
        <v>8</v>
      </c>
      <c r="M54" s="26" t="n">
        <v>4</v>
      </c>
      <c r="N54" s="26" t="n">
        <v>4</v>
      </c>
      <c r="O54" s="26" t="n">
        <v>4</v>
      </c>
      <c r="P54" s="26" t="n">
        <v>4</v>
      </c>
      <c r="Q54" s="26" t="n">
        <v>2</v>
      </c>
      <c r="R54" s="26" t="n">
        <v>4</v>
      </c>
      <c r="T54" s="25" t="n">
        <v>24</v>
      </c>
      <c r="U54" s="25" t="n">
        <v>30</v>
      </c>
      <c r="V54" s="25" t="n">
        <v>18</v>
      </c>
      <c r="W54" s="25" t="n">
        <v>18</v>
      </c>
    </row>
    <row r="55">
      <c r="A55" s="24" t="n"/>
      <c r="B55" s="24" t="n"/>
      <c r="C55" s="24" t="n">
        <v>2</v>
      </c>
      <c r="D55" s="24" t="n">
        <v>2</v>
      </c>
      <c r="E55" s="24" t="n">
        <v>2</v>
      </c>
      <c r="F55" s="24" t="n">
        <v>2</v>
      </c>
      <c r="G55" s="24" t="n">
        <v>7</v>
      </c>
      <c r="H55" s="24" t="n">
        <v>7</v>
      </c>
      <c r="I55" s="24" t="n">
        <v>8</v>
      </c>
      <c r="J55" s="24" t="n">
        <v>8</v>
      </c>
      <c r="K55" s="24" t="n">
        <v>8</v>
      </c>
      <c r="L55" s="24" t="n">
        <v>8</v>
      </c>
      <c r="M55" s="24" t="n">
        <v>4</v>
      </c>
      <c r="N55" s="24" t="n">
        <v>4</v>
      </c>
      <c r="O55" s="24" t="n">
        <v>4</v>
      </c>
      <c r="P55" s="24" t="n">
        <v>4</v>
      </c>
      <c r="Q55" s="24" t="n">
        <v>3</v>
      </c>
      <c r="R55" s="24" t="n">
        <v>6</v>
      </c>
      <c r="T55" s="25" t="n">
        <v>21</v>
      </c>
      <c r="U55" s="25" t="n">
        <v>30</v>
      </c>
      <c r="V55" s="25" t="n">
        <v>14</v>
      </c>
      <c r="W55" s="25" t="n">
        <v>14</v>
      </c>
    </row>
    <row r="56">
      <c r="A56" s="26" t="n"/>
      <c r="B56" s="26" t="n"/>
      <c r="C56" s="26" t="n">
        <v>7</v>
      </c>
      <c r="D56" s="26" t="n">
        <v>7</v>
      </c>
      <c r="E56" s="26" t="n">
        <v>7</v>
      </c>
      <c r="F56" s="26" t="n">
        <v>7</v>
      </c>
      <c r="G56" s="26" t="n">
        <v>6</v>
      </c>
      <c r="H56" s="26" t="n">
        <v>6</v>
      </c>
      <c r="I56" s="26" t="n">
        <v>7</v>
      </c>
      <c r="J56" s="26" t="n">
        <v>7</v>
      </c>
      <c r="K56" s="26" t="n">
        <v>7</v>
      </c>
      <c r="L56" s="26" t="n">
        <v>7</v>
      </c>
      <c r="M56" s="26" t="n">
        <v>3</v>
      </c>
      <c r="N56" s="26" t="n">
        <v>3</v>
      </c>
      <c r="O56" s="26" t="n">
        <v>3</v>
      </c>
      <c r="P56" s="26" t="n">
        <v>3</v>
      </c>
      <c r="Q56" s="26" t="n">
        <v>3</v>
      </c>
      <c r="R56" s="26" t="n">
        <v>2</v>
      </c>
      <c r="T56" s="25" t="n">
        <v>23</v>
      </c>
      <c r="U56" s="25" t="n">
        <v>28</v>
      </c>
      <c r="V56" s="25" t="n">
        <v>17</v>
      </c>
      <c r="W56" s="25" t="n">
        <v>17</v>
      </c>
    </row>
    <row r="57">
      <c r="A57" s="24" t="n"/>
      <c r="B57" s="24" t="n"/>
      <c r="C57" s="24" t="n">
        <v>9</v>
      </c>
      <c r="D57" s="24" t="n">
        <v>9</v>
      </c>
      <c r="E57" s="24" t="n">
        <v>9</v>
      </c>
      <c r="F57" s="24" t="n">
        <v>9</v>
      </c>
      <c r="G57" s="24" t="n">
        <v>9</v>
      </c>
      <c r="H57" s="24" t="n">
        <v>9</v>
      </c>
      <c r="I57" s="24" t="n">
        <v>7</v>
      </c>
      <c r="J57" s="24" t="n">
        <v>7</v>
      </c>
      <c r="K57" s="24" t="n">
        <v>7</v>
      </c>
      <c r="L57" s="24" t="n">
        <v>7</v>
      </c>
      <c r="M57" s="24" t="n">
        <v>4</v>
      </c>
      <c r="N57" s="24" t="n">
        <v>4</v>
      </c>
      <c r="O57" s="24" t="n">
        <v>4</v>
      </c>
      <c r="P57" s="24" t="n">
        <v>4</v>
      </c>
      <c r="Q57" s="24" t="n">
        <v>4</v>
      </c>
      <c r="R57" s="24" t="n">
        <v>6</v>
      </c>
      <c r="T57" s="25" t="n">
        <v>29</v>
      </c>
      <c r="U57" s="25" t="n">
        <v>39</v>
      </c>
      <c r="V57" s="25" t="n">
        <v>20</v>
      </c>
      <c r="W57" s="25" t="n">
        <v>20</v>
      </c>
    </row>
    <row r="58">
      <c r="A58" s="26" t="n"/>
      <c r="B58" s="26" t="n"/>
      <c r="C58" s="26" t="n">
        <v>6</v>
      </c>
      <c r="D58" s="26" t="n">
        <v>6</v>
      </c>
      <c r="E58" s="26" t="n">
        <v>6</v>
      </c>
      <c r="F58" s="26" t="n">
        <v>6</v>
      </c>
      <c r="G58" s="26" t="n">
        <v>3</v>
      </c>
      <c r="H58" s="26" t="n">
        <v>3</v>
      </c>
      <c r="I58" s="26" t="n">
        <v>7</v>
      </c>
      <c r="J58" s="26" t="n">
        <v>7</v>
      </c>
      <c r="K58" s="26" t="n">
        <v>7</v>
      </c>
      <c r="L58" s="26" t="n">
        <v>7</v>
      </c>
      <c r="M58" s="26" t="n">
        <v>4</v>
      </c>
      <c r="N58" s="26" t="n">
        <v>4</v>
      </c>
      <c r="O58" s="26" t="n">
        <v>4</v>
      </c>
      <c r="P58" s="26" t="n">
        <v>4</v>
      </c>
      <c r="Q58" s="26" t="n">
        <v>3</v>
      </c>
      <c r="R58" s="26" t="n">
        <v>5</v>
      </c>
      <c r="T58" s="25" t="n">
        <v>20</v>
      </c>
      <c r="U58" s="25" t="n">
        <v>28</v>
      </c>
      <c r="V58" s="25" t="n">
        <v>17</v>
      </c>
      <c r="W58" s="25" t="n">
        <v>17</v>
      </c>
    </row>
    <row r="59">
      <c r="A59" s="24" t="n"/>
      <c r="B59" s="24" t="n"/>
      <c r="C59" s="24" t="n">
        <v>0</v>
      </c>
      <c r="D59" s="24" t="n">
        <v>0</v>
      </c>
      <c r="E59" s="24" t="n">
        <v>0</v>
      </c>
      <c r="F59" s="24" t="n">
        <v>0</v>
      </c>
      <c r="G59" s="24" t="n">
        <v>7</v>
      </c>
      <c r="H59" s="24" t="n">
        <v>7</v>
      </c>
      <c r="I59" s="24" t="n">
        <v>8</v>
      </c>
      <c r="J59" s="24" t="n">
        <v>8</v>
      </c>
      <c r="K59" s="24" t="n">
        <v>8</v>
      </c>
      <c r="L59" s="24" t="n">
        <v>8</v>
      </c>
      <c r="M59" s="24" t="n">
        <v>4</v>
      </c>
      <c r="N59" s="24" t="n">
        <v>4</v>
      </c>
      <c r="O59" s="24" t="n">
        <v>4</v>
      </c>
      <c r="P59" s="24" t="n">
        <v>4</v>
      </c>
      <c r="Q59" s="24" t="n">
        <v>4</v>
      </c>
      <c r="R59" s="24" t="n">
        <v>8</v>
      </c>
      <c r="T59" s="25" t="n">
        <v>19</v>
      </c>
      <c r="U59" s="25" t="n">
        <v>31</v>
      </c>
      <c r="V59" s="25" t="n">
        <v>12</v>
      </c>
      <c r="W59" s="25" t="n">
        <v>12</v>
      </c>
    </row>
    <row r="60">
      <c r="A60" s="26" t="n"/>
      <c r="B60" s="26" t="n"/>
      <c r="C60" s="26" t="n">
        <v>4</v>
      </c>
      <c r="D60" s="26" t="n">
        <v>4</v>
      </c>
      <c r="E60" s="26" t="n">
        <v>4</v>
      </c>
      <c r="F60" s="26" t="n">
        <v>4</v>
      </c>
      <c r="G60" s="26" t="n">
        <v>6</v>
      </c>
      <c r="H60" s="26" t="n">
        <v>6</v>
      </c>
      <c r="I60" s="26" t="n">
        <v>6</v>
      </c>
      <c r="J60" s="26" t="n">
        <v>6</v>
      </c>
      <c r="K60" s="26" t="n">
        <v>6</v>
      </c>
      <c r="L60" s="26" t="n">
        <v>6</v>
      </c>
      <c r="M60" s="26" t="n">
        <v>3</v>
      </c>
      <c r="N60" s="26" t="n">
        <v>3</v>
      </c>
      <c r="O60" s="26" t="n">
        <v>3</v>
      </c>
      <c r="P60" s="26" t="n">
        <v>3</v>
      </c>
      <c r="Q60" s="26" t="n">
        <v>3</v>
      </c>
      <c r="R60" s="26" t="n">
        <v>3</v>
      </c>
      <c r="T60" s="25" t="n">
        <v>19</v>
      </c>
      <c r="U60" s="25" t="n">
        <v>25</v>
      </c>
      <c r="V60" s="25" t="n">
        <v>13</v>
      </c>
      <c r="W60" s="25" t="n">
        <v>13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9:R9"/>
    <mergeCell ref="B67:C67"/>
    <mergeCell ref="B66:C66"/>
    <mergeCell ref="B63:C63"/>
    <mergeCell ref="B65:C65"/>
    <mergeCell ref="B1:R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P3">
    <cfRule type="expression" priority="105" dxfId="2" stopIfTrue="0">
      <formula>OR(P3&gt;100,P3&lt;0)</formula>
    </cfRule>
    <cfRule type="expression" priority="106" dxfId="0" stopIfTrue="0">
      <formula>ISBLANK(P3)</formula>
    </cfRule>
  </conditionalFormatting>
  <conditionalFormatting sqref="P4">
    <cfRule type="expression" priority="107" dxfId="2" stopIfTrue="0">
      <formula>OR(P4&gt;max_marks_cell,P4&lt;0)</formula>
    </cfRule>
    <cfRule type="expression" priority="108" dxfId="0" stopIfTrue="0">
      <formula>ISBLANK(P4)</formula>
    </cfRule>
  </conditionalFormatting>
  <conditionalFormatting sqref="P5">
    <cfRule type="expression" priority="109" dxfId="2" stopIfTrue="0">
      <formula>OR(P5&gt;4,P5&lt;0)</formula>
    </cfRule>
    <cfRule type="expression" priority="110" dxfId="0" stopIfTrue="0">
      <formula>ISBLANK(P5)</formula>
    </cfRule>
  </conditionalFormatting>
  <conditionalFormatting sqref="P7">
    <cfRule type="expression" priority="111" dxfId="2" stopIfTrue="0">
      <formula>OR(P7&gt;100,P7&lt;0)</formula>
    </cfRule>
    <cfRule type="expression" priority="112" dxfId="0" stopIfTrue="0">
      <formula>ISBLANK(P7)</formula>
    </cfRule>
  </conditionalFormatting>
  <conditionalFormatting sqref="Q3">
    <cfRule type="expression" priority="113" dxfId="2" stopIfTrue="0">
      <formula>OR(Q3&gt;100,Q3&lt;0)</formula>
    </cfRule>
    <cfRule type="expression" priority="114" dxfId="0" stopIfTrue="0">
      <formula>ISBLANK(Q3)</formula>
    </cfRule>
  </conditionalFormatting>
  <conditionalFormatting sqref="Q4">
    <cfRule type="expression" priority="115" dxfId="2" stopIfTrue="0">
      <formula>OR(Q4&gt;max_marks_cell,Q4&lt;0)</formula>
    </cfRule>
    <cfRule type="expression" priority="116" dxfId="0" stopIfTrue="0">
      <formula>ISBLANK(Q4)</formula>
    </cfRule>
  </conditionalFormatting>
  <conditionalFormatting sqref="Q5">
    <cfRule type="expression" priority="117" dxfId="2" stopIfTrue="0">
      <formula>OR(Q5&gt;4,Q5&lt;0)</formula>
    </cfRule>
    <cfRule type="expression" priority="118" dxfId="0" stopIfTrue="0">
      <formula>ISBLANK(Q5)</formula>
    </cfRule>
  </conditionalFormatting>
  <conditionalFormatting sqref="Q7">
    <cfRule type="expression" priority="119" dxfId="2" stopIfTrue="0">
      <formula>OR(Q7&gt;100,Q7&lt;0)</formula>
    </cfRule>
    <cfRule type="expression" priority="120" dxfId="0" stopIfTrue="0">
      <formula>ISBLANK(Q7)</formula>
    </cfRule>
  </conditionalFormatting>
  <conditionalFormatting sqref="R3">
    <cfRule type="expression" priority="121" dxfId="2" stopIfTrue="0">
      <formula>OR(R3&gt;100,R3&lt;0)</formula>
    </cfRule>
    <cfRule type="expression" priority="122" dxfId="0" stopIfTrue="0">
      <formula>ISBLANK(R3)</formula>
    </cfRule>
  </conditionalFormatting>
  <conditionalFormatting sqref="R4">
    <cfRule type="expression" priority="123" dxfId="2" stopIfTrue="0">
      <formula>OR(R4&gt;max_marks_cell,R4&lt;0)</formula>
    </cfRule>
    <cfRule type="expression" priority="124" dxfId="0" stopIfTrue="0">
      <formula>ISBLANK(R4)</formula>
    </cfRule>
  </conditionalFormatting>
  <conditionalFormatting sqref="R5">
    <cfRule type="expression" priority="125" dxfId="2" stopIfTrue="0">
      <formula>OR(R5&gt;4,R5&lt;0)</formula>
    </cfRule>
    <cfRule type="expression" priority="126" dxfId="0" stopIfTrue="0">
      <formula>ISBLANK(R5)</formula>
    </cfRule>
  </conditionalFormatting>
  <conditionalFormatting sqref="R7">
    <cfRule type="expression" priority="127" dxfId="2" stopIfTrue="0">
      <formula>OR(R7&gt;100,R7&lt;0)</formula>
    </cfRule>
    <cfRule type="expression" priority="128" dxfId="0" stopIfTrue="0">
      <formula>ISBLANK(R7)</formula>
    </cfRule>
  </conditionalFormatting>
  <conditionalFormatting sqref="C10">
    <cfRule type="expression" priority="129" dxfId="3" stopIfTrue="0">
      <formula>COUNTIF(C11:C60, "&gt;="&amp;$C$4)=0</formula>
    </cfRule>
  </conditionalFormatting>
  <conditionalFormatting sqref="C11:C60">
    <cfRule type="expression" priority="130" dxfId="0" stopIfTrue="0">
      <formula>ISBLANK(C11)</formula>
    </cfRule>
    <cfRule type="expression" priority="131" dxfId="2" stopIfTrue="0">
      <formula>C11&gt;$C$3</formula>
    </cfRule>
  </conditionalFormatting>
  <conditionalFormatting sqref="A11:A60">
    <cfRule type="expression" priority="132" dxfId="0" stopIfTrue="0">
      <formula>ISBLANK(A11)</formula>
    </cfRule>
    <cfRule type="expression" priority="137" dxfId="0" stopIfTrue="0">
      <formula>ISBLANK(A11)</formula>
    </cfRule>
    <cfRule type="expression" priority="142" dxfId="0" stopIfTrue="0">
      <formula>ISBLANK(A11)</formula>
    </cfRule>
    <cfRule type="expression" priority="147" dxfId="0" stopIfTrue="0">
      <formula>ISBLANK(A11)</formula>
    </cfRule>
    <cfRule type="expression" priority="152" dxfId="0" stopIfTrue="0">
      <formula>ISBLANK(A11)</formula>
    </cfRule>
    <cfRule type="expression" priority="157" dxfId="0" stopIfTrue="0">
      <formula>ISBLANK(A11)</formula>
    </cfRule>
    <cfRule type="expression" priority="162" dxfId="0" stopIfTrue="0">
      <formula>ISBLANK(A11)</formula>
    </cfRule>
    <cfRule type="expression" priority="167" dxfId="0" stopIfTrue="0">
      <formula>ISBLANK(A11)</formula>
    </cfRule>
    <cfRule type="expression" priority="172" dxfId="0" stopIfTrue="0">
      <formula>ISBLANK(A11)</formula>
    </cfRule>
    <cfRule type="expression" priority="177" dxfId="0" stopIfTrue="0">
      <formula>ISBLANK(A11)</formula>
    </cfRule>
    <cfRule type="expression" priority="182" dxfId="0" stopIfTrue="0">
      <formula>ISBLANK(A11)</formula>
    </cfRule>
    <cfRule type="expression" priority="187" dxfId="0" stopIfTrue="0">
      <formula>ISBLANK(A11)</formula>
    </cfRule>
    <cfRule type="expression" priority="192" dxfId="0" stopIfTrue="0">
      <formula>ISBLANK(A11)</formula>
    </cfRule>
    <cfRule type="expression" priority="197" dxfId="0" stopIfTrue="0">
      <formula>ISBLANK(A11)</formula>
    </cfRule>
    <cfRule type="expression" priority="202" dxfId="0" stopIfTrue="0">
      <formula>ISBLANK(A11)</formula>
    </cfRule>
    <cfRule type="expression" priority="207" dxfId="0" stopIfTrue="0">
      <formula>ISBLANK(A11)</formula>
    </cfRule>
  </conditionalFormatting>
  <conditionalFormatting sqref="B11:B60">
    <cfRule type="expression" priority="133" dxfId="0" stopIfTrue="0">
      <formula>ISBLANK(B11)</formula>
    </cfRule>
    <cfRule type="expression" priority="138" dxfId="0" stopIfTrue="0">
      <formula>ISBLANK(B11)</formula>
    </cfRule>
    <cfRule type="expression" priority="143" dxfId="0" stopIfTrue="0">
      <formula>ISBLANK(B11)</formula>
    </cfRule>
    <cfRule type="expression" priority="148" dxfId="0" stopIfTrue="0">
      <formula>ISBLANK(B11)</formula>
    </cfRule>
    <cfRule type="expression" priority="153" dxfId="0" stopIfTrue="0">
      <formula>ISBLANK(B11)</formula>
    </cfRule>
    <cfRule type="expression" priority="158" dxfId="0" stopIfTrue="0">
      <formula>ISBLANK(B11)</formula>
    </cfRule>
    <cfRule type="expression" priority="163" dxfId="0" stopIfTrue="0">
      <formula>ISBLANK(B11)</formula>
    </cfRule>
    <cfRule type="expression" priority="168" dxfId="0" stopIfTrue="0">
      <formula>ISBLANK(B11)</formula>
    </cfRule>
    <cfRule type="expression" priority="173" dxfId="0" stopIfTrue="0">
      <formula>ISBLANK(B11)</formula>
    </cfRule>
    <cfRule type="expression" priority="178" dxfId="0" stopIfTrue="0">
      <formula>ISBLANK(B11)</formula>
    </cfRule>
    <cfRule type="expression" priority="183" dxfId="0" stopIfTrue="0">
      <formula>ISBLANK(B11)</formula>
    </cfRule>
    <cfRule type="expression" priority="188" dxfId="0" stopIfTrue="0">
      <formula>ISBLANK(B11)</formula>
    </cfRule>
    <cfRule type="expression" priority="193" dxfId="0" stopIfTrue="0">
      <formula>ISBLANK(B11)</formula>
    </cfRule>
    <cfRule type="expression" priority="198" dxfId="0" stopIfTrue="0">
      <formula>ISBLANK(B11)</formula>
    </cfRule>
    <cfRule type="expression" priority="203" dxfId="0" stopIfTrue="0">
      <formula>ISBLANK(B11)</formula>
    </cfRule>
    <cfRule type="expression" priority="208" dxfId="0" stopIfTrue="0">
      <formula>ISBLANK(B11)</formula>
    </cfRule>
  </conditionalFormatting>
  <conditionalFormatting sqref="D10">
    <cfRule type="expression" priority="134" dxfId="3" stopIfTrue="0">
      <formula>COUNTIF(D11:D60, "&gt;="&amp;$D$4)=0</formula>
    </cfRule>
  </conditionalFormatting>
  <conditionalFormatting sqref="D11:D60">
    <cfRule type="expression" priority="135" dxfId="0" stopIfTrue="0">
      <formula>ISBLANK(D11)</formula>
    </cfRule>
    <cfRule type="expression" priority="136" dxfId="2" stopIfTrue="0">
      <formula>D11&gt;$D$3</formula>
    </cfRule>
  </conditionalFormatting>
  <conditionalFormatting sqref="E10">
    <cfRule type="expression" priority="139" dxfId="3" stopIfTrue="0">
      <formula>COUNTIF(E11:E60, "&gt;="&amp;$E$4)=0</formula>
    </cfRule>
  </conditionalFormatting>
  <conditionalFormatting sqref="E11:E60">
    <cfRule type="expression" priority="140" dxfId="0" stopIfTrue="0">
      <formula>ISBLANK(E11)</formula>
    </cfRule>
    <cfRule type="expression" priority="141" dxfId="2" stopIfTrue="0">
      <formula>E11&gt;$E$3</formula>
    </cfRule>
  </conditionalFormatting>
  <conditionalFormatting sqref="F10">
    <cfRule type="expression" priority="144" dxfId="3" stopIfTrue="0">
      <formula>COUNTIF(F11:F60, "&gt;="&amp;$F$4)=0</formula>
    </cfRule>
  </conditionalFormatting>
  <conditionalFormatting sqref="F11:F60">
    <cfRule type="expression" priority="145" dxfId="0" stopIfTrue="0">
      <formula>ISBLANK(F11)</formula>
    </cfRule>
    <cfRule type="expression" priority="146" dxfId="2" stopIfTrue="0">
      <formula>F11&gt;$F$3</formula>
    </cfRule>
  </conditionalFormatting>
  <conditionalFormatting sqref="G10">
    <cfRule type="expression" priority="149" dxfId="3" stopIfTrue="0">
      <formula>COUNTIF(G11:G60, "&gt;="&amp;$G$4)=0</formula>
    </cfRule>
  </conditionalFormatting>
  <conditionalFormatting sqref="G11:G60">
    <cfRule type="expression" priority="150" dxfId="0" stopIfTrue="0">
      <formula>ISBLANK(G11)</formula>
    </cfRule>
    <cfRule type="expression" priority="151" dxfId="2" stopIfTrue="0">
      <formula>G11&gt;$G$3</formula>
    </cfRule>
  </conditionalFormatting>
  <conditionalFormatting sqref="H10">
    <cfRule type="expression" priority="154" dxfId="3" stopIfTrue="0">
      <formula>COUNTIF(H11:H60, "&gt;="&amp;$H$4)=0</formula>
    </cfRule>
  </conditionalFormatting>
  <conditionalFormatting sqref="H11:H60">
    <cfRule type="expression" priority="155" dxfId="0" stopIfTrue="0">
      <formula>ISBLANK(H11)</formula>
    </cfRule>
    <cfRule type="expression" priority="156" dxfId="2" stopIfTrue="0">
      <formula>H11&gt;$H$3</formula>
    </cfRule>
  </conditionalFormatting>
  <conditionalFormatting sqref="I10">
    <cfRule type="expression" priority="159" dxfId="3" stopIfTrue="0">
      <formula>COUNTIF(I11:I60, "&gt;="&amp;$I$4)=0</formula>
    </cfRule>
  </conditionalFormatting>
  <conditionalFormatting sqref="I11:I60">
    <cfRule type="expression" priority="160" dxfId="0" stopIfTrue="0">
      <formula>ISBLANK(I11)</formula>
    </cfRule>
    <cfRule type="expression" priority="161" dxfId="2" stopIfTrue="0">
      <formula>I11&gt;$I$3</formula>
    </cfRule>
  </conditionalFormatting>
  <conditionalFormatting sqref="J10">
    <cfRule type="expression" priority="164" dxfId="3" stopIfTrue="0">
      <formula>COUNTIF(J11:J60, "&gt;="&amp;$J$4)=0</formula>
    </cfRule>
  </conditionalFormatting>
  <conditionalFormatting sqref="J11:J60">
    <cfRule type="expression" priority="165" dxfId="0" stopIfTrue="0">
      <formula>ISBLANK(J11)</formula>
    </cfRule>
    <cfRule type="expression" priority="166" dxfId="2" stopIfTrue="0">
      <formula>J11&gt;$J$3</formula>
    </cfRule>
  </conditionalFormatting>
  <conditionalFormatting sqref="K10">
    <cfRule type="expression" priority="169" dxfId="3" stopIfTrue="0">
      <formula>COUNTIF(K11:K60, "&gt;="&amp;$K$4)=0</formula>
    </cfRule>
  </conditionalFormatting>
  <conditionalFormatting sqref="K11:K60">
    <cfRule type="expression" priority="170" dxfId="0" stopIfTrue="0">
      <formula>ISBLANK(K11)</formula>
    </cfRule>
    <cfRule type="expression" priority="171" dxfId="2" stopIfTrue="0">
      <formula>K11&gt;$K$3</formula>
    </cfRule>
  </conditionalFormatting>
  <conditionalFormatting sqref="L10">
    <cfRule type="expression" priority="174" dxfId="3" stopIfTrue="0">
      <formula>COUNTIF(L11:L60, "&gt;="&amp;$L$4)=0</formula>
    </cfRule>
  </conditionalFormatting>
  <conditionalFormatting sqref="L11:L60">
    <cfRule type="expression" priority="175" dxfId="0" stopIfTrue="0">
      <formula>ISBLANK(L11)</formula>
    </cfRule>
    <cfRule type="expression" priority="176" dxfId="2" stopIfTrue="0">
      <formula>L11&gt;$L$3</formula>
    </cfRule>
  </conditionalFormatting>
  <conditionalFormatting sqref="M10">
    <cfRule type="expression" priority="179" dxfId="3" stopIfTrue="0">
      <formula>COUNTIF(M11:M60, "&gt;="&amp;$M$4)=0</formula>
    </cfRule>
  </conditionalFormatting>
  <conditionalFormatting sqref="M11:M60">
    <cfRule type="expression" priority="180" dxfId="0" stopIfTrue="0">
      <formula>ISBLANK(M11)</formula>
    </cfRule>
    <cfRule type="expression" priority="181" dxfId="2" stopIfTrue="0">
      <formula>M11&gt;$M$3</formula>
    </cfRule>
  </conditionalFormatting>
  <conditionalFormatting sqref="N10">
    <cfRule type="expression" priority="184" dxfId="3" stopIfTrue="0">
      <formula>COUNTIF(N11:N60, "&gt;="&amp;$N$4)=0</formula>
    </cfRule>
  </conditionalFormatting>
  <conditionalFormatting sqref="N11:N60">
    <cfRule type="expression" priority="185" dxfId="0" stopIfTrue="0">
      <formula>ISBLANK(N11)</formula>
    </cfRule>
    <cfRule type="expression" priority="186" dxfId="2" stopIfTrue="0">
      <formula>N11&gt;$N$3</formula>
    </cfRule>
  </conditionalFormatting>
  <conditionalFormatting sqref="O10">
    <cfRule type="expression" priority="189" dxfId="3" stopIfTrue="0">
      <formula>COUNTIF(O11:O60, "&gt;="&amp;$O$4)=0</formula>
    </cfRule>
  </conditionalFormatting>
  <conditionalFormatting sqref="O11:O60">
    <cfRule type="expression" priority="190" dxfId="0" stopIfTrue="0">
      <formula>ISBLANK(O11)</formula>
    </cfRule>
    <cfRule type="expression" priority="191" dxfId="2" stopIfTrue="0">
      <formula>O11&gt;$O$3</formula>
    </cfRule>
  </conditionalFormatting>
  <conditionalFormatting sqref="P10">
    <cfRule type="expression" priority="194" dxfId="3" stopIfTrue="0">
      <formula>COUNTIF(P11:P60, "&gt;="&amp;$P$4)=0</formula>
    </cfRule>
  </conditionalFormatting>
  <conditionalFormatting sqref="P11:P60">
    <cfRule type="expression" priority="195" dxfId="0" stopIfTrue="0">
      <formula>ISBLANK(P11)</formula>
    </cfRule>
    <cfRule type="expression" priority="196" dxfId="2" stopIfTrue="0">
      <formula>P11&gt;$P$3</formula>
    </cfRule>
  </conditionalFormatting>
  <conditionalFormatting sqref="Q10">
    <cfRule type="expression" priority="199" dxfId="3" stopIfTrue="0">
      <formula>COUNTIF(Q11:Q60, "&gt;="&amp;$Q$4)=0</formula>
    </cfRule>
  </conditionalFormatting>
  <conditionalFormatting sqref="Q11:Q60">
    <cfRule type="expression" priority="200" dxfId="0" stopIfTrue="0">
      <formula>ISBLANK(Q11)</formula>
    </cfRule>
    <cfRule type="expression" priority="201" dxfId="2" stopIfTrue="0">
      <formula>Q11&gt;$Q$3</formula>
    </cfRule>
  </conditionalFormatting>
  <conditionalFormatting sqref="R10">
    <cfRule type="expression" priority="204" dxfId="3" stopIfTrue="0">
      <formula>COUNTIF(R11:R60, "&gt;="&amp;$R$4)=0</formula>
    </cfRule>
  </conditionalFormatting>
  <conditionalFormatting sqref="R11:R60">
    <cfRule type="expression" priority="205" dxfId="0" stopIfTrue="0">
      <formula>ISBLANK(R11)</formula>
    </cfRule>
    <cfRule type="expression" priority="206" dxfId="2" stopIfTrue="0">
      <formula>R11&gt;$R$3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F3" s="24" t="n">
        <v>40</v>
      </c>
      <c r="H3" s="25" t="n">
        <v>40</v>
      </c>
      <c r="I3" s="25" t="n">
        <v>40</v>
      </c>
      <c r="J3" s="25" t="n">
        <v>40</v>
      </c>
      <c r="K3" s="25" t="n">
        <v>40</v>
      </c>
    </row>
    <row r="4">
      <c r="A4" s="2" t="n"/>
      <c r="B4" s="22" t="inlineStr">
        <is>
          <t>Threshold</t>
        </is>
      </c>
      <c r="C4" s="26" t="n">
        <v>20</v>
      </c>
      <c r="D4" s="26" t="n">
        <v>20</v>
      </c>
      <c r="E4" s="26" t="n">
        <v>20</v>
      </c>
      <c r="F4" s="26" t="n">
        <v>20</v>
      </c>
      <c r="H4" s="25" t="n">
        <v>20</v>
      </c>
      <c r="I4" s="25" t="n">
        <v>20</v>
      </c>
      <c r="J4" s="25" t="n">
        <v>20</v>
      </c>
      <c r="K4" s="25" t="n">
        <v>20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>
        <v>7</v>
      </c>
      <c r="B11" s="24" t="inlineStr">
        <is>
          <t>CB.EN.U4MEE19208</t>
        </is>
      </c>
      <c r="C11" s="24" t="n">
        <v>26</v>
      </c>
      <c r="D11" s="24" t="n">
        <v>26</v>
      </c>
      <c r="E11" s="24" t="n">
        <v>26</v>
      </c>
      <c r="F11" s="24" t="n">
        <v>26</v>
      </c>
      <c r="H11" s="25" t="n">
        <v>26</v>
      </c>
      <c r="I11" s="25" t="n">
        <v>26</v>
      </c>
      <c r="J11" s="25" t="n">
        <v>26</v>
      </c>
      <c r="K11" s="25" t="n">
        <v>26</v>
      </c>
    </row>
    <row r="12">
      <c r="A12" s="26" t="n">
        <v>8</v>
      </c>
      <c r="B12" s="26" t="inlineStr">
        <is>
          <t>CB.EN.U4MEE19209</t>
        </is>
      </c>
      <c r="C12" s="26" t="n">
        <v>26</v>
      </c>
      <c r="D12" s="26" t="n">
        <v>26</v>
      </c>
      <c r="E12" s="26" t="n">
        <v>26</v>
      </c>
      <c r="F12" s="26" t="n">
        <v>26</v>
      </c>
      <c r="H12" s="25" t="n">
        <v>26</v>
      </c>
      <c r="I12" s="25" t="n">
        <v>26</v>
      </c>
      <c r="J12" s="25" t="n">
        <v>26</v>
      </c>
      <c r="K12" s="25" t="n">
        <v>26</v>
      </c>
    </row>
    <row r="13">
      <c r="A13" s="24" t="n">
        <v>9</v>
      </c>
      <c r="B13" s="24" t="inlineStr">
        <is>
          <t>CB.EN.U4MEE19210</t>
        </is>
      </c>
      <c r="C13" s="24" t="n">
        <v>26</v>
      </c>
      <c r="D13" s="24" t="n">
        <v>26</v>
      </c>
      <c r="E13" s="24" t="n">
        <v>26</v>
      </c>
      <c r="F13" s="24" t="n">
        <v>26</v>
      </c>
      <c r="H13" s="25" t="n">
        <v>26</v>
      </c>
      <c r="I13" s="25" t="n">
        <v>26</v>
      </c>
      <c r="J13" s="25" t="n">
        <v>26</v>
      </c>
      <c r="K13" s="25" t="n">
        <v>26</v>
      </c>
    </row>
    <row r="14">
      <c r="A14" s="26" t="n">
        <v>10</v>
      </c>
      <c r="B14" s="26" t="inlineStr">
        <is>
          <t>CB.EN.U4MEE19211</t>
        </is>
      </c>
      <c r="C14" s="26" t="n">
        <v>30</v>
      </c>
      <c r="D14" s="26" t="n">
        <v>30</v>
      </c>
      <c r="E14" s="26" t="n">
        <v>30</v>
      </c>
      <c r="F14" s="26" t="n">
        <v>30</v>
      </c>
      <c r="H14" s="25" t="n">
        <v>30</v>
      </c>
      <c r="I14" s="25" t="n">
        <v>30</v>
      </c>
      <c r="J14" s="25" t="n">
        <v>30</v>
      </c>
      <c r="K14" s="25" t="n">
        <v>30</v>
      </c>
    </row>
    <row r="15">
      <c r="A15" s="24" t="n">
        <v>11</v>
      </c>
      <c r="B15" s="24" t="inlineStr">
        <is>
          <t>CB.EN.U4MEE19212</t>
        </is>
      </c>
      <c r="C15" s="24" t="n">
        <v>31</v>
      </c>
      <c r="D15" s="24" t="n">
        <v>31</v>
      </c>
      <c r="E15" s="24" t="n">
        <v>31</v>
      </c>
      <c r="F15" s="24" t="n">
        <v>31</v>
      </c>
      <c r="H15" s="25" t="n">
        <v>31</v>
      </c>
      <c r="I15" s="25" t="n">
        <v>31</v>
      </c>
      <c r="J15" s="25" t="n">
        <v>31</v>
      </c>
      <c r="K15" s="25" t="n">
        <v>31</v>
      </c>
    </row>
    <row r="16">
      <c r="A16" s="26" t="n">
        <v>12</v>
      </c>
      <c r="B16" s="26" t="inlineStr">
        <is>
          <t>CB.EN.U4MEE19213</t>
        </is>
      </c>
      <c r="C16" s="26" t="n">
        <v>27</v>
      </c>
      <c r="D16" s="26" t="n">
        <v>27</v>
      </c>
      <c r="E16" s="26" t="n">
        <v>27</v>
      </c>
      <c r="F16" s="26" t="n">
        <v>27</v>
      </c>
      <c r="H16" s="25" t="n">
        <v>27</v>
      </c>
      <c r="I16" s="25" t="n">
        <v>27</v>
      </c>
      <c r="J16" s="25" t="n">
        <v>27</v>
      </c>
      <c r="K16" s="25" t="n">
        <v>27</v>
      </c>
    </row>
    <row r="17">
      <c r="A17" s="24" t="n">
        <v>13</v>
      </c>
      <c r="B17" s="24" t="inlineStr">
        <is>
          <t>CB.EN.U4MEE19214</t>
        </is>
      </c>
      <c r="C17" s="24" t="n">
        <v>26</v>
      </c>
      <c r="D17" s="24" t="n">
        <v>26</v>
      </c>
      <c r="E17" s="24" t="n">
        <v>26</v>
      </c>
      <c r="F17" s="24" t="n">
        <v>26</v>
      </c>
      <c r="H17" s="25" t="n">
        <v>26</v>
      </c>
      <c r="I17" s="25" t="n">
        <v>26</v>
      </c>
      <c r="J17" s="25" t="n">
        <v>26</v>
      </c>
      <c r="K17" s="25" t="n">
        <v>26</v>
      </c>
    </row>
    <row r="18">
      <c r="A18" s="26" t="n">
        <v>14</v>
      </c>
      <c r="B18" s="26" t="inlineStr">
        <is>
          <t>CB.EN.U4MEE19215</t>
        </is>
      </c>
      <c r="C18" s="26" t="n">
        <v>21</v>
      </c>
      <c r="D18" s="26" t="n">
        <v>21</v>
      </c>
      <c r="E18" s="26" t="n">
        <v>21</v>
      </c>
      <c r="F18" s="26" t="n">
        <v>21</v>
      </c>
      <c r="H18" s="25" t="n">
        <v>21</v>
      </c>
      <c r="I18" s="25" t="n">
        <v>21</v>
      </c>
      <c r="J18" s="25" t="n">
        <v>21</v>
      </c>
      <c r="K18" s="25" t="n">
        <v>21</v>
      </c>
    </row>
    <row r="19">
      <c r="A19" s="24" t="n">
        <v>15</v>
      </c>
      <c r="B19" s="24" t="inlineStr">
        <is>
          <t>CB.EN.U4MEE19216</t>
        </is>
      </c>
      <c r="C19" s="24" t="n">
        <v>26</v>
      </c>
      <c r="D19" s="24" t="n">
        <v>26</v>
      </c>
      <c r="E19" s="24" t="n">
        <v>26</v>
      </c>
      <c r="F19" s="24" t="n">
        <v>26</v>
      </c>
      <c r="H19" s="25" t="n">
        <v>26</v>
      </c>
      <c r="I19" s="25" t="n">
        <v>26</v>
      </c>
      <c r="J19" s="25" t="n">
        <v>26</v>
      </c>
      <c r="K19" s="25" t="n">
        <v>26</v>
      </c>
    </row>
    <row r="20">
      <c r="A20" s="26" t="n">
        <v>16</v>
      </c>
      <c r="B20" s="26" t="inlineStr">
        <is>
          <t>CB.EN.U4MEE19217</t>
        </is>
      </c>
      <c r="C20" s="26" t="n">
        <v>27</v>
      </c>
      <c r="D20" s="26" t="n">
        <v>27</v>
      </c>
      <c r="E20" s="26" t="n">
        <v>27</v>
      </c>
      <c r="F20" s="26" t="n">
        <v>27</v>
      </c>
      <c r="H20" s="25" t="n">
        <v>27</v>
      </c>
      <c r="I20" s="25" t="n">
        <v>27</v>
      </c>
      <c r="J20" s="25" t="n">
        <v>27</v>
      </c>
      <c r="K20" s="25" t="n">
        <v>27</v>
      </c>
    </row>
    <row r="21">
      <c r="A21" s="24" t="n">
        <v>17</v>
      </c>
      <c r="B21" s="24" t="inlineStr">
        <is>
          <t>CB.EN.U4MEE19218</t>
        </is>
      </c>
      <c r="C21" s="24" t="n">
        <v>32</v>
      </c>
      <c r="D21" s="24" t="n">
        <v>32</v>
      </c>
      <c r="E21" s="24" t="n">
        <v>32</v>
      </c>
      <c r="F21" s="24" t="n">
        <v>32</v>
      </c>
      <c r="H21" s="25" t="n">
        <v>32</v>
      </c>
      <c r="I21" s="25" t="n">
        <v>32</v>
      </c>
      <c r="J21" s="25" t="n">
        <v>32</v>
      </c>
      <c r="K21" s="25" t="n">
        <v>32</v>
      </c>
    </row>
    <row r="22">
      <c r="A22" s="26" t="n">
        <v>18</v>
      </c>
      <c r="B22" s="26" t="inlineStr">
        <is>
          <t>CB.EN.U4MEE19219</t>
        </is>
      </c>
      <c r="C22" s="26" t="n">
        <v>32</v>
      </c>
      <c r="D22" s="26" t="n">
        <v>32</v>
      </c>
      <c r="E22" s="26" t="n">
        <v>32</v>
      </c>
      <c r="F22" s="26" t="n">
        <v>32</v>
      </c>
      <c r="H22" s="25" t="n">
        <v>32</v>
      </c>
      <c r="I22" s="25" t="n">
        <v>32</v>
      </c>
      <c r="J22" s="25" t="n">
        <v>32</v>
      </c>
      <c r="K22" s="25" t="n">
        <v>32</v>
      </c>
    </row>
    <row r="23">
      <c r="A23" s="24" t="n">
        <v>19</v>
      </c>
      <c r="B23" s="24" t="inlineStr">
        <is>
          <t>CB.EN.U4MEE19220</t>
        </is>
      </c>
      <c r="C23" s="24" t="n">
        <v>31</v>
      </c>
      <c r="D23" s="24" t="n">
        <v>31</v>
      </c>
      <c r="E23" s="24" t="n">
        <v>31</v>
      </c>
      <c r="F23" s="24" t="n">
        <v>31</v>
      </c>
      <c r="H23" s="25" t="n">
        <v>31</v>
      </c>
      <c r="I23" s="25" t="n">
        <v>31</v>
      </c>
      <c r="J23" s="25" t="n">
        <v>31</v>
      </c>
      <c r="K23" s="25" t="n">
        <v>31</v>
      </c>
    </row>
    <row r="24">
      <c r="A24" s="26" t="n">
        <v>20</v>
      </c>
      <c r="B24" s="26" t="inlineStr">
        <is>
          <t>CB.EN.U4MEE19221</t>
        </is>
      </c>
      <c r="C24" s="26" t="n">
        <v>31</v>
      </c>
      <c r="D24" s="26" t="n">
        <v>31</v>
      </c>
      <c r="E24" s="26" t="n">
        <v>31</v>
      </c>
      <c r="F24" s="26" t="n">
        <v>31</v>
      </c>
      <c r="H24" s="25" t="n">
        <v>31</v>
      </c>
      <c r="I24" s="25" t="n">
        <v>31</v>
      </c>
      <c r="J24" s="25" t="n">
        <v>31</v>
      </c>
      <c r="K24" s="25" t="n">
        <v>31</v>
      </c>
    </row>
    <row r="25">
      <c r="A25" s="24" t="n">
        <v>21</v>
      </c>
      <c r="B25" s="24" t="inlineStr">
        <is>
          <t>CB.EN.U4MEE19222</t>
        </is>
      </c>
      <c r="C25" s="24" t="n">
        <v>21</v>
      </c>
      <c r="D25" s="24" t="n">
        <v>21</v>
      </c>
      <c r="E25" s="24" t="n">
        <v>21</v>
      </c>
      <c r="F25" s="24" t="n">
        <v>21</v>
      </c>
      <c r="H25" s="25" t="n">
        <v>21</v>
      </c>
      <c r="I25" s="25" t="n">
        <v>21</v>
      </c>
      <c r="J25" s="25" t="n">
        <v>21</v>
      </c>
      <c r="K25" s="25" t="n">
        <v>21</v>
      </c>
    </row>
    <row r="26">
      <c r="A26" s="26" t="n">
        <v>22</v>
      </c>
      <c r="B26" s="26" t="inlineStr">
        <is>
          <t>CB.EN.U4MEE19223</t>
        </is>
      </c>
      <c r="C26" s="26" t="n">
        <v>32</v>
      </c>
      <c r="D26" s="26" t="n">
        <v>32</v>
      </c>
      <c r="E26" s="26" t="n">
        <v>32</v>
      </c>
      <c r="F26" s="26" t="n">
        <v>32</v>
      </c>
      <c r="H26" s="25" t="n">
        <v>32</v>
      </c>
      <c r="I26" s="25" t="n">
        <v>32</v>
      </c>
      <c r="J26" s="25" t="n">
        <v>32</v>
      </c>
      <c r="K26" s="25" t="n">
        <v>32</v>
      </c>
    </row>
    <row r="27">
      <c r="A27" s="24" t="n">
        <v>23</v>
      </c>
      <c r="B27" s="24" t="inlineStr">
        <is>
          <t>CB.EN.U4MEE19224</t>
        </is>
      </c>
      <c r="C27" s="24" t="n">
        <v>30</v>
      </c>
      <c r="D27" s="24" t="n">
        <v>30</v>
      </c>
      <c r="E27" s="24" t="n">
        <v>30</v>
      </c>
      <c r="F27" s="24" t="n">
        <v>30</v>
      </c>
      <c r="H27" s="25" t="n">
        <v>30</v>
      </c>
      <c r="I27" s="25" t="n">
        <v>30</v>
      </c>
      <c r="J27" s="25" t="n">
        <v>30</v>
      </c>
      <c r="K27" s="25" t="n">
        <v>30</v>
      </c>
    </row>
    <row r="28">
      <c r="A28" s="26" t="n">
        <v>24</v>
      </c>
      <c r="B28" s="26" t="inlineStr">
        <is>
          <t>CB.EN.U4MEE19225</t>
        </is>
      </c>
      <c r="C28" s="26" t="n">
        <v>25</v>
      </c>
      <c r="D28" s="26" t="n">
        <v>25</v>
      </c>
      <c r="E28" s="26" t="n">
        <v>25</v>
      </c>
      <c r="F28" s="26" t="n">
        <v>25</v>
      </c>
      <c r="H28" s="25" t="n">
        <v>25</v>
      </c>
      <c r="I28" s="25" t="n">
        <v>25</v>
      </c>
      <c r="J28" s="25" t="n">
        <v>25</v>
      </c>
      <c r="K28" s="25" t="n">
        <v>25</v>
      </c>
    </row>
    <row r="29">
      <c r="A29" s="24" t="n">
        <v>25</v>
      </c>
      <c r="B29" s="24" t="inlineStr">
        <is>
          <t>CB.EN.U4MEE19226</t>
        </is>
      </c>
      <c r="C29" s="24" t="n">
        <v>25</v>
      </c>
      <c r="D29" s="24" t="n">
        <v>25</v>
      </c>
      <c r="E29" s="24" t="n">
        <v>25</v>
      </c>
      <c r="F29" s="24" t="n">
        <v>25</v>
      </c>
      <c r="H29" s="25" t="n">
        <v>25</v>
      </c>
      <c r="I29" s="25" t="n">
        <v>25</v>
      </c>
      <c r="J29" s="25" t="n">
        <v>25</v>
      </c>
      <c r="K29" s="25" t="n">
        <v>25</v>
      </c>
    </row>
    <row r="30">
      <c r="A30" s="26" t="n">
        <v>26</v>
      </c>
      <c r="B30" s="26" t="inlineStr">
        <is>
          <t>CB.EN.U4MEE19227</t>
        </is>
      </c>
      <c r="C30" s="26" t="n">
        <v>32</v>
      </c>
      <c r="D30" s="26" t="n">
        <v>32</v>
      </c>
      <c r="E30" s="26" t="n">
        <v>32</v>
      </c>
      <c r="F30" s="26" t="n">
        <v>32</v>
      </c>
      <c r="H30" s="25" t="n">
        <v>32</v>
      </c>
      <c r="I30" s="25" t="n">
        <v>32</v>
      </c>
      <c r="J30" s="25" t="n">
        <v>32</v>
      </c>
      <c r="K30" s="25" t="n">
        <v>32</v>
      </c>
    </row>
    <row r="31">
      <c r="A31" s="24" t="n">
        <v>27</v>
      </c>
      <c r="B31" s="24" t="inlineStr">
        <is>
          <t>CB.EN.U4MEE19228</t>
        </is>
      </c>
      <c r="C31" s="24" t="n">
        <v>31</v>
      </c>
      <c r="D31" s="24" t="n">
        <v>31</v>
      </c>
      <c r="E31" s="24" t="n">
        <v>31</v>
      </c>
      <c r="F31" s="24" t="n">
        <v>31</v>
      </c>
      <c r="H31" s="25" t="n">
        <v>31</v>
      </c>
      <c r="I31" s="25" t="n">
        <v>31</v>
      </c>
      <c r="J31" s="25" t="n">
        <v>31</v>
      </c>
      <c r="K31" s="25" t="n">
        <v>31</v>
      </c>
    </row>
    <row r="32">
      <c r="A32" s="26" t="n">
        <v>28</v>
      </c>
      <c r="B32" s="26" t="inlineStr">
        <is>
          <t>CB.EN.U4MEE19229</t>
        </is>
      </c>
      <c r="C32" s="26" t="n">
        <v>25</v>
      </c>
      <c r="D32" s="26" t="n">
        <v>25</v>
      </c>
      <c r="E32" s="26" t="n">
        <v>25</v>
      </c>
      <c r="F32" s="26" t="n">
        <v>25</v>
      </c>
      <c r="H32" s="25" t="n">
        <v>25</v>
      </c>
      <c r="I32" s="25" t="n">
        <v>25</v>
      </c>
      <c r="J32" s="25" t="n">
        <v>25</v>
      </c>
      <c r="K32" s="25" t="n">
        <v>25</v>
      </c>
    </row>
    <row r="33">
      <c r="A33" s="24" t="n">
        <v>29</v>
      </c>
      <c r="B33" s="24" t="inlineStr">
        <is>
          <t>CB.EN.U4MEE19230</t>
        </is>
      </c>
      <c r="C33" s="24" t="n">
        <v>30</v>
      </c>
      <c r="D33" s="24" t="n">
        <v>30</v>
      </c>
      <c r="E33" s="24" t="n">
        <v>30</v>
      </c>
      <c r="F33" s="24" t="n">
        <v>30</v>
      </c>
      <c r="H33" s="25" t="n">
        <v>30</v>
      </c>
      <c r="I33" s="25" t="n">
        <v>30</v>
      </c>
      <c r="J33" s="25" t="n">
        <v>30</v>
      </c>
      <c r="K33" s="25" t="n">
        <v>30</v>
      </c>
    </row>
    <row r="34">
      <c r="A34" s="26" t="n">
        <v>30</v>
      </c>
      <c r="B34" s="26" t="inlineStr">
        <is>
          <t>CB.EN.U4MEE19232</t>
        </is>
      </c>
      <c r="C34" s="26" t="n">
        <v>21</v>
      </c>
      <c r="D34" s="26" t="n">
        <v>21</v>
      </c>
      <c r="E34" s="26" t="n">
        <v>21</v>
      </c>
      <c r="F34" s="26" t="n">
        <v>21</v>
      </c>
      <c r="H34" s="25" t="n">
        <v>21</v>
      </c>
      <c r="I34" s="25" t="n">
        <v>21</v>
      </c>
      <c r="J34" s="25" t="n">
        <v>21</v>
      </c>
      <c r="K34" s="25" t="n">
        <v>21</v>
      </c>
    </row>
    <row r="35">
      <c r="A35" s="24" t="n">
        <v>31</v>
      </c>
      <c r="B35" s="24" t="inlineStr">
        <is>
          <t>CB.EN.U4MEE19233</t>
        </is>
      </c>
      <c r="C35" s="24" t="n">
        <v>31</v>
      </c>
      <c r="D35" s="24" t="n">
        <v>31</v>
      </c>
      <c r="E35" s="24" t="n">
        <v>31</v>
      </c>
      <c r="F35" s="24" t="n">
        <v>31</v>
      </c>
      <c r="H35" s="25" t="n">
        <v>31</v>
      </c>
      <c r="I35" s="25" t="n">
        <v>31</v>
      </c>
      <c r="J35" s="25" t="n">
        <v>31</v>
      </c>
      <c r="K35" s="25" t="n">
        <v>31</v>
      </c>
    </row>
    <row r="36">
      <c r="A36" s="26" t="n">
        <v>32</v>
      </c>
      <c r="B36" s="26" t="inlineStr">
        <is>
          <t>CB.EN.U4MEE19234</t>
        </is>
      </c>
      <c r="C36" s="26" t="n">
        <v>27</v>
      </c>
      <c r="D36" s="26" t="n">
        <v>27</v>
      </c>
      <c r="E36" s="26" t="n">
        <v>27</v>
      </c>
      <c r="F36" s="26" t="n">
        <v>27</v>
      </c>
      <c r="H36" s="25" t="n">
        <v>27</v>
      </c>
      <c r="I36" s="25" t="n">
        <v>27</v>
      </c>
      <c r="J36" s="25" t="n">
        <v>27</v>
      </c>
      <c r="K36" s="25" t="n">
        <v>27</v>
      </c>
    </row>
    <row r="37">
      <c r="A37" s="24" t="n">
        <v>33</v>
      </c>
      <c r="B37" s="24" t="inlineStr">
        <is>
          <t>CB.EN.U4MEE19235</t>
        </is>
      </c>
      <c r="C37" s="24" t="n">
        <v>25</v>
      </c>
      <c r="D37" s="24" t="n">
        <v>25</v>
      </c>
      <c r="E37" s="24" t="n">
        <v>25</v>
      </c>
      <c r="F37" s="24" t="n">
        <v>25</v>
      </c>
      <c r="H37" s="25" t="n">
        <v>25</v>
      </c>
      <c r="I37" s="25" t="n">
        <v>25</v>
      </c>
      <c r="J37" s="25" t="n">
        <v>25</v>
      </c>
      <c r="K37" s="25" t="n">
        <v>25</v>
      </c>
    </row>
    <row r="38">
      <c r="A38" s="26" t="n">
        <v>34</v>
      </c>
      <c r="B38" s="26" t="inlineStr">
        <is>
          <t>CB.EN.U4MEE19236</t>
        </is>
      </c>
      <c r="C38" s="26" t="n">
        <v>32</v>
      </c>
      <c r="D38" s="26" t="n">
        <v>32</v>
      </c>
      <c r="E38" s="26" t="n">
        <v>32</v>
      </c>
      <c r="F38" s="26" t="n">
        <v>32</v>
      </c>
      <c r="H38" s="25" t="n">
        <v>32</v>
      </c>
      <c r="I38" s="25" t="n">
        <v>32</v>
      </c>
      <c r="J38" s="25" t="n">
        <v>32</v>
      </c>
      <c r="K38" s="25" t="n">
        <v>32</v>
      </c>
    </row>
    <row r="39">
      <c r="A39" s="24" t="n">
        <v>35</v>
      </c>
      <c r="B39" s="24" t="inlineStr">
        <is>
          <t>CB.EN.U4MEE19237</t>
        </is>
      </c>
      <c r="C39" s="24" t="n">
        <v>31</v>
      </c>
      <c r="D39" s="24" t="n">
        <v>31</v>
      </c>
      <c r="E39" s="24" t="n">
        <v>31</v>
      </c>
      <c r="F39" s="24" t="n">
        <v>31</v>
      </c>
      <c r="H39" s="25" t="n">
        <v>31</v>
      </c>
      <c r="I39" s="25" t="n">
        <v>31</v>
      </c>
      <c r="J39" s="25" t="n">
        <v>31</v>
      </c>
      <c r="K39" s="25" t="n">
        <v>31</v>
      </c>
    </row>
    <row r="40">
      <c r="A40" s="26" t="n">
        <v>36</v>
      </c>
      <c r="B40" s="26" t="inlineStr">
        <is>
          <t>CB.EN.U4MEE19238</t>
        </is>
      </c>
      <c r="C40" s="26" t="n">
        <v>25</v>
      </c>
      <c r="D40" s="26" t="n">
        <v>25</v>
      </c>
      <c r="E40" s="26" t="n">
        <v>25</v>
      </c>
      <c r="F40" s="26" t="n">
        <v>25</v>
      </c>
      <c r="H40" s="25" t="n">
        <v>25</v>
      </c>
      <c r="I40" s="25" t="n">
        <v>25</v>
      </c>
      <c r="J40" s="25" t="n">
        <v>25</v>
      </c>
      <c r="K40" s="25" t="n">
        <v>25</v>
      </c>
    </row>
    <row r="41">
      <c r="A41" s="24" t="n">
        <v>37</v>
      </c>
      <c r="B41" s="24" t="inlineStr">
        <is>
          <t>CB.EN.U4MEE19239</t>
        </is>
      </c>
      <c r="C41" s="24" t="n">
        <v>27</v>
      </c>
      <c r="D41" s="24" t="n">
        <v>27</v>
      </c>
      <c r="E41" s="24" t="n">
        <v>27</v>
      </c>
      <c r="F41" s="24" t="n">
        <v>27</v>
      </c>
      <c r="H41" s="25" t="n">
        <v>27</v>
      </c>
      <c r="I41" s="25" t="n">
        <v>27</v>
      </c>
      <c r="J41" s="25" t="n">
        <v>27</v>
      </c>
      <c r="K41" s="25" t="n">
        <v>27</v>
      </c>
    </row>
    <row r="42">
      <c r="A42" s="26" t="n">
        <v>38</v>
      </c>
      <c r="B42" s="26" t="inlineStr">
        <is>
          <t>CB.EN.U4MEE19240</t>
        </is>
      </c>
      <c r="C42" s="26" t="n">
        <v>30</v>
      </c>
      <c r="D42" s="26" t="n">
        <v>30</v>
      </c>
      <c r="E42" s="26" t="n">
        <v>30</v>
      </c>
      <c r="F42" s="26" t="n">
        <v>30</v>
      </c>
      <c r="H42" s="25" t="n">
        <v>30</v>
      </c>
      <c r="I42" s="25" t="n">
        <v>30</v>
      </c>
      <c r="J42" s="25" t="n">
        <v>30</v>
      </c>
      <c r="K42" s="25" t="n">
        <v>30</v>
      </c>
    </row>
    <row r="43">
      <c r="A43" s="24" t="n">
        <v>39</v>
      </c>
      <c r="B43" s="24" t="inlineStr">
        <is>
          <t>CB.EN.U4MEE19241</t>
        </is>
      </c>
      <c r="C43" s="24" t="n">
        <v>32</v>
      </c>
      <c r="D43" s="24" t="n">
        <v>32</v>
      </c>
      <c r="E43" s="24" t="n">
        <v>32</v>
      </c>
      <c r="F43" s="24" t="n">
        <v>32</v>
      </c>
      <c r="H43" s="25" t="n">
        <v>32</v>
      </c>
      <c r="I43" s="25" t="n">
        <v>32</v>
      </c>
      <c r="J43" s="25" t="n">
        <v>32</v>
      </c>
      <c r="K43" s="25" t="n">
        <v>32</v>
      </c>
    </row>
    <row r="44">
      <c r="A44" s="26" t="n">
        <v>40</v>
      </c>
      <c r="B44" s="26" t="inlineStr">
        <is>
          <t>CB.EN.U4MEE19242</t>
        </is>
      </c>
      <c r="C44" s="26" t="n">
        <v>29</v>
      </c>
      <c r="D44" s="26" t="n">
        <v>29</v>
      </c>
      <c r="E44" s="26" t="n">
        <v>29</v>
      </c>
      <c r="F44" s="26" t="n">
        <v>29</v>
      </c>
      <c r="H44" s="25" t="n">
        <v>29</v>
      </c>
      <c r="I44" s="25" t="n">
        <v>29</v>
      </c>
      <c r="J44" s="25" t="n">
        <v>29</v>
      </c>
      <c r="K44" s="25" t="n">
        <v>29</v>
      </c>
    </row>
    <row r="45">
      <c r="A45" s="24" t="n">
        <v>41</v>
      </c>
      <c r="B45" s="24" t="inlineStr">
        <is>
          <t>CB.EN.U4MEE19243</t>
        </is>
      </c>
      <c r="C45" s="24" t="n">
        <v>29</v>
      </c>
      <c r="D45" s="24" t="n">
        <v>29</v>
      </c>
      <c r="E45" s="24" t="n">
        <v>29</v>
      </c>
      <c r="F45" s="24" t="n">
        <v>29</v>
      </c>
      <c r="H45" s="25" t="n">
        <v>29</v>
      </c>
      <c r="I45" s="25" t="n">
        <v>29</v>
      </c>
      <c r="J45" s="25" t="n">
        <v>29</v>
      </c>
      <c r="K45" s="25" t="n">
        <v>29</v>
      </c>
    </row>
    <row r="46">
      <c r="A46" s="26" t="n">
        <v>42</v>
      </c>
      <c r="B46" s="26" t="inlineStr">
        <is>
          <t>CB.EN.U4MEE19244</t>
        </is>
      </c>
      <c r="C46" s="26" t="n">
        <v>26</v>
      </c>
      <c r="D46" s="26" t="n">
        <v>26</v>
      </c>
      <c r="E46" s="26" t="n">
        <v>26</v>
      </c>
      <c r="F46" s="26" t="n">
        <v>26</v>
      </c>
      <c r="H46" s="25" t="n">
        <v>26</v>
      </c>
      <c r="I46" s="25" t="n">
        <v>26</v>
      </c>
      <c r="J46" s="25" t="n">
        <v>26</v>
      </c>
      <c r="K46" s="25" t="n">
        <v>26</v>
      </c>
    </row>
    <row r="47">
      <c r="A47" s="24" t="n">
        <v>43</v>
      </c>
      <c r="B47" s="24" t="inlineStr">
        <is>
          <t>CB.EN.U4MEE19245</t>
        </is>
      </c>
      <c r="C47" s="24" t="n">
        <v>27</v>
      </c>
      <c r="D47" s="24" t="n">
        <v>27</v>
      </c>
      <c r="E47" s="24" t="n">
        <v>27</v>
      </c>
      <c r="F47" s="24" t="n">
        <v>27</v>
      </c>
      <c r="H47" s="25" t="n">
        <v>27</v>
      </c>
      <c r="I47" s="25" t="n">
        <v>27</v>
      </c>
      <c r="J47" s="25" t="n">
        <v>27</v>
      </c>
      <c r="K47" s="25" t="n">
        <v>27</v>
      </c>
    </row>
    <row r="48">
      <c r="A48" s="26" t="n">
        <v>44</v>
      </c>
      <c r="B48" s="26" t="inlineStr">
        <is>
          <t>CB.EN.U4MEE19246</t>
        </is>
      </c>
      <c r="C48" s="26" t="n">
        <v>27</v>
      </c>
      <c r="D48" s="26" t="n">
        <v>27</v>
      </c>
      <c r="E48" s="26" t="n">
        <v>27</v>
      </c>
      <c r="F48" s="26" t="n">
        <v>27</v>
      </c>
      <c r="H48" s="25" t="n">
        <v>27</v>
      </c>
      <c r="I48" s="25" t="n">
        <v>27</v>
      </c>
      <c r="J48" s="25" t="n">
        <v>27</v>
      </c>
      <c r="K48" s="25" t="n">
        <v>27</v>
      </c>
    </row>
    <row r="49">
      <c r="A49" s="24" t="n">
        <v>45</v>
      </c>
      <c r="B49" s="24" t="inlineStr">
        <is>
          <t>CB.EN.U4MEE19247</t>
        </is>
      </c>
      <c r="C49" s="24" t="n">
        <v>29</v>
      </c>
      <c r="D49" s="24" t="n">
        <v>29</v>
      </c>
      <c r="E49" s="24" t="n">
        <v>29</v>
      </c>
      <c r="F49" s="24" t="n">
        <v>29</v>
      </c>
      <c r="H49" s="25" t="n">
        <v>29</v>
      </c>
      <c r="I49" s="25" t="n">
        <v>29</v>
      </c>
      <c r="J49" s="25" t="n">
        <v>29</v>
      </c>
      <c r="K49" s="25" t="n">
        <v>29</v>
      </c>
    </row>
    <row r="50">
      <c r="A50" s="26" t="n">
        <v>46</v>
      </c>
      <c r="B50" s="26" t="inlineStr">
        <is>
          <t>CB.EN.U4MEE19249</t>
        </is>
      </c>
      <c r="C50" s="26" t="n">
        <v>21</v>
      </c>
      <c r="D50" s="26" t="n">
        <v>21</v>
      </c>
      <c r="E50" s="26" t="n">
        <v>21</v>
      </c>
      <c r="F50" s="26" t="n">
        <v>21</v>
      </c>
      <c r="H50" s="25" t="n">
        <v>21</v>
      </c>
      <c r="I50" s="25" t="n">
        <v>21</v>
      </c>
      <c r="J50" s="25" t="n">
        <v>21</v>
      </c>
      <c r="K50" s="25" t="n">
        <v>21</v>
      </c>
    </row>
    <row r="51">
      <c r="A51" s="24" t="n">
        <v>47</v>
      </c>
      <c r="B51" s="24" t="inlineStr">
        <is>
          <t>CB.EN.U4MEE19250</t>
        </is>
      </c>
      <c r="C51" s="24" t="n">
        <v>29</v>
      </c>
      <c r="D51" s="24" t="n">
        <v>29</v>
      </c>
      <c r="E51" s="24" t="n">
        <v>29</v>
      </c>
      <c r="F51" s="24" t="n">
        <v>29</v>
      </c>
      <c r="H51" s="25" t="n">
        <v>29</v>
      </c>
      <c r="I51" s="25" t="n">
        <v>29</v>
      </c>
      <c r="J51" s="25" t="n">
        <v>29</v>
      </c>
      <c r="K51" s="25" t="n">
        <v>29</v>
      </c>
    </row>
    <row r="52">
      <c r="A52" s="26" t="n">
        <v>48</v>
      </c>
      <c r="B52" s="26" t="inlineStr">
        <is>
          <t>CB.EN.U4MEE19252</t>
        </is>
      </c>
      <c r="C52" s="26" t="n">
        <v>29</v>
      </c>
      <c r="D52" s="26" t="n">
        <v>29</v>
      </c>
      <c r="E52" s="26" t="n">
        <v>29</v>
      </c>
      <c r="F52" s="26" t="n">
        <v>29</v>
      </c>
      <c r="H52" s="25" t="n">
        <v>29</v>
      </c>
      <c r="I52" s="25" t="n">
        <v>29</v>
      </c>
      <c r="J52" s="25" t="n">
        <v>29</v>
      </c>
      <c r="K52" s="25" t="n">
        <v>29</v>
      </c>
    </row>
    <row r="53">
      <c r="A53" s="24" t="n">
        <v>49</v>
      </c>
      <c r="B53" s="24" t="inlineStr">
        <is>
          <t>CB.EN.U4MEE19253</t>
        </is>
      </c>
      <c r="C53" s="24" t="n">
        <v>21</v>
      </c>
      <c r="D53" s="24" t="n">
        <v>21</v>
      </c>
      <c r="E53" s="24" t="n">
        <v>21</v>
      </c>
      <c r="F53" s="24" t="n">
        <v>21</v>
      </c>
      <c r="H53" s="25" t="n">
        <v>21</v>
      </c>
      <c r="I53" s="25" t="n">
        <v>21</v>
      </c>
      <c r="J53" s="25" t="n">
        <v>21</v>
      </c>
      <c r="K53" s="25" t="n">
        <v>21</v>
      </c>
    </row>
    <row r="54">
      <c r="A54" s="26" t="n">
        <v>50</v>
      </c>
      <c r="B54" s="26" t="inlineStr">
        <is>
          <t>cb.en.u4mee19254</t>
        </is>
      </c>
      <c r="C54" s="26" t="n">
        <v>30</v>
      </c>
      <c r="D54" s="26" t="n">
        <v>30</v>
      </c>
      <c r="E54" s="26" t="n">
        <v>30</v>
      </c>
      <c r="F54" s="26" t="n">
        <v>30</v>
      </c>
      <c r="H54" s="25" t="n">
        <v>30</v>
      </c>
      <c r="I54" s="25" t="n">
        <v>30</v>
      </c>
      <c r="J54" s="25" t="n">
        <v>30</v>
      </c>
      <c r="K54" s="25" t="n">
        <v>30</v>
      </c>
    </row>
    <row r="55">
      <c r="A55" s="24" t="n">
        <v>0</v>
      </c>
      <c r="B55" s="24" t="n">
        <v>0</v>
      </c>
      <c r="C55" s="24" t="n">
        <v>29</v>
      </c>
      <c r="D55" s="24" t="n">
        <v>29</v>
      </c>
      <c r="E55" s="24" t="n">
        <v>29</v>
      </c>
      <c r="F55" s="24" t="n">
        <v>29</v>
      </c>
      <c r="H55" s="25" t="n">
        <v>29</v>
      </c>
      <c r="I55" s="25" t="n">
        <v>29</v>
      </c>
      <c r="J55" s="25" t="n">
        <v>29</v>
      </c>
      <c r="K55" s="25" t="n">
        <v>29</v>
      </c>
    </row>
    <row r="56">
      <c r="A56" s="26" t="n">
        <v>0</v>
      </c>
      <c r="B56" s="26" t="n">
        <v>0</v>
      </c>
      <c r="C56" s="26" t="n">
        <v>31</v>
      </c>
      <c r="D56" s="26" t="n">
        <v>31</v>
      </c>
      <c r="E56" s="26" t="n">
        <v>31</v>
      </c>
      <c r="F56" s="26" t="n">
        <v>31</v>
      </c>
      <c r="H56" s="25" t="n">
        <v>31</v>
      </c>
      <c r="I56" s="25" t="n">
        <v>31</v>
      </c>
      <c r="J56" s="25" t="n">
        <v>31</v>
      </c>
      <c r="K56" s="25" t="n">
        <v>31</v>
      </c>
    </row>
    <row r="57">
      <c r="A57" s="24" t="n">
        <v>0</v>
      </c>
      <c r="B57" s="24" t="n">
        <v>0</v>
      </c>
      <c r="C57" s="24" t="n">
        <v>30</v>
      </c>
      <c r="D57" s="24" t="n">
        <v>30</v>
      </c>
      <c r="E57" s="24" t="n">
        <v>30</v>
      </c>
      <c r="F57" s="24" t="n">
        <v>30</v>
      </c>
      <c r="H57" s="25" t="n">
        <v>30</v>
      </c>
      <c r="I57" s="25" t="n">
        <v>30</v>
      </c>
      <c r="J57" s="25" t="n">
        <v>30</v>
      </c>
      <c r="K57" s="25" t="n">
        <v>30</v>
      </c>
    </row>
    <row r="58">
      <c r="A58" s="26" t="n">
        <v>0</v>
      </c>
      <c r="B58" s="26" t="n">
        <v>0</v>
      </c>
      <c r="C58" s="26" t="n">
        <v>21</v>
      </c>
      <c r="D58" s="26" t="n">
        <v>21</v>
      </c>
      <c r="E58" s="26" t="n">
        <v>21</v>
      </c>
      <c r="F58" s="26" t="n">
        <v>21</v>
      </c>
      <c r="H58" s="25" t="n">
        <v>21</v>
      </c>
      <c r="I58" s="25" t="n">
        <v>21</v>
      </c>
      <c r="J58" s="25" t="n">
        <v>21</v>
      </c>
      <c r="K58" s="25" t="n">
        <v>21</v>
      </c>
    </row>
    <row r="59">
      <c r="A59" s="24" t="n">
        <v>0</v>
      </c>
      <c r="B59" s="24" t="n">
        <v>0</v>
      </c>
      <c r="C59" s="24" t="n">
        <v>25</v>
      </c>
      <c r="D59" s="24" t="n">
        <v>25</v>
      </c>
      <c r="E59" s="24" t="n">
        <v>25</v>
      </c>
      <c r="F59" s="24" t="n">
        <v>25</v>
      </c>
      <c r="H59" s="25" t="n">
        <v>25</v>
      </c>
      <c r="I59" s="25" t="n">
        <v>25</v>
      </c>
      <c r="J59" s="25" t="n">
        <v>25</v>
      </c>
      <c r="K59" s="25" t="n">
        <v>25</v>
      </c>
    </row>
    <row r="60">
      <c r="A60" s="26" t="n">
        <v>0</v>
      </c>
      <c r="B60" s="26" t="n">
        <v>0</v>
      </c>
      <c r="C60" s="26" t="n">
        <v>32</v>
      </c>
      <c r="D60" s="26" t="n">
        <v>32</v>
      </c>
      <c r="E60" s="26" t="n">
        <v>32</v>
      </c>
      <c r="F60" s="26" t="n">
        <v>32</v>
      </c>
      <c r="H60" s="25" t="n">
        <v>32</v>
      </c>
      <c r="I60" s="25" t="n">
        <v>32</v>
      </c>
      <c r="J60" s="25" t="n">
        <v>32</v>
      </c>
      <c r="K60" s="25" t="n">
        <v>32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4:C64"/>
    <mergeCell ref="B67:C67"/>
    <mergeCell ref="B66:C66"/>
    <mergeCell ref="B63:C63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COUNTIF(C11:C60, "&gt;="&amp;$C$4)=0</formula>
    </cfRule>
  </conditionalFormatting>
  <conditionalFormatting sqref="C11:C6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COUNTIF(D11:D60, "&gt;="&amp;$D$4)=0</formula>
    </cfRule>
  </conditionalFormatting>
  <conditionalFormatting sqref="D11:D6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COUNTIF(E11:E60, "&gt;="&amp;$E$4)=0</formula>
    </cfRule>
  </conditionalFormatting>
  <conditionalFormatting sqref="E11:E6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COUNTIF(F11:F60, "&gt;="&amp;$F$4)=0</formula>
    </cfRule>
  </conditionalFormatting>
  <conditionalFormatting sqref="F11:F6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30</v>
      </c>
      <c r="D3" s="24" t="n">
        <v>30</v>
      </c>
      <c r="E3" s="24" t="n">
        <v>30</v>
      </c>
      <c r="F3" s="24" t="n">
        <v>30</v>
      </c>
      <c r="H3" s="25" t="n">
        <v>30</v>
      </c>
      <c r="I3" s="25" t="n">
        <v>30</v>
      </c>
      <c r="J3" s="25" t="n">
        <v>30</v>
      </c>
      <c r="K3" s="25" t="n">
        <v>30</v>
      </c>
    </row>
    <row r="4">
      <c r="A4" s="2" t="n"/>
      <c r="B4" s="22" t="inlineStr">
        <is>
          <t>Threshold</t>
        </is>
      </c>
      <c r="C4" s="26" t="n">
        <v>15</v>
      </c>
      <c r="D4" s="26" t="n">
        <v>15</v>
      </c>
      <c r="E4" s="26" t="n">
        <v>15</v>
      </c>
      <c r="F4" s="26" t="n">
        <v>15</v>
      </c>
      <c r="H4" s="25" t="n">
        <v>15</v>
      </c>
      <c r="I4" s="25" t="n">
        <v>15</v>
      </c>
      <c r="J4" s="25" t="n">
        <v>15</v>
      </c>
      <c r="K4" s="25" t="n">
        <v>15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>
        <v>7</v>
      </c>
      <c r="B11" s="24" t="inlineStr">
        <is>
          <t>CB.EN.U4MEE19208</t>
        </is>
      </c>
      <c r="C11" s="24" t="n">
        <v>11</v>
      </c>
      <c r="D11" s="24" t="n">
        <v>11</v>
      </c>
      <c r="E11" s="24" t="n">
        <v>11</v>
      </c>
      <c r="F11" s="24" t="n">
        <v>11</v>
      </c>
      <c r="H11" s="25" t="n">
        <v>11</v>
      </c>
      <c r="I11" s="25" t="n">
        <v>11</v>
      </c>
      <c r="J11" s="25" t="n">
        <v>11</v>
      </c>
      <c r="K11" s="25" t="n">
        <v>11</v>
      </c>
    </row>
    <row r="12">
      <c r="A12" s="26" t="n">
        <v>8</v>
      </c>
      <c r="B12" s="26" t="inlineStr">
        <is>
          <t>CB.EN.U4MEE19209</t>
        </is>
      </c>
      <c r="C12" s="26" t="n">
        <v>19</v>
      </c>
      <c r="D12" s="26" t="n">
        <v>19</v>
      </c>
      <c r="E12" s="26" t="n">
        <v>19</v>
      </c>
      <c r="F12" s="26" t="n">
        <v>19</v>
      </c>
      <c r="H12" s="25" t="n">
        <v>19</v>
      </c>
      <c r="I12" s="25" t="n">
        <v>19</v>
      </c>
      <c r="J12" s="25" t="n">
        <v>19</v>
      </c>
      <c r="K12" s="25" t="n">
        <v>19</v>
      </c>
    </row>
    <row r="13">
      <c r="A13" s="24" t="n">
        <v>9</v>
      </c>
      <c r="B13" s="24" t="inlineStr">
        <is>
          <t>CB.EN.U4MEE19210</t>
        </is>
      </c>
      <c r="C13" s="24" t="n">
        <v>9</v>
      </c>
      <c r="D13" s="24" t="n">
        <v>9</v>
      </c>
      <c r="E13" s="24" t="n">
        <v>9</v>
      </c>
      <c r="F13" s="24" t="n">
        <v>9</v>
      </c>
      <c r="H13" s="25" t="n">
        <v>9</v>
      </c>
      <c r="I13" s="25" t="n">
        <v>9</v>
      </c>
      <c r="J13" s="25" t="n">
        <v>9</v>
      </c>
      <c r="K13" s="25" t="n">
        <v>9</v>
      </c>
    </row>
    <row r="14">
      <c r="A14" s="26" t="n">
        <v>10</v>
      </c>
      <c r="B14" s="26" t="inlineStr">
        <is>
          <t>CB.EN.U4MEE19211</t>
        </is>
      </c>
      <c r="C14" s="26" t="n">
        <v>20</v>
      </c>
      <c r="D14" s="26" t="n">
        <v>20</v>
      </c>
      <c r="E14" s="26" t="n">
        <v>20</v>
      </c>
      <c r="F14" s="26" t="n">
        <v>20</v>
      </c>
      <c r="H14" s="25" t="n">
        <v>20</v>
      </c>
      <c r="I14" s="25" t="n">
        <v>20</v>
      </c>
      <c r="J14" s="25" t="n">
        <v>20</v>
      </c>
      <c r="K14" s="25" t="n">
        <v>20</v>
      </c>
    </row>
    <row r="15">
      <c r="A15" s="24" t="n">
        <v>11</v>
      </c>
      <c r="B15" s="24" t="inlineStr">
        <is>
          <t>CB.EN.U4MEE19212</t>
        </is>
      </c>
      <c r="C15" s="24" t="n">
        <v>22</v>
      </c>
      <c r="D15" s="24" t="n">
        <v>22</v>
      </c>
      <c r="E15" s="24" t="n">
        <v>22</v>
      </c>
      <c r="F15" s="24" t="n">
        <v>22</v>
      </c>
      <c r="H15" s="25" t="n">
        <v>22</v>
      </c>
      <c r="I15" s="25" t="n">
        <v>22</v>
      </c>
      <c r="J15" s="25" t="n">
        <v>22</v>
      </c>
      <c r="K15" s="25" t="n">
        <v>22</v>
      </c>
    </row>
    <row r="16">
      <c r="A16" s="26" t="n">
        <v>12</v>
      </c>
      <c r="B16" s="26" t="inlineStr">
        <is>
          <t>CB.EN.U4MEE19213</t>
        </is>
      </c>
      <c r="C16" s="26" t="n">
        <v>11</v>
      </c>
      <c r="D16" s="26" t="n">
        <v>11</v>
      </c>
      <c r="E16" s="26" t="n">
        <v>11</v>
      </c>
      <c r="F16" s="26" t="n">
        <v>11</v>
      </c>
      <c r="H16" s="25" t="n">
        <v>11</v>
      </c>
      <c r="I16" s="25" t="n">
        <v>11</v>
      </c>
      <c r="J16" s="25" t="n">
        <v>11</v>
      </c>
      <c r="K16" s="25" t="n">
        <v>11</v>
      </c>
    </row>
    <row r="17">
      <c r="A17" s="24" t="n">
        <v>13</v>
      </c>
      <c r="B17" s="24" t="inlineStr">
        <is>
          <t>CB.EN.U4MEE19214</t>
        </is>
      </c>
      <c r="C17" s="24" t="n">
        <v>9</v>
      </c>
      <c r="D17" s="24" t="n">
        <v>9</v>
      </c>
      <c r="E17" s="24" t="n">
        <v>9</v>
      </c>
      <c r="F17" s="24" t="n">
        <v>9</v>
      </c>
      <c r="H17" s="25" t="n">
        <v>9</v>
      </c>
      <c r="I17" s="25" t="n">
        <v>9</v>
      </c>
      <c r="J17" s="25" t="n">
        <v>9</v>
      </c>
      <c r="K17" s="25" t="n">
        <v>9</v>
      </c>
    </row>
    <row r="18">
      <c r="A18" s="26" t="n">
        <v>14</v>
      </c>
      <c r="B18" s="26" t="inlineStr">
        <is>
          <t>CB.EN.U4MEE19215</t>
        </is>
      </c>
      <c r="C18" s="26" t="n">
        <v>13</v>
      </c>
      <c r="D18" s="26" t="n">
        <v>13</v>
      </c>
      <c r="E18" s="26" t="n">
        <v>13</v>
      </c>
      <c r="F18" s="26" t="n">
        <v>13</v>
      </c>
      <c r="H18" s="25" t="n">
        <v>13</v>
      </c>
      <c r="I18" s="25" t="n">
        <v>13</v>
      </c>
      <c r="J18" s="25" t="n">
        <v>13</v>
      </c>
      <c r="K18" s="25" t="n">
        <v>13</v>
      </c>
    </row>
    <row r="19">
      <c r="A19" s="24" t="n">
        <v>15</v>
      </c>
      <c r="B19" s="24" t="inlineStr">
        <is>
          <t>CB.EN.U4MEE19216</t>
        </is>
      </c>
      <c r="C19" s="24" t="n">
        <v>13</v>
      </c>
      <c r="D19" s="24" t="n">
        <v>13</v>
      </c>
      <c r="E19" s="24" t="n">
        <v>13</v>
      </c>
      <c r="F19" s="24" t="n">
        <v>13</v>
      </c>
      <c r="H19" s="25" t="n">
        <v>13</v>
      </c>
      <c r="I19" s="25" t="n">
        <v>13</v>
      </c>
      <c r="J19" s="25" t="n">
        <v>13</v>
      </c>
      <c r="K19" s="25" t="n">
        <v>13</v>
      </c>
    </row>
    <row r="20">
      <c r="A20" s="26" t="n">
        <v>16</v>
      </c>
      <c r="B20" s="26" t="inlineStr">
        <is>
          <t>CB.EN.U4MEE19217</t>
        </is>
      </c>
      <c r="C20" s="26" t="n">
        <v>11</v>
      </c>
      <c r="D20" s="26" t="n">
        <v>11</v>
      </c>
      <c r="E20" s="26" t="n">
        <v>11</v>
      </c>
      <c r="F20" s="26" t="n">
        <v>11</v>
      </c>
      <c r="H20" s="25" t="n">
        <v>11</v>
      </c>
      <c r="I20" s="25" t="n">
        <v>11</v>
      </c>
      <c r="J20" s="25" t="n">
        <v>11</v>
      </c>
      <c r="K20" s="25" t="n">
        <v>11</v>
      </c>
    </row>
    <row r="21">
      <c r="A21" s="24" t="n">
        <v>17</v>
      </c>
      <c r="B21" s="24" t="inlineStr">
        <is>
          <t>CB.EN.U4MEE19218</t>
        </is>
      </c>
      <c r="C21" s="24" t="n">
        <v>9</v>
      </c>
      <c r="D21" s="24" t="n">
        <v>9</v>
      </c>
      <c r="E21" s="24" t="n">
        <v>9</v>
      </c>
      <c r="F21" s="24" t="n">
        <v>9</v>
      </c>
      <c r="H21" s="25" t="n">
        <v>9</v>
      </c>
      <c r="I21" s="25" t="n">
        <v>9</v>
      </c>
      <c r="J21" s="25" t="n">
        <v>9</v>
      </c>
      <c r="K21" s="25" t="n">
        <v>9</v>
      </c>
    </row>
    <row r="22">
      <c r="A22" s="26" t="n">
        <v>18</v>
      </c>
      <c r="B22" s="26" t="inlineStr">
        <is>
          <t>CB.EN.U4MEE19219</t>
        </is>
      </c>
      <c r="C22" s="26" t="n">
        <v>13</v>
      </c>
      <c r="D22" s="26" t="n">
        <v>13</v>
      </c>
      <c r="E22" s="26" t="n">
        <v>13</v>
      </c>
      <c r="F22" s="26" t="n">
        <v>13</v>
      </c>
      <c r="H22" s="25" t="n">
        <v>13</v>
      </c>
      <c r="I22" s="25" t="n">
        <v>13</v>
      </c>
      <c r="J22" s="25" t="n">
        <v>13</v>
      </c>
      <c r="K22" s="25" t="n">
        <v>13</v>
      </c>
    </row>
    <row r="23">
      <c r="A23" s="24" t="n">
        <v>19</v>
      </c>
      <c r="B23" s="24" t="inlineStr">
        <is>
          <t>CB.EN.U4MEE19220</t>
        </is>
      </c>
      <c r="C23" s="24" t="n">
        <v>22</v>
      </c>
      <c r="D23" s="24" t="n">
        <v>22</v>
      </c>
      <c r="E23" s="24" t="n">
        <v>22</v>
      </c>
      <c r="F23" s="24" t="n">
        <v>22</v>
      </c>
      <c r="H23" s="25" t="n">
        <v>22</v>
      </c>
      <c r="I23" s="25" t="n">
        <v>22</v>
      </c>
      <c r="J23" s="25" t="n">
        <v>22</v>
      </c>
      <c r="K23" s="25" t="n">
        <v>22</v>
      </c>
    </row>
    <row r="24">
      <c r="A24" s="26" t="n">
        <v>20</v>
      </c>
      <c r="B24" s="26" t="inlineStr">
        <is>
          <t>CB.EN.U4MEE19221</t>
        </is>
      </c>
      <c r="C24" s="26" t="n">
        <v>16</v>
      </c>
      <c r="D24" s="26" t="n">
        <v>16</v>
      </c>
      <c r="E24" s="26" t="n">
        <v>16</v>
      </c>
      <c r="F24" s="26" t="n">
        <v>16</v>
      </c>
      <c r="H24" s="25" t="n">
        <v>16</v>
      </c>
      <c r="I24" s="25" t="n">
        <v>16</v>
      </c>
      <c r="J24" s="25" t="n">
        <v>16</v>
      </c>
      <c r="K24" s="25" t="n">
        <v>16</v>
      </c>
    </row>
    <row r="25">
      <c r="A25" s="24" t="n">
        <v>21</v>
      </c>
      <c r="B25" s="24" t="inlineStr">
        <is>
          <t>CB.EN.U4MEE19222</t>
        </is>
      </c>
      <c r="C25" s="24" t="n">
        <v>16</v>
      </c>
      <c r="D25" s="24" t="n">
        <v>16</v>
      </c>
      <c r="E25" s="24" t="n">
        <v>16</v>
      </c>
      <c r="F25" s="24" t="n">
        <v>16</v>
      </c>
      <c r="H25" s="25" t="n">
        <v>16</v>
      </c>
      <c r="I25" s="25" t="n">
        <v>16</v>
      </c>
      <c r="J25" s="25" t="n">
        <v>16</v>
      </c>
      <c r="K25" s="25" t="n">
        <v>16</v>
      </c>
    </row>
    <row r="26">
      <c r="A26" s="26" t="n">
        <v>22</v>
      </c>
      <c r="B26" s="26" t="inlineStr">
        <is>
          <t>CB.EN.U4MEE19223</t>
        </is>
      </c>
      <c r="C26" s="26" t="n">
        <v>9</v>
      </c>
      <c r="D26" s="26" t="n">
        <v>9</v>
      </c>
      <c r="E26" s="26" t="n">
        <v>9</v>
      </c>
      <c r="F26" s="26" t="n">
        <v>9</v>
      </c>
      <c r="H26" s="25" t="n">
        <v>9</v>
      </c>
      <c r="I26" s="25" t="n">
        <v>9</v>
      </c>
      <c r="J26" s="25" t="n">
        <v>9</v>
      </c>
      <c r="K26" s="25" t="n">
        <v>9</v>
      </c>
    </row>
    <row r="27">
      <c r="A27" s="24" t="n">
        <v>23</v>
      </c>
      <c r="B27" s="24" t="inlineStr">
        <is>
          <t>CB.EN.U4MEE19224</t>
        </is>
      </c>
      <c r="C27" s="24" t="n">
        <v>24</v>
      </c>
      <c r="D27" s="24" t="n">
        <v>24</v>
      </c>
      <c r="E27" s="24" t="n">
        <v>24</v>
      </c>
      <c r="F27" s="24" t="n">
        <v>24</v>
      </c>
      <c r="H27" s="25" t="n">
        <v>24</v>
      </c>
      <c r="I27" s="25" t="n">
        <v>24</v>
      </c>
      <c r="J27" s="25" t="n">
        <v>24</v>
      </c>
      <c r="K27" s="25" t="n">
        <v>24</v>
      </c>
    </row>
    <row r="28">
      <c r="A28" s="26" t="n">
        <v>24</v>
      </c>
      <c r="B28" s="26" t="inlineStr">
        <is>
          <t>CB.EN.U4MEE19225</t>
        </is>
      </c>
      <c r="C28" s="26" t="n">
        <v>13</v>
      </c>
      <c r="D28" s="26" t="n">
        <v>13</v>
      </c>
      <c r="E28" s="26" t="n">
        <v>13</v>
      </c>
      <c r="F28" s="26" t="n">
        <v>13</v>
      </c>
      <c r="H28" s="25" t="n">
        <v>13</v>
      </c>
      <c r="I28" s="25" t="n">
        <v>13</v>
      </c>
      <c r="J28" s="25" t="n">
        <v>13</v>
      </c>
      <c r="K28" s="25" t="n">
        <v>13</v>
      </c>
    </row>
    <row r="29">
      <c r="A29" s="24" t="n">
        <v>25</v>
      </c>
      <c r="B29" s="24" t="inlineStr">
        <is>
          <t>CB.EN.U4MEE19226</t>
        </is>
      </c>
      <c r="C29" s="24" t="n">
        <v>9</v>
      </c>
      <c r="D29" s="24" t="n">
        <v>9</v>
      </c>
      <c r="E29" s="24" t="n">
        <v>9</v>
      </c>
      <c r="F29" s="24" t="n">
        <v>9</v>
      </c>
      <c r="H29" s="25" t="n">
        <v>9</v>
      </c>
      <c r="I29" s="25" t="n">
        <v>9</v>
      </c>
      <c r="J29" s="25" t="n">
        <v>9</v>
      </c>
      <c r="K29" s="25" t="n">
        <v>9</v>
      </c>
    </row>
    <row r="30">
      <c r="A30" s="26" t="n">
        <v>26</v>
      </c>
      <c r="B30" s="26" t="inlineStr">
        <is>
          <t>CB.EN.U4MEE19227</t>
        </is>
      </c>
      <c r="C30" s="26" t="n">
        <v>13</v>
      </c>
      <c r="D30" s="26" t="n">
        <v>13</v>
      </c>
      <c r="E30" s="26" t="n">
        <v>13</v>
      </c>
      <c r="F30" s="26" t="n">
        <v>13</v>
      </c>
      <c r="H30" s="25" t="n">
        <v>13</v>
      </c>
      <c r="I30" s="25" t="n">
        <v>13</v>
      </c>
      <c r="J30" s="25" t="n">
        <v>13</v>
      </c>
      <c r="K30" s="25" t="n">
        <v>13</v>
      </c>
    </row>
    <row r="31">
      <c r="A31" s="24" t="n">
        <v>27</v>
      </c>
      <c r="B31" s="24" t="inlineStr">
        <is>
          <t>CB.EN.U4MEE19228</t>
        </is>
      </c>
      <c r="C31" s="24" t="n">
        <v>18</v>
      </c>
      <c r="D31" s="24" t="n">
        <v>18</v>
      </c>
      <c r="E31" s="24" t="n">
        <v>18</v>
      </c>
      <c r="F31" s="24" t="n">
        <v>18</v>
      </c>
      <c r="H31" s="25" t="n">
        <v>18</v>
      </c>
      <c r="I31" s="25" t="n">
        <v>18</v>
      </c>
      <c r="J31" s="25" t="n">
        <v>18</v>
      </c>
      <c r="K31" s="25" t="n">
        <v>18</v>
      </c>
    </row>
    <row r="32">
      <c r="A32" s="26" t="n">
        <v>28</v>
      </c>
      <c r="B32" s="26" t="inlineStr">
        <is>
          <t>CB.EN.U4MEE19229</t>
        </is>
      </c>
      <c r="C32" s="26" t="n">
        <v>9</v>
      </c>
      <c r="D32" s="26" t="n">
        <v>9</v>
      </c>
      <c r="E32" s="26" t="n">
        <v>9</v>
      </c>
      <c r="F32" s="26" t="n">
        <v>9</v>
      </c>
      <c r="H32" s="25" t="n">
        <v>9</v>
      </c>
      <c r="I32" s="25" t="n">
        <v>9</v>
      </c>
      <c r="J32" s="25" t="n">
        <v>9</v>
      </c>
      <c r="K32" s="25" t="n">
        <v>9</v>
      </c>
    </row>
    <row r="33">
      <c r="A33" s="24" t="n">
        <v>29</v>
      </c>
      <c r="B33" s="24" t="inlineStr">
        <is>
          <t>CB.EN.U4MEE19230</t>
        </is>
      </c>
      <c r="C33" s="24" t="n">
        <v>20</v>
      </c>
      <c r="D33" s="24" t="n">
        <v>20</v>
      </c>
      <c r="E33" s="24" t="n">
        <v>20</v>
      </c>
      <c r="F33" s="24" t="n">
        <v>20</v>
      </c>
      <c r="H33" s="25" t="n">
        <v>20</v>
      </c>
      <c r="I33" s="25" t="n">
        <v>20</v>
      </c>
      <c r="J33" s="25" t="n">
        <v>20</v>
      </c>
      <c r="K33" s="25" t="n">
        <v>20</v>
      </c>
    </row>
    <row r="34">
      <c r="A34" s="26" t="n">
        <v>30</v>
      </c>
      <c r="B34" s="26" t="inlineStr">
        <is>
          <t>CB.EN.U4MEE19232</t>
        </is>
      </c>
      <c r="C34" s="26" t="n">
        <v>11</v>
      </c>
      <c r="D34" s="26" t="n">
        <v>11</v>
      </c>
      <c r="E34" s="26" t="n">
        <v>11</v>
      </c>
      <c r="F34" s="26" t="n">
        <v>11</v>
      </c>
      <c r="H34" s="25" t="n">
        <v>11</v>
      </c>
      <c r="I34" s="25" t="n">
        <v>11</v>
      </c>
      <c r="J34" s="25" t="n">
        <v>11</v>
      </c>
      <c r="K34" s="25" t="n">
        <v>11</v>
      </c>
    </row>
    <row r="35">
      <c r="A35" s="24" t="n">
        <v>31</v>
      </c>
      <c r="B35" s="24" t="inlineStr">
        <is>
          <t>CB.EN.U4MEE19233</t>
        </is>
      </c>
      <c r="C35" s="24" t="n">
        <v>22</v>
      </c>
      <c r="D35" s="24" t="n">
        <v>22</v>
      </c>
      <c r="E35" s="24" t="n">
        <v>22</v>
      </c>
      <c r="F35" s="24" t="n">
        <v>22</v>
      </c>
      <c r="H35" s="25" t="n">
        <v>22</v>
      </c>
      <c r="I35" s="25" t="n">
        <v>22</v>
      </c>
      <c r="J35" s="25" t="n">
        <v>22</v>
      </c>
      <c r="K35" s="25" t="n">
        <v>22</v>
      </c>
    </row>
    <row r="36">
      <c r="A36" s="26" t="n">
        <v>32</v>
      </c>
      <c r="B36" s="26" t="inlineStr">
        <is>
          <t>CB.EN.U4MEE19234</t>
        </is>
      </c>
      <c r="C36" s="26" t="n">
        <v>13</v>
      </c>
      <c r="D36" s="26" t="n">
        <v>13</v>
      </c>
      <c r="E36" s="26" t="n">
        <v>13</v>
      </c>
      <c r="F36" s="26" t="n">
        <v>13</v>
      </c>
      <c r="H36" s="25" t="n">
        <v>13</v>
      </c>
      <c r="I36" s="25" t="n">
        <v>13</v>
      </c>
      <c r="J36" s="25" t="n">
        <v>13</v>
      </c>
      <c r="K36" s="25" t="n">
        <v>13</v>
      </c>
    </row>
    <row r="37">
      <c r="A37" s="24" t="n">
        <v>33</v>
      </c>
      <c r="B37" s="24" t="inlineStr">
        <is>
          <t>CB.EN.U4MEE19235</t>
        </is>
      </c>
      <c r="C37" s="24" t="n">
        <v>11</v>
      </c>
      <c r="D37" s="24" t="n">
        <v>11</v>
      </c>
      <c r="E37" s="24" t="n">
        <v>11</v>
      </c>
      <c r="F37" s="24" t="n">
        <v>11</v>
      </c>
      <c r="H37" s="25" t="n">
        <v>11</v>
      </c>
      <c r="I37" s="25" t="n">
        <v>11</v>
      </c>
      <c r="J37" s="25" t="n">
        <v>11</v>
      </c>
      <c r="K37" s="25" t="n">
        <v>11</v>
      </c>
    </row>
    <row r="38">
      <c r="A38" s="26" t="n">
        <v>34</v>
      </c>
      <c r="B38" s="26" t="inlineStr">
        <is>
          <t>CB.EN.U4MEE19236</t>
        </is>
      </c>
      <c r="C38" s="26" t="n">
        <v>16</v>
      </c>
      <c r="D38" s="26" t="n">
        <v>16</v>
      </c>
      <c r="E38" s="26" t="n">
        <v>16</v>
      </c>
      <c r="F38" s="26" t="n">
        <v>16</v>
      </c>
      <c r="H38" s="25" t="n">
        <v>16</v>
      </c>
      <c r="I38" s="25" t="n">
        <v>16</v>
      </c>
      <c r="J38" s="25" t="n">
        <v>16</v>
      </c>
      <c r="K38" s="25" t="n">
        <v>16</v>
      </c>
    </row>
    <row r="39">
      <c r="A39" s="24" t="n">
        <v>35</v>
      </c>
      <c r="B39" s="24" t="inlineStr">
        <is>
          <t>CB.EN.U4MEE19237</t>
        </is>
      </c>
      <c r="C39" s="24" t="n">
        <v>18</v>
      </c>
      <c r="D39" s="24" t="n">
        <v>18</v>
      </c>
      <c r="E39" s="24" t="n">
        <v>18</v>
      </c>
      <c r="F39" s="24" t="n">
        <v>18</v>
      </c>
      <c r="H39" s="25" t="n">
        <v>18</v>
      </c>
      <c r="I39" s="25" t="n">
        <v>18</v>
      </c>
      <c r="J39" s="25" t="n">
        <v>18</v>
      </c>
      <c r="K39" s="25" t="n">
        <v>18</v>
      </c>
    </row>
    <row r="40">
      <c r="A40" s="26" t="n">
        <v>36</v>
      </c>
      <c r="B40" s="26" t="inlineStr">
        <is>
          <t>CB.EN.U4MEE19238</t>
        </is>
      </c>
      <c r="C40" s="26" t="n">
        <v>8</v>
      </c>
      <c r="D40" s="26" t="n">
        <v>8</v>
      </c>
      <c r="E40" s="26" t="n">
        <v>8</v>
      </c>
      <c r="F40" s="26" t="n">
        <v>8</v>
      </c>
      <c r="H40" s="25" t="n">
        <v>8</v>
      </c>
      <c r="I40" s="25" t="n">
        <v>8</v>
      </c>
      <c r="J40" s="25" t="n">
        <v>8</v>
      </c>
      <c r="K40" s="25" t="n">
        <v>8</v>
      </c>
    </row>
    <row r="41">
      <c r="A41" s="24" t="n">
        <v>37</v>
      </c>
      <c r="B41" s="24" t="inlineStr">
        <is>
          <t>CB.EN.U4MEE19239</t>
        </is>
      </c>
      <c r="C41" s="24" t="n">
        <v>13</v>
      </c>
      <c r="D41" s="24" t="n">
        <v>13</v>
      </c>
      <c r="E41" s="24" t="n">
        <v>13</v>
      </c>
      <c r="F41" s="24" t="n">
        <v>13</v>
      </c>
      <c r="H41" s="25" t="n">
        <v>13</v>
      </c>
      <c r="I41" s="25" t="n">
        <v>13</v>
      </c>
      <c r="J41" s="25" t="n">
        <v>13</v>
      </c>
      <c r="K41" s="25" t="n">
        <v>13</v>
      </c>
    </row>
    <row r="42">
      <c r="A42" s="26" t="n">
        <v>38</v>
      </c>
      <c r="B42" s="26" t="inlineStr">
        <is>
          <t>CB.EN.U4MEE19240</t>
        </is>
      </c>
      <c r="C42" s="26" t="n">
        <v>24</v>
      </c>
      <c r="D42" s="26" t="n">
        <v>24</v>
      </c>
      <c r="E42" s="26" t="n">
        <v>24</v>
      </c>
      <c r="F42" s="26" t="n">
        <v>24</v>
      </c>
      <c r="H42" s="25" t="n">
        <v>24</v>
      </c>
      <c r="I42" s="25" t="n">
        <v>24</v>
      </c>
      <c r="J42" s="25" t="n">
        <v>24</v>
      </c>
      <c r="K42" s="25" t="n">
        <v>24</v>
      </c>
    </row>
    <row r="43">
      <c r="A43" s="24" t="n">
        <v>39</v>
      </c>
      <c r="B43" s="24" t="inlineStr">
        <is>
          <t>CB.EN.U4MEE19241</t>
        </is>
      </c>
      <c r="C43" s="24" t="n">
        <v>13</v>
      </c>
      <c r="D43" s="24" t="n">
        <v>13</v>
      </c>
      <c r="E43" s="24" t="n">
        <v>13</v>
      </c>
      <c r="F43" s="24" t="n">
        <v>13</v>
      </c>
      <c r="H43" s="25" t="n">
        <v>13</v>
      </c>
      <c r="I43" s="25" t="n">
        <v>13</v>
      </c>
      <c r="J43" s="25" t="n">
        <v>13</v>
      </c>
      <c r="K43" s="25" t="n">
        <v>13</v>
      </c>
    </row>
    <row r="44">
      <c r="A44" s="26" t="n">
        <v>40</v>
      </c>
      <c r="B44" s="26" t="inlineStr">
        <is>
          <t>CB.EN.U4MEE19242</t>
        </is>
      </c>
      <c r="C44" s="26" t="n">
        <v>14</v>
      </c>
      <c r="D44" s="26" t="n">
        <v>14</v>
      </c>
      <c r="E44" s="26" t="n">
        <v>14</v>
      </c>
      <c r="F44" s="26" t="n">
        <v>14</v>
      </c>
      <c r="H44" s="25" t="n">
        <v>14</v>
      </c>
      <c r="I44" s="25" t="n">
        <v>14</v>
      </c>
      <c r="J44" s="25" t="n">
        <v>14</v>
      </c>
      <c r="K44" s="25" t="n">
        <v>14</v>
      </c>
    </row>
    <row r="45">
      <c r="A45" s="24" t="n">
        <v>41</v>
      </c>
      <c r="B45" s="24" t="inlineStr">
        <is>
          <t>CB.EN.U4MEE19243</t>
        </is>
      </c>
      <c r="C45" s="24" t="n">
        <v>14</v>
      </c>
      <c r="D45" s="24" t="n">
        <v>14</v>
      </c>
      <c r="E45" s="24" t="n">
        <v>14</v>
      </c>
      <c r="F45" s="24" t="n">
        <v>14</v>
      </c>
      <c r="H45" s="25" t="n">
        <v>14</v>
      </c>
      <c r="I45" s="25" t="n">
        <v>14</v>
      </c>
      <c r="J45" s="25" t="n">
        <v>14</v>
      </c>
      <c r="K45" s="25" t="n">
        <v>14</v>
      </c>
    </row>
    <row r="46">
      <c r="A46" s="26" t="n">
        <v>42</v>
      </c>
      <c r="B46" s="26" t="inlineStr">
        <is>
          <t>CB.EN.U4MEE19244</t>
        </is>
      </c>
      <c r="C46" s="26" t="n">
        <v>9</v>
      </c>
      <c r="D46" s="26" t="n">
        <v>9</v>
      </c>
      <c r="E46" s="26" t="n">
        <v>9</v>
      </c>
      <c r="F46" s="26" t="n">
        <v>9</v>
      </c>
      <c r="H46" s="25" t="n">
        <v>9</v>
      </c>
      <c r="I46" s="25" t="n">
        <v>9</v>
      </c>
      <c r="J46" s="25" t="n">
        <v>9</v>
      </c>
      <c r="K46" s="25" t="n">
        <v>9</v>
      </c>
    </row>
    <row r="47">
      <c r="A47" s="24" t="n">
        <v>43</v>
      </c>
      <c r="B47" s="24" t="inlineStr">
        <is>
          <t>CB.EN.U4MEE19245</t>
        </is>
      </c>
      <c r="C47" s="24" t="n">
        <v>13</v>
      </c>
      <c r="D47" s="24" t="n">
        <v>13</v>
      </c>
      <c r="E47" s="24" t="n">
        <v>13</v>
      </c>
      <c r="F47" s="24" t="n">
        <v>13</v>
      </c>
      <c r="H47" s="25" t="n">
        <v>13</v>
      </c>
      <c r="I47" s="25" t="n">
        <v>13</v>
      </c>
      <c r="J47" s="25" t="n">
        <v>13</v>
      </c>
      <c r="K47" s="25" t="n">
        <v>13</v>
      </c>
    </row>
    <row r="48">
      <c r="A48" s="26" t="n">
        <v>44</v>
      </c>
      <c r="B48" s="26" t="inlineStr">
        <is>
          <t>CB.EN.U4MEE19246</t>
        </is>
      </c>
      <c r="C48" s="26" t="n">
        <v>13</v>
      </c>
      <c r="D48" s="26" t="n">
        <v>13</v>
      </c>
      <c r="E48" s="26" t="n">
        <v>13</v>
      </c>
      <c r="F48" s="26" t="n">
        <v>13</v>
      </c>
      <c r="H48" s="25" t="n">
        <v>13</v>
      </c>
      <c r="I48" s="25" t="n">
        <v>13</v>
      </c>
      <c r="J48" s="25" t="n">
        <v>13</v>
      </c>
      <c r="K48" s="25" t="n">
        <v>13</v>
      </c>
    </row>
    <row r="49">
      <c r="A49" s="24" t="n">
        <v>45</v>
      </c>
      <c r="B49" s="24" t="inlineStr">
        <is>
          <t>CB.EN.U4MEE19247</t>
        </is>
      </c>
      <c r="C49" s="24" t="n">
        <v>13</v>
      </c>
      <c r="D49" s="24" t="n">
        <v>13</v>
      </c>
      <c r="E49" s="24" t="n">
        <v>13</v>
      </c>
      <c r="F49" s="24" t="n">
        <v>13</v>
      </c>
      <c r="H49" s="25" t="n">
        <v>13</v>
      </c>
      <c r="I49" s="25" t="n">
        <v>13</v>
      </c>
      <c r="J49" s="25" t="n">
        <v>13</v>
      </c>
      <c r="K49" s="25" t="n">
        <v>13</v>
      </c>
    </row>
    <row r="50">
      <c r="A50" s="26" t="n">
        <v>46</v>
      </c>
      <c r="B50" s="26" t="inlineStr">
        <is>
          <t>CB.EN.U4MEE19249</t>
        </is>
      </c>
      <c r="C50" s="26" t="n">
        <v>13</v>
      </c>
      <c r="D50" s="26" t="n">
        <v>13</v>
      </c>
      <c r="E50" s="26" t="n">
        <v>13</v>
      </c>
      <c r="F50" s="26" t="n">
        <v>13</v>
      </c>
      <c r="H50" s="25" t="n">
        <v>13</v>
      </c>
      <c r="I50" s="25" t="n">
        <v>13</v>
      </c>
      <c r="J50" s="25" t="n">
        <v>13</v>
      </c>
      <c r="K50" s="25" t="n">
        <v>13</v>
      </c>
    </row>
    <row r="51">
      <c r="A51" s="24" t="n">
        <v>47</v>
      </c>
      <c r="B51" s="24" t="inlineStr">
        <is>
          <t>CB.EN.U4MEE19250</t>
        </is>
      </c>
      <c r="C51" s="24" t="n">
        <v>14</v>
      </c>
      <c r="D51" s="24" t="n">
        <v>14</v>
      </c>
      <c r="E51" s="24" t="n">
        <v>14</v>
      </c>
      <c r="F51" s="24" t="n">
        <v>14</v>
      </c>
      <c r="H51" s="25" t="n">
        <v>14</v>
      </c>
      <c r="I51" s="25" t="n">
        <v>14</v>
      </c>
      <c r="J51" s="25" t="n">
        <v>14</v>
      </c>
      <c r="K51" s="25" t="n">
        <v>14</v>
      </c>
    </row>
    <row r="52">
      <c r="A52" s="26" t="n">
        <v>48</v>
      </c>
      <c r="B52" s="26" t="inlineStr">
        <is>
          <t>CB.EN.U4MEE19252</t>
        </is>
      </c>
      <c r="C52" s="26" t="n">
        <v>10</v>
      </c>
      <c r="D52" s="26" t="n">
        <v>10</v>
      </c>
      <c r="E52" s="26" t="n">
        <v>10</v>
      </c>
      <c r="F52" s="26" t="n">
        <v>10</v>
      </c>
      <c r="H52" s="25" t="n">
        <v>10</v>
      </c>
      <c r="I52" s="25" t="n">
        <v>10</v>
      </c>
      <c r="J52" s="25" t="n">
        <v>10</v>
      </c>
      <c r="K52" s="25" t="n">
        <v>10</v>
      </c>
    </row>
    <row r="53">
      <c r="A53" s="24" t="n">
        <v>49</v>
      </c>
      <c r="B53" s="24" t="inlineStr">
        <is>
          <t>CB.EN.U4MEE19253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 t="n">
        <v>15</v>
      </c>
      <c r="I53" s="25" t="n">
        <v>15</v>
      </c>
      <c r="J53" s="25" t="n">
        <v>15</v>
      </c>
      <c r="K53" s="25" t="n">
        <v>15</v>
      </c>
    </row>
    <row r="54">
      <c r="A54" s="26" t="n">
        <v>50</v>
      </c>
      <c r="B54" s="26" t="inlineStr">
        <is>
          <t>cb.en.u4mee19254</t>
        </is>
      </c>
      <c r="C54" s="26" t="n">
        <v>24</v>
      </c>
      <c r="D54" s="26" t="n">
        <v>24</v>
      </c>
      <c r="E54" s="26" t="n">
        <v>24</v>
      </c>
      <c r="F54" s="26" t="n">
        <v>24</v>
      </c>
      <c r="H54" s="25" t="n">
        <v>24</v>
      </c>
      <c r="I54" s="25" t="n">
        <v>24</v>
      </c>
      <c r="J54" s="25" t="n">
        <v>24</v>
      </c>
      <c r="K54" s="25" t="n">
        <v>24</v>
      </c>
    </row>
    <row r="55">
      <c r="A55" s="24" t="n">
        <v>0</v>
      </c>
      <c r="B55" s="24" t="n">
        <v>0</v>
      </c>
      <c r="C55" s="24" t="n">
        <v>12</v>
      </c>
      <c r="D55" s="24" t="n">
        <v>12</v>
      </c>
      <c r="E55" s="24" t="n">
        <v>12</v>
      </c>
      <c r="F55" s="24" t="n">
        <v>12</v>
      </c>
      <c r="H55" s="25" t="n">
        <v>12</v>
      </c>
      <c r="I55" s="25" t="n">
        <v>12</v>
      </c>
      <c r="J55" s="25" t="n">
        <v>12</v>
      </c>
      <c r="K55" s="25" t="n">
        <v>12</v>
      </c>
    </row>
    <row r="56">
      <c r="A56" s="26" t="n">
        <v>0</v>
      </c>
      <c r="B56" s="26" t="n">
        <v>0</v>
      </c>
      <c r="C56" s="26" t="n">
        <v>22</v>
      </c>
      <c r="D56" s="26" t="n">
        <v>22</v>
      </c>
      <c r="E56" s="26" t="n">
        <v>22</v>
      </c>
      <c r="F56" s="26" t="n">
        <v>22</v>
      </c>
      <c r="H56" s="25" t="n">
        <v>22</v>
      </c>
      <c r="I56" s="25" t="n">
        <v>22</v>
      </c>
      <c r="J56" s="25" t="n">
        <v>22</v>
      </c>
      <c r="K56" s="25" t="n">
        <v>22</v>
      </c>
    </row>
    <row r="57">
      <c r="A57" s="24" t="n">
        <v>0</v>
      </c>
      <c r="B57" s="24" t="n">
        <v>0</v>
      </c>
      <c r="C57" s="24" t="n">
        <v>24</v>
      </c>
      <c r="D57" s="24" t="n">
        <v>24</v>
      </c>
      <c r="E57" s="24" t="n">
        <v>24</v>
      </c>
      <c r="F57" s="24" t="n">
        <v>24</v>
      </c>
      <c r="H57" s="25" t="n">
        <v>24</v>
      </c>
      <c r="I57" s="25" t="n">
        <v>24</v>
      </c>
      <c r="J57" s="25" t="n">
        <v>24</v>
      </c>
      <c r="K57" s="25" t="n">
        <v>24</v>
      </c>
    </row>
    <row r="58">
      <c r="A58" s="26" t="n">
        <v>0</v>
      </c>
      <c r="B58" s="26" t="n">
        <v>0</v>
      </c>
      <c r="C58" s="26" t="n">
        <v>11</v>
      </c>
      <c r="D58" s="26" t="n">
        <v>11</v>
      </c>
      <c r="E58" s="26" t="n">
        <v>11</v>
      </c>
      <c r="F58" s="26" t="n">
        <v>11</v>
      </c>
      <c r="H58" s="25" t="n">
        <v>11</v>
      </c>
      <c r="I58" s="25" t="n">
        <v>11</v>
      </c>
      <c r="J58" s="25" t="n">
        <v>11</v>
      </c>
      <c r="K58" s="25" t="n">
        <v>11</v>
      </c>
    </row>
    <row r="59">
      <c r="A59" s="24" t="n">
        <v>0</v>
      </c>
      <c r="B59" s="24" t="n">
        <v>0</v>
      </c>
      <c r="C59" s="24" t="n">
        <v>8</v>
      </c>
      <c r="D59" s="24" t="n">
        <v>8</v>
      </c>
      <c r="E59" s="24" t="n">
        <v>8</v>
      </c>
      <c r="F59" s="24" t="n">
        <v>8</v>
      </c>
      <c r="H59" s="25" t="n">
        <v>8</v>
      </c>
      <c r="I59" s="25" t="n">
        <v>8</v>
      </c>
      <c r="J59" s="25" t="n">
        <v>8</v>
      </c>
      <c r="K59" s="25" t="n">
        <v>8</v>
      </c>
    </row>
    <row r="60">
      <c r="A60" s="26" t="n">
        <v>0</v>
      </c>
      <c r="B60" s="26" t="n">
        <v>0</v>
      </c>
      <c r="C60" s="26" t="n">
        <v>13</v>
      </c>
      <c r="D60" s="26" t="n">
        <v>13</v>
      </c>
      <c r="E60" s="26" t="n">
        <v>13</v>
      </c>
      <c r="F60" s="26" t="n">
        <v>13</v>
      </c>
      <c r="H60" s="25" t="n">
        <v>13</v>
      </c>
      <c r="I60" s="25" t="n">
        <v>13</v>
      </c>
      <c r="J60" s="25" t="n">
        <v>13</v>
      </c>
      <c r="K60" s="25" t="n">
        <v>13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4:C64"/>
    <mergeCell ref="B67:C67"/>
    <mergeCell ref="B66:C66"/>
    <mergeCell ref="B63:C63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COUNTIF(C11:C60, "&gt;="&amp;$C$4)=0</formula>
    </cfRule>
  </conditionalFormatting>
  <conditionalFormatting sqref="C11:C6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COUNTIF(D11:D60, "&gt;="&amp;$D$4)=0</formula>
    </cfRule>
  </conditionalFormatting>
  <conditionalFormatting sqref="D11:D6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COUNTIF(E11:E60, "&gt;="&amp;$E$4)=0</formula>
    </cfRule>
  </conditionalFormatting>
  <conditionalFormatting sqref="E11:E6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COUNTIF(F11:F60, "&gt;="&amp;$F$4)=0</formula>
    </cfRule>
  </conditionalFormatting>
  <conditionalFormatting sqref="F11:F6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61"/>
  <sheetViews>
    <sheetView workbookViewId="0">
      <selection activeCell="A1" sqref="A1"/>
    </sheetView>
  </sheetViews>
  <sheetFormatPr baseColWidth="8" defaultRowHeight="15"/>
  <cols>
    <col width="2.5" customWidth="1" min="16" max="16"/>
    <col width="14.3" customWidth="1" min="17" max="17"/>
  </cols>
  <sheetData>
    <row r="1">
      <c r="A1" s="33" t="inlineStr">
        <is>
          <t>C_P1-I</t>
        </is>
      </c>
      <c r="B1" s="33" t="n"/>
      <c r="C1" s="33" t="n"/>
      <c r="D1" s="33" t="n"/>
      <c r="F1" s="33" t="inlineStr">
        <is>
          <t>C_P2-I</t>
        </is>
      </c>
      <c r="G1" s="33" t="n"/>
      <c r="H1" s="33" t="n"/>
      <c r="I1" s="33" t="n"/>
      <c r="K1" s="33" t="inlineStr">
        <is>
          <t>C_CA-I</t>
        </is>
      </c>
      <c r="L1" s="33" t="n"/>
      <c r="M1" s="33" t="n"/>
      <c r="N1" s="33" t="n"/>
      <c r="P1" s="34" t="n"/>
      <c r="R1" s="35" t="inlineStr">
        <is>
          <t>Combined Components table</t>
        </is>
      </c>
      <c r="S1" s="35" t="n"/>
      <c r="T1" s="35" t="n"/>
      <c r="U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6" t="inlineStr">
        <is>
          <t>CO1</t>
        </is>
      </c>
      <c r="L2" s="36" t="inlineStr">
        <is>
          <t>CO2</t>
        </is>
      </c>
      <c r="M2" s="36" t="inlineStr">
        <is>
          <t>CO3</t>
        </is>
      </c>
      <c r="N2" s="36" t="inlineStr">
        <is>
          <t>CO4</t>
        </is>
      </c>
      <c r="P2" s="34" t="n"/>
      <c r="R2" s="37" t="inlineStr">
        <is>
          <t>CO1</t>
        </is>
      </c>
      <c r="S2" s="37" t="inlineStr">
        <is>
          <t>CO2</t>
        </is>
      </c>
      <c r="T2" s="37" t="inlineStr">
        <is>
          <t>CO3</t>
        </is>
      </c>
      <c r="U2" s="37" t="inlineStr">
        <is>
          <t>CO4</t>
        </is>
      </c>
    </row>
    <row r="3">
      <c r="A3" s="18" t="n">
        <v>10</v>
      </c>
      <c r="B3" s="18" t="n">
        <v>10</v>
      </c>
      <c r="C3" s="18" t="n">
        <v>10</v>
      </c>
      <c r="D3" s="18" t="n">
        <v>10</v>
      </c>
      <c r="F3" s="18" t="n">
        <v>35</v>
      </c>
      <c r="G3" s="18" t="n">
        <v>50</v>
      </c>
      <c r="H3" s="18" t="n">
        <v>25</v>
      </c>
      <c r="I3" s="18" t="n">
        <v>25</v>
      </c>
      <c r="K3" s="18" t="n">
        <v>40</v>
      </c>
      <c r="L3" s="18" t="n">
        <v>40</v>
      </c>
      <c r="M3" s="18" t="n">
        <v>40</v>
      </c>
      <c r="N3" s="18" t="n">
        <v>40</v>
      </c>
      <c r="P3" s="34" t="n"/>
      <c r="R3" s="18" t="n">
        <v>85</v>
      </c>
      <c r="S3" s="18" t="n">
        <v>100</v>
      </c>
      <c r="T3" s="18" t="n">
        <v>75</v>
      </c>
      <c r="U3" s="18" t="n">
        <v>75</v>
      </c>
    </row>
    <row r="4">
      <c r="A4" s="18" t="n">
        <v>5</v>
      </c>
      <c r="B4" s="18" t="n">
        <v>5</v>
      </c>
      <c r="C4" s="18" t="n">
        <v>5</v>
      </c>
      <c r="D4" s="18" t="n">
        <v>5</v>
      </c>
      <c r="F4" s="18" t="n">
        <v>17.5</v>
      </c>
      <c r="G4" s="18" t="n">
        <v>25</v>
      </c>
      <c r="H4" s="18" t="n">
        <v>12.5</v>
      </c>
      <c r="I4" s="18" t="n">
        <v>12.5</v>
      </c>
      <c r="K4" s="18" t="n">
        <v>20</v>
      </c>
      <c r="L4" s="18" t="n">
        <v>20</v>
      </c>
      <c r="M4" s="18" t="n">
        <v>20</v>
      </c>
      <c r="N4" s="18" t="n">
        <v>20</v>
      </c>
      <c r="P4" s="34" t="n"/>
      <c r="R4" s="18" t="n">
        <v>42.5</v>
      </c>
      <c r="S4" s="18" t="n">
        <v>50</v>
      </c>
      <c r="T4" s="18" t="n">
        <v>37.5</v>
      </c>
      <c r="U4" s="18" t="n">
        <v>37.5</v>
      </c>
    </row>
    <row r="5">
      <c r="P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6" t="inlineStr">
        <is>
          <t>CO1</t>
        </is>
      </c>
      <c r="L6" s="36" t="inlineStr">
        <is>
          <t>CO2</t>
        </is>
      </c>
      <c r="M6" s="36" t="inlineStr">
        <is>
          <t>CO3</t>
        </is>
      </c>
      <c r="N6" s="36" t="inlineStr">
        <is>
          <t>CO4</t>
        </is>
      </c>
      <c r="P6" s="34" t="n"/>
      <c r="R6" s="37" t="inlineStr">
        <is>
          <t>CO1</t>
        </is>
      </c>
      <c r="S6" s="37" t="inlineStr">
        <is>
          <t>CO2</t>
        </is>
      </c>
      <c r="T6" s="37" t="inlineStr">
        <is>
          <t>CO3</t>
        </is>
      </c>
      <c r="U6" s="37" t="inlineStr">
        <is>
          <t>CO4</t>
        </is>
      </c>
    </row>
    <row r="7">
      <c r="A7" s="18" t="n">
        <v>7</v>
      </c>
      <c r="B7" s="18" t="n">
        <v>7</v>
      </c>
      <c r="C7" s="18" t="n">
        <v>7</v>
      </c>
      <c r="D7" s="18" t="n">
        <v>7</v>
      </c>
      <c r="F7" s="18" t="n">
        <v>20</v>
      </c>
      <c r="G7" s="18" t="n">
        <v>25</v>
      </c>
      <c r="H7" s="18" t="n">
        <v>15</v>
      </c>
      <c r="I7" s="18" t="n">
        <v>15</v>
      </c>
      <c r="K7" s="18" t="n">
        <v>26</v>
      </c>
      <c r="L7" s="18" t="n">
        <v>26</v>
      </c>
      <c r="M7" s="18" t="n">
        <v>26</v>
      </c>
      <c r="N7" s="18" t="n">
        <v>26</v>
      </c>
      <c r="P7" s="34" t="n"/>
      <c r="R7" s="18" t="n">
        <v>53</v>
      </c>
      <c r="S7" s="18" t="n">
        <v>58</v>
      </c>
      <c r="T7" s="18" t="n">
        <v>48</v>
      </c>
      <c r="U7" s="18" t="n">
        <v>48</v>
      </c>
    </row>
    <row r="8">
      <c r="A8" s="18" t="n">
        <v>7</v>
      </c>
      <c r="B8" s="18" t="n">
        <v>7</v>
      </c>
      <c r="C8" s="18" t="n">
        <v>7</v>
      </c>
      <c r="D8" s="18" t="n">
        <v>7</v>
      </c>
      <c r="F8" s="18" t="n">
        <v>27</v>
      </c>
      <c r="G8" s="18" t="n">
        <v>36</v>
      </c>
      <c r="H8" s="18" t="n">
        <v>20</v>
      </c>
      <c r="I8" s="18" t="n">
        <v>20</v>
      </c>
      <c r="K8" s="18" t="n">
        <v>26</v>
      </c>
      <c r="L8" s="18" t="n">
        <v>26</v>
      </c>
      <c r="M8" s="18" t="n">
        <v>26</v>
      </c>
      <c r="N8" s="18" t="n">
        <v>26</v>
      </c>
      <c r="P8" s="34" t="n"/>
      <c r="R8" s="18" t="n">
        <v>60</v>
      </c>
      <c r="S8" s="18" t="n">
        <v>69</v>
      </c>
      <c r="T8" s="18" t="n">
        <v>53</v>
      </c>
      <c r="U8" s="18" t="n">
        <v>53</v>
      </c>
    </row>
    <row r="9">
      <c r="A9" s="18" t="n">
        <v>7</v>
      </c>
      <c r="B9" s="18" t="n">
        <v>7</v>
      </c>
      <c r="C9" s="18" t="n">
        <v>7</v>
      </c>
      <c r="D9" s="18" t="n">
        <v>7</v>
      </c>
      <c r="F9" s="18" t="n">
        <v>19</v>
      </c>
      <c r="G9" s="18" t="n">
        <v>23</v>
      </c>
      <c r="H9" s="18" t="n">
        <v>13</v>
      </c>
      <c r="I9" s="18" t="n">
        <v>13</v>
      </c>
      <c r="K9" s="18" t="n">
        <v>26</v>
      </c>
      <c r="L9" s="18" t="n">
        <v>26</v>
      </c>
      <c r="M9" s="18" t="n">
        <v>26</v>
      </c>
      <c r="N9" s="18" t="n">
        <v>26</v>
      </c>
      <c r="P9" s="34" t="n"/>
      <c r="R9" s="18" t="n">
        <v>52</v>
      </c>
      <c r="S9" s="18" t="n">
        <v>56</v>
      </c>
      <c r="T9" s="18" t="n">
        <v>46</v>
      </c>
      <c r="U9" s="18" t="n">
        <v>46</v>
      </c>
    </row>
    <row r="10">
      <c r="A10" s="18" t="n">
        <v>6</v>
      </c>
      <c r="B10" s="18" t="n">
        <v>6</v>
      </c>
      <c r="C10" s="18" t="n">
        <v>6</v>
      </c>
      <c r="D10" s="18" t="n">
        <v>6</v>
      </c>
      <c r="F10" s="18" t="n">
        <v>4</v>
      </c>
      <c r="G10" s="18" t="n">
        <v>8</v>
      </c>
      <c r="H10" s="18" t="n">
        <v>2</v>
      </c>
      <c r="I10" s="18" t="n">
        <v>2</v>
      </c>
      <c r="K10" s="18" t="n">
        <v>30</v>
      </c>
      <c r="L10" s="18" t="n">
        <v>30</v>
      </c>
      <c r="M10" s="18" t="n">
        <v>30</v>
      </c>
      <c r="N10" s="18" t="n">
        <v>30</v>
      </c>
      <c r="P10" s="34" t="n"/>
      <c r="R10" s="18" t="n">
        <v>40</v>
      </c>
      <c r="S10" s="18" t="n">
        <v>44</v>
      </c>
      <c r="T10" s="18" t="n">
        <v>38</v>
      </c>
      <c r="U10" s="18" t="n">
        <v>38</v>
      </c>
    </row>
    <row r="11">
      <c r="A11" s="18" t="n">
        <v>6</v>
      </c>
      <c r="B11" s="18" t="n">
        <v>6</v>
      </c>
      <c r="C11" s="18" t="n">
        <v>6</v>
      </c>
      <c r="D11" s="18" t="n">
        <v>6</v>
      </c>
      <c r="F11" s="18" t="n">
        <v>22</v>
      </c>
      <c r="G11" s="18" t="n">
        <v>30</v>
      </c>
      <c r="H11" s="18" t="n">
        <v>16</v>
      </c>
      <c r="I11" s="18" t="n">
        <v>16</v>
      </c>
      <c r="K11" s="18" t="n">
        <v>31</v>
      </c>
      <c r="L11" s="18" t="n">
        <v>31</v>
      </c>
      <c r="M11" s="18" t="n">
        <v>31</v>
      </c>
      <c r="N11" s="18" t="n">
        <v>31</v>
      </c>
      <c r="P11" s="34" t="n"/>
      <c r="R11" s="18" t="n">
        <v>59</v>
      </c>
      <c r="S11" s="18" t="n">
        <v>67</v>
      </c>
      <c r="T11" s="18" t="n">
        <v>53</v>
      </c>
      <c r="U11" s="18" t="n">
        <v>53</v>
      </c>
    </row>
    <row r="12">
      <c r="A12" s="18" t="n">
        <v>5</v>
      </c>
      <c r="B12" s="18" t="n">
        <v>5</v>
      </c>
      <c r="C12" s="18" t="n">
        <v>5</v>
      </c>
      <c r="D12" s="18" t="n">
        <v>5</v>
      </c>
      <c r="F12" s="18" t="n">
        <v>20</v>
      </c>
      <c r="G12" s="18" t="n">
        <v>28</v>
      </c>
      <c r="H12" s="18" t="n">
        <v>15</v>
      </c>
      <c r="I12" s="18" t="n">
        <v>15</v>
      </c>
      <c r="K12" s="18" t="n">
        <v>27</v>
      </c>
      <c r="L12" s="18" t="n">
        <v>27</v>
      </c>
      <c r="M12" s="18" t="n">
        <v>27</v>
      </c>
      <c r="N12" s="18" t="n">
        <v>27</v>
      </c>
      <c r="P12" s="34" t="n"/>
      <c r="R12" s="18" t="n">
        <v>52</v>
      </c>
      <c r="S12" s="18" t="n">
        <v>60</v>
      </c>
      <c r="T12" s="18" t="n">
        <v>47</v>
      </c>
      <c r="U12" s="18" t="n">
        <v>47</v>
      </c>
    </row>
    <row r="13">
      <c r="A13" s="18" t="n">
        <v>7</v>
      </c>
      <c r="B13" s="18" t="n">
        <v>7</v>
      </c>
      <c r="C13" s="18" t="n">
        <v>7</v>
      </c>
      <c r="D13" s="18" t="n">
        <v>7</v>
      </c>
      <c r="F13" s="18" t="n">
        <v>19</v>
      </c>
      <c r="G13" s="18" t="n">
        <v>26</v>
      </c>
      <c r="H13" s="18" t="n">
        <v>13</v>
      </c>
      <c r="I13" s="18" t="n">
        <v>13</v>
      </c>
      <c r="K13" s="18" t="n">
        <v>26</v>
      </c>
      <c r="L13" s="18" t="n">
        <v>26</v>
      </c>
      <c r="M13" s="18" t="n">
        <v>26</v>
      </c>
      <c r="N13" s="18" t="n">
        <v>26</v>
      </c>
      <c r="P13" s="34" t="n"/>
      <c r="R13" s="18" t="n">
        <v>52</v>
      </c>
      <c r="S13" s="18" t="n">
        <v>59</v>
      </c>
      <c r="T13" s="18" t="n">
        <v>46</v>
      </c>
      <c r="U13" s="18" t="n">
        <v>46</v>
      </c>
    </row>
    <row r="14">
      <c r="A14" s="18" t="n">
        <v>6</v>
      </c>
      <c r="B14" s="18" t="n">
        <v>6</v>
      </c>
      <c r="C14" s="18" t="n">
        <v>6</v>
      </c>
      <c r="D14" s="18" t="n">
        <v>6</v>
      </c>
      <c r="F14" s="18" t="n">
        <v>17</v>
      </c>
      <c r="G14" s="18" t="n">
        <v>21</v>
      </c>
      <c r="H14" s="18" t="n">
        <v>11</v>
      </c>
      <c r="I14" s="18" t="n">
        <v>11</v>
      </c>
      <c r="K14" s="18" t="n">
        <v>21</v>
      </c>
      <c r="L14" s="18" t="n">
        <v>21</v>
      </c>
      <c r="M14" s="18" t="n">
        <v>21</v>
      </c>
      <c r="N14" s="18" t="n">
        <v>21</v>
      </c>
      <c r="P14" s="34" t="n"/>
      <c r="R14" s="18" t="n">
        <v>44</v>
      </c>
      <c r="S14" s="18" t="n">
        <v>48</v>
      </c>
      <c r="T14" s="18" t="n">
        <v>38</v>
      </c>
      <c r="U14" s="18" t="n">
        <v>38</v>
      </c>
    </row>
    <row r="15">
      <c r="A15" s="18" t="n">
        <v>8</v>
      </c>
      <c r="B15" s="18" t="n">
        <v>8</v>
      </c>
      <c r="C15" s="18" t="n">
        <v>8</v>
      </c>
      <c r="D15" s="18" t="n">
        <v>8</v>
      </c>
      <c r="F15" s="18" t="n">
        <v>6</v>
      </c>
      <c r="G15" s="18" t="n">
        <v>11</v>
      </c>
      <c r="H15" s="18" t="n">
        <v>3</v>
      </c>
      <c r="I15" s="18" t="n">
        <v>3</v>
      </c>
      <c r="K15" s="18" t="n">
        <v>26</v>
      </c>
      <c r="L15" s="18" t="n">
        <v>26</v>
      </c>
      <c r="M15" s="18" t="n">
        <v>26</v>
      </c>
      <c r="N15" s="18" t="n">
        <v>26</v>
      </c>
      <c r="P15" s="34" t="n"/>
      <c r="R15" s="18" t="n">
        <v>40</v>
      </c>
      <c r="S15" s="18" t="n">
        <v>45</v>
      </c>
      <c r="T15" s="18" t="n">
        <v>37</v>
      </c>
      <c r="U15" s="18" t="n">
        <v>37</v>
      </c>
    </row>
    <row r="16">
      <c r="A16" s="18" t="n">
        <v>5</v>
      </c>
      <c r="B16" s="18" t="n">
        <v>5</v>
      </c>
      <c r="C16" s="18" t="n">
        <v>5</v>
      </c>
      <c r="D16" s="18" t="n">
        <v>5</v>
      </c>
      <c r="F16" s="18" t="n">
        <v>21</v>
      </c>
      <c r="G16" s="18" t="n">
        <v>32</v>
      </c>
      <c r="H16" s="18" t="n">
        <v>16</v>
      </c>
      <c r="I16" s="18" t="n">
        <v>16</v>
      </c>
      <c r="K16" s="18" t="n">
        <v>27</v>
      </c>
      <c r="L16" s="18" t="n">
        <v>27</v>
      </c>
      <c r="M16" s="18" t="n">
        <v>27</v>
      </c>
      <c r="N16" s="18" t="n">
        <v>27</v>
      </c>
      <c r="P16" s="34" t="n"/>
      <c r="R16" s="18" t="n">
        <v>53</v>
      </c>
      <c r="S16" s="18" t="n">
        <v>64</v>
      </c>
      <c r="T16" s="18" t="n">
        <v>48</v>
      </c>
      <c r="U16" s="18" t="n">
        <v>48</v>
      </c>
    </row>
    <row r="17">
      <c r="A17" s="18" t="n">
        <v>7</v>
      </c>
      <c r="B17" s="18" t="n">
        <v>7</v>
      </c>
      <c r="C17" s="18" t="n">
        <v>7</v>
      </c>
      <c r="D17" s="18" t="n">
        <v>7</v>
      </c>
      <c r="F17" s="18" t="n">
        <v>22</v>
      </c>
      <c r="G17" s="18" t="n">
        <v>31</v>
      </c>
      <c r="H17" s="18" t="n">
        <v>14</v>
      </c>
      <c r="I17" s="18" t="n">
        <v>14</v>
      </c>
      <c r="K17" s="18" t="n">
        <v>32</v>
      </c>
      <c r="L17" s="18" t="n">
        <v>32</v>
      </c>
      <c r="M17" s="18" t="n">
        <v>32</v>
      </c>
      <c r="N17" s="18" t="n">
        <v>32</v>
      </c>
      <c r="P17" s="34" t="n"/>
      <c r="R17" s="18" t="n">
        <v>61</v>
      </c>
      <c r="S17" s="18" t="n">
        <v>70</v>
      </c>
      <c r="T17" s="18" t="n">
        <v>53</v>
      </c>
      <c r="U17" s="18" t="n">
        <v>53</v>
      </c>
    </row>
    <row r="18">
      <c r="A18" s="18" t="n">
        <v>6</v>
      </c>
      <c r="B18" s="18" t="n">
        <v>6</v>
      </c>
      <c r="C18" s="18" t="n">
        <v>6</v>
      </c>
      <c r="D18" s="18" t="n">
        <v>6</v>
      </c>
      <c r="F18" s="18" t="n">
        <v>17</v>
      </c>
      <c r="G18" s="18" t="n">
        <v>20</v>
      </c>
      <c r="H18" s="18" t="n">
        <v>16</v>
      </c>
      <c r="I18" s="18" t="n">
        <v>16</v>
      </c>
      <c r="K18" s="18" t="n">
        <v>32</v>
      </c>
      <c r="L18" s="18" t="n">
        <v>32</v>
      </c>
      <c r="M18" s="18" t="n">
        <v>32</v>
      </c>
      <c r="N18" s="18" t="n">
        <v>32</v>
      </c>
      <c r="P18" s="34" t="n"/>
      <c r="R18" s="18" t="n">
        <v>55</v>
      </c>
      <c r="S18" s="18" t="n">
        <v>58</v>
      </c>
      <c r="T18" s="18" t="n">
        <v>54</v>
      </c>
      <c r="U18" s="18" t="n">
        <v>54</v>
      </c>
    </row>
    <row r="19">
      <c r="A19" s="18" t="n">
        <v>7</v>
      </c>
      <c r="B19" s="18" t="n">
        <v>7</v>
      </c>
      <c r="C19" s="18" t="n">
        <v>7</v>
      </c>
      <c r="D19" s="18" t="n">
        <v>7</v>
      </c>
      <c r="F19" s="18" t="n">
        <v>22</v>
      </c>
      <c r="G19" s="18" t="n">
        <v>27</v>
      </c>
      <c r="H19" s="18" t="n">
        <v>15</v>
      </c>
      <c r="I19" s="18" t="n">
        <v>15</v>
      </c>
      <c r="K19" s="18" t="n">
        <v>31</v>
      </c>
      <c r="L19" s="18" t="n">
        <v>31</v>
      </c>
      <c r="M19" s="18" t="n">
        <v>31</v>
      </c>
      <c r="N19" s="18" t="n">
        <v>31</v>
      </c>
      <c r="P19" s="34" t="n"/>
      <c r="R19" s="18" t="n">
        <v>60</v>
      </c>
      <c r="S19" s="18" t="n">
        <v>65</v>
      </c>
      <c r="T19" s="18" t="n">
        <v>53</v>
      </c>
      <c r="U19" s="18" t="n">
        <v>53</v>
      </c>
    </row>
    <row r="20">
      <c r="A20" s="18" t="n">
        <v>6</v>
      </c>
      <c r="B20" s="18" t="n">
        <v>6</v>
      </c>
      <c r="C20" s="18" t="n">
        <v>6</v>
      </c>
      <c r="D20" s="18" t="n">
        <v>6</v>
      </c>
      <c r="F20" s="18" t="n">
        <v>11</v>
      </c>
      <c r="G20" s="18" t="n">
        <v>17</v>
      </c>
      <c r="H20" s="18" t="n">
        <v>5</v>
      </c>
      <c r="I20" s="18" t="n">
        <v>5</v>
      </c>
      <c r="K20" s="18" t="n">
        <v>31</v>
      </c>
      <c r="L20" s="18" t="n">
        <v>31</v>
      </c>
      <c r="M20" s="18" t="n">
        <v>31</v>
      </c>
      <c r="N20" s="18" t="n">
        <v>31</v>
      </c>
      <c r="P20" s="34" t="n"/>
      <c r="R20" s="18" t="n">
        <v>48</v>
      </c>
      <c r="S20" s="18" t="n">
        <v>54</v>
      </c>
      <c r="T20" s="18" t="n">
        <v>42</v>
      </c>
      <c r="U20" s="18" t="n">
        <v>42</v>
      </c>
    </row>
    <row r="21">
      <c r="A21" s="18" t="n">
        <v>6</v>
      </c>
      <c r="B21" s="18" t="n">
        <v>6</v>
      </c>
      <c r="C21" s="18" t="n">
        <v>6</v>
      </c>
      <c r="D21" s="18" t="n">
        <v>6</v>
      </c>
      <c r="F21" s="18" t="n">
        <v>14</v>
      </c>
      <c r="G21" s="18" t="n">
        <v>23</v>
      </c>
      <c r="H21" s="18" t="n">
        <v>7</v>
      </c>
      <c r="I21" s="18" t="n">
        <v>7</v>
      </c>
      <c r="K21" s="18" t="n">
        <v>21</v>
      </c>
      <c r="L21" s="18" t="n">
        <v>21</v>
      </c>
      <c r="M21" s="18" t="n">
        <v>21</v>
      </c>
      <c r="N21" s="18" t="n">
        <v>21</v>
      </c>
      <c r="P21" s="34" t="n"/>
      <c r="R21" s="18" t="n">
        <v>41</v>
      </c>
      <c r="S21" s="18" t="n">
        <v>50</v>
      </c>
      <c r="T21" s="18" t="n">
        <v>34</v>
      </c>
      <c r="U21" s="18" t="n">
        <v>34</v>
      </c>
    </row>
    <row r="22">
      <c r="A22" s="18" t="n">
        <v>6</v>
      </c>
      <c r="B22" s="18" t="n">
        <v>6</v>
      </c>
      <c r="C22" s="18" t="n">
        <v>6</v>
      </c>
      <c r="D22" s="18" t="n">
        <v>6</v>
      </c>
      <c r="F22" s="18" t="n">
        <v>25</v>
      </c>
      <c r="G22" s="18" t="n">
        <v>35</v>
      </c>
      <c r="H22" s="18" t="n">
        <v>18</v>
      </c>
      <c r="I22" s="18" t="n">
        <v>18</v>
      </c>
      <c r="K22" s="18" t="n">
        <v>32</v>
      </c>
      <c r="L22" s="18" t="n">
        <v>32</v>
      </c>
      <c r="M22" s="18" t="n">
        <v>32</v>
      </c>
      <c r="N22" s="18" t="n">
        <v>32</v>
      </c>
      <c r="P22" s="34" t="n"/>
      <c r="R22" s="18" t="n">
        <v>63</v>
      </c>
      <c r="S22" s="18" t="n">
        <v>73</v>
      </c>
      <c r="T22" s="18" t="n">
        <v>56</v>
      </c>
      <c r="U22" s="18" t="n">
        <v>56</v>
      </c>
    </row>
    <row r="23">
      <c r="A23" s="18" t="n">
        <v>5</v>
      </c>
      <c r="B23" s="18" t="n">
        <v>5</v>
      </c>
      <c r="C23" s="18" t="n">
        <v>5</v>
      </c>
      <c r="D23" s="18" t="n">
        <v>5</v>
      </c>
      <c r="F23" s="18" t="n">
        <v>22</v>
      </c>
      <c r="G23" s="18" t="n">
        <v>31</v>
      </c>
      <c r="H23" s="18" t="n">
        <v>16</v>
      </c>
      <c r="I23" s="18" t="n">
        <v>16</v>
      </c>
      <c r="K23" s="18" t="n">
        <v>30</v>
      </c>
      <c r="L23" s="18" t="n">
        <v>30</v>
      </c>
      <c r="M23" s="18" t="n">
        <v>30</v>
      </c>
      <c r="N23" s="18" t="n">
        <v>30</v>
      </c>
      <c r="P23" s="34" t="n"/>
      <c r="R23" s="18" t="n">
        <v>57</v>
      </c>
      <c r="S23" s="18" t="n">
        <v>66</v>
      </c>
      <c r="T23" s="18" t="n">
        <v>51</v>
      </c>
      <c r="U23" s="18" t="n">
        <v>51</v>
      </c>
    </row>
    <row r="24">
      <c r="A24" s="18" t="n">
        <v>6</v>
      </c>
      <c r="B24" s="18" t="n">
        <v>6</v>
      </c>
      <c r="C24" s="18" t="n">
        <v>6</v>
      </c>
      <c r="D24" s="18" t="n">
        <v>6</v>
      </c>
      <c r="F24" s="18" t="n">
        <v>30</v>
      </c>
      <c r="G24" s="18" t="n">
        <v>40</v>
      </c>
      <c r="H24" s="18" t="n">
        <v>22</v>
      </c>
      <c r="I24" s="18" t="n">
        <v>22</v>
      </c>
      <c r="K24" s="18" t="n">
        <v>25</v>
      </c>
      <c r="L24" s="18" t="n">
        <v>25</v>
      </c>
      <c r="M24" s="18" t="n">
        <v>25</v>
      </c>
      <c r="N24" s="18" t="n">
        <v>25</v>
      </c>
      <c r="P24" s="34" t="n"/>
      <c r="R24" s="18" t="n">
        <v>61</v>
      </c>
      <c r="S24" s="18" t="n">
        <v>71</v>
      </c>
      <c r="T24" s="18" t="n">
        <v>53</v>
      </c>
      <c r="U24" s="18" t="n">
        <v>53</v>
      </c>
    </row>
    <row r="25">
      <c r="A25" s="18" t="n">
        <v>6</v>
      </c>
      <c r="B25" s="18" t="n">
        <v>6</v>
      </c>
      <c r="C25" s="18" t="n">
        <v>6</v>
      </c>
      <c r="D25" s="18" t="n">
        <v>6</v>
      </c>
      <c r="F25" s="18" t="n">
        <v>14</v>
      </c>
      <c r="G25" s="18" t="n">
        <v>23</v>
      </c>
      <c r="H25" s="18" t="n">
        <v>8</v>
      </c>
      <c r="I25" s="18" t="n">
        <v>8</v>
      </c>
      <c r="K25" s="18" t="n">
        <v>25</v>
      </c>
      <c r="L25" s="18" t="n">
        <v>25</v>
      </c>
      <c r="M25" s="18" t="n">
        <v>25</v>
      </c>
      <c r="N25" s="18" t="n">
        <v>25</v>
      </c>
      <c r="P25" s="34" t="n"/>
      <c r="R25" s="18" t="n">
        <v>45</v>
      </c>
      <c r="S25" s="18" t="n">
        <v>54</v>
      </c>
      <c r="T25" s="18" t="n">
        <v>39</v>
      </c>
      <c r="U25" s="18" t="n">
        <v>39</v>
      </c>
    </row>
    <row r="26">
      <c r="A26" s="18" t="n">
        <v>6</v>
      </c>
      <c r="B26" s="18" t="n">
        <v>6</v>
      </c>
      <c r="C26" s="18" t="n">
        <v>6</v>
      </c>
      <c r="D26" s="18" t="n">
        <v>6</v>
      </c>
      <c r="F26" s="18" t="n">
        <v>8</v>
      </c>
      <c r="G26" s="18" t="n">
        <v>12</v>
      </c>
      <c r="H26" s="18" t="n">
        <v>8</v>
      </c>
      <c r="I26" s="18" t="n">
        <v>8</v>
      </c>
      <c r="K26" s="18" t="n">
        <v>32</v>
      </c>
      <c r="L26" s="18" t="n">
        <v>32</v>
      </c>
      <c r="M26" s="18" t="n">
        <v>32</v>
      </c>
      <c r="N26" s="18" t="n">
        <v>32</v>
      </c>
      <c r="P26" s="34" t="n"/>
      <c r="R26" s="18" t="n">
        <v>46</v>
      </c>
      <c r="S26" s="18" t="n">
        <v>50</v>
      </c>
      <c r="T26" s="18" t="n">
        <v>46</v>
      </c>
      <c r="U26" s="18" t="n">
        <v>46</v>
      </c>
    </row>
    <row r="27">
      <c r="A27" s="18" t="n">
        <v>6</v>
      </c>
      <c r="B27" s="18" t="n">
        <v>6</v>
      </c>
      <c r="C27" s="18" t="n">
        <v>6</v>
      </c>
      <c r="D27" s="18" t="n">
        <v>6</v>
      </c>
      <c r="F27" s="18" t="n">
        <v>20</v>
      </c>
      <c r="G27" s="18" t="n">
        <v>25</v>
      </c>
      <c r="H27" s="18" t="n">
        <v>16</v>
      </c>
      <c r="I27" s="18" t="n">
        <v>16</v>
      </c>
      <c r="K27" s="18" t="n">
        <v>31</v>
      </c>
      <c r="L27" s="18" t="n">
        <v>31</v>
      </c>
      <c r="M27" s="18" t="n">
        <v>31</v>
      </c>
      <c r="N27" s="18" t="n">
        <v>31</v>
      </c>
      <c r="P27" s="34" t="n"/>
      <c r="R27" s="18" t="n">
        <v>57</v>
      </c>
      <c r="S27" s="18" t="n">
        <v>62</v>
      </c>
      <c r="T27" s="18" t="n">
        <v>53</v>
      </c>
      <c r="U27" s="18" t="n">
        <v>53</v>
      </c>
    </row>
    <row r="28">
      <c r="A28" s="18" t="n">
        <v>6</v>
      </c>
      <c r="B28" s="18" t="n">
        <v>6</v>
      </c>
      <c r="C28" s="18" t="n">
        <v>6</v>
      </c>
      <c r="D28" s="18" t="n">
        <v>6</v>
      </c>
      <c r="F28" s="18" t="n">
        <v>12</v>
      </c>
      <c r="G28" s="18" t="n">
        <v>19</v>
      </c>
      <c r="H28" s="18" t="n">
        <v>10</v>
      </c>
      <c r="I28" s="18" t="n">
        <v>10</v>
      </c>
      <c r="K28" s="18" t="n">
        <v>25</v>
      </c>
      <c r="L28" s="18" t="n">
        <v>25</v>
      </c>
      <c r="M28" s="18" t="n">
        <v>25</v>
      </c>
      <c r="N28" s="18" t="n">
        <v>25</v>
      </c>
      <c r="P28" s="34" t="n"/>
      <c r="R28" s="18" t="n">
        <v>43</v>
      </c>
      <c r="S28" s="18" t="n">
        <v>50</v>
      </c>
      <c r="T28" s="18" t="n">
        <v>41</v>
      </c>
      <c r="U28" s="18" t="n">
        <v>41</v>
      </c>
    </row>
    <row r="29">
      <c r="A29" s="18" t="n">
        <v>6</v>
      </c>
      <c r="B29" s="18" t="n">
        <v>6</v>
      </c>
      <c r="C29" s="18" t="n">
        <v>6</v>
      </c>
      <c r="D29" s="18" t="n">
        <v>6</v>
      </c>
      <c r="F29" s="18" t="n">
        <v>24</v>
      </c>
      <c r="G29" s="18" t="n">
        <v>36</v>
      </c>
      <c r="H29" s="18" t="n">
        <v>18</v>
      </c>
      <c r="I29" s="18" t="n">
        <v>18</v>
      </c>
      <c r="K29" s="18" t="n">
        <v>30</v>
      </c>
      <c r="L29" s="18" t="n">
        <v>30</v>
      </c>
      <c r="M29" s="18" t="n">
        <v>30</v>
      </c>
      <c r="N29" s="18" t="n">
        <v>30</v>
      </c>
      <c r="P29" s="34" t="n"/>
      <c r="R29" s="18" t="n">
        <v>60</v>
      </c>
      <c r="S29" s="18" t="n">
        <v>72</v>
      </c>
      <c r="T29" s="18" t="n">
        <v>54</v>
      </c>
      <c r="U29" s="18" t="n">
        <v>54</v>
      </c>
    </row>
    <row r="30">
      <c r="A30" s="18" t="n">
        <v>6</v>
      </c>
      <c r="B30" s="18" t="n">
        <v>6</v>
      </c>
      <c r="C30" s="18" t="n">
        <v>6</v>
      </c>
      <c r="D30" s="18" t="n">
        <v>6</v>
      </c>
      <c r="F30" s="18" t="n">
        <v>18</v>
      </c>
      <c r="G30" s="18" t="n">
        <v>26</v>
      </c>
      <c r="H30" s="18" t="n">
        <v>13</v>
      </c>
      <c r="I30" s="18" t="n">
        <v>13</v>
      </c>
      <c r="K30" s="18" t="n">
        <v>21</v>
      </c>
      <c r="L30" s="18" t="n">
        <v>21</v>
      </c>
      <c r="M30" s="18" t="n">
        <v>21</v>
      </c>
      <c r="N30" s="18" t="n">
        <v>21</v>
      </c>
      <c r="P30" s="34" t="n"/>
      <c r="R30" s="18" t="n">
        <v>45</v>
      </c>
      <c r="S30" s="18" t="n">
        <v>53</v>
      </c>
      <c r="T30" s="18" t="n">
        <v>40</v>
      </c>
      <c r="U30" s="18" t="n">
        <v>40</v>
      </c>
    </row>
    <row r="31">
      <c r="A31" s="18" t="n">
        <v>6</v>
      </c>
      <c r="B31" s="18" t="n">
        <v>6</v>
      </c>
      <c r="C31" s="18" t="n">
        <v>6</v>
      </c>
      <c r="D31" s="18" t="n">
        <v>6</v>
      </c>
      <c r="F31" s="18" t="n">
        <v>18</v>
      </c>
      <c r="G31" s="18" t="n">
        <v>25</v>
      </c>
      <c r="H31" s="18" t="n">
        <v>13</v>
      </c>
      <c r="I31" s="18" t="n">
        <v>13</v>
      </c>
      <c r="K31" s="18" t="n">
        <v>31</v>
      </c>
      <c r="L31" s="18" t="n">
        <v>31</v>
      </c>
      <c r="M31" s="18" t="n">
        <v>31</v>
      </c>
      <c r="N31" s="18" t="n">
        <v>31</v>
      </c>
      <c r="P31" s="34" t="n"/>
      <c r="R31" s="18" t="n">
        <v>55</v>
      </c>
      <c r="S31" s="18" t="n">
        <v>62</v>
      </c>
      <c r="T31" s="18" t="n">
        <v>50</v>
      </c>
      <c r="U31" s="18" t="n">
        <v>50</v>
      </c>
    </row>
    <row r="32">
      <c r="A32" s="18" t="n">
        <v>5</v>
      </c>
      <c r="B32" s="18" t="n">
        <v>5</v>
      </c>
      <c r="C32" s="18" t="n">
        <v>5</v>
      </c>
      <c r="D32" s="18" t="n">
        <v>5</v>
      </c>
      <c r="F32" s="18" t="n">
        <v>20</v>
      </c>
      <c r="G32" s="18" t="n">
        <v>30</v>
      </c>
      <c r="H32" s="18" t="n">
        <v>16</v>
      </c>
      <c r="I32" s="18" t="n">
        <v>16</v>
      </c>
      <c r="K32" s="18" t="n">
        <v>27</v>
      </c>
      <c r="L32" s="18" t="n">
        <v>27</v>
      </c>
      <c r="M32" s="18" t="n">
        <v>27</v>
      </c>
      <c r="N32" s="18" t="n">
        <v>27</v>
      </c>
      <c r="P32" s="34" t="n"/>
      <c r="R32" s="18" t="n">
        <v>52</v>
      </c>
      <c r="S32" s="18" t="n">
        <v>62</v>
      </c>
      <c r="T32" s="18" t="n">
        <v>48</v>
      </c>
      <c r="U32" s="18" t="n">
        <v>48</v>
      </c>
    </row>
    <row r="33">
      <c r="A33" s="18" t="n">
        <v>7</v>
      </c>
      <c r="B33" s="18" t="n">
        <v>7</v>
      </c>
      <c r="C33" s="18" t="n">
        <v>7</v>
      </c>
      <c r="D33" s="18" t="n">
        <v>7</v>
      </c>
      <c r="F33" s="18" t="n">
        <v>26</v>
      </c>
      <c r="G33" s="18" t="n">
        <v>38</v>
      </c>
      <c r="H33" s="18" t="n">
        <v>20</v>
      </c>
      <c r="I33" s="18" t="n">
        <v>20</v>
      </c>
      <c r="K33" s="18" t="n">
        <v>25</v>
      </c>
      <c r="L33" s="18" t="n">
        <v>25</v>
      </c>
      <c r="M33" s="18" t="n">
        <v>25</v>
      </c>
      <c r="N33" s="18" t="n">
        <v>25</v>
      </c>
      <c r="P33" s="34" t="n"/>
      <c r="R33" s="18" t="n">
        <v>58</v>
      </c>
      <c r="S33" s="18" t="n">
        <v>70</v>
      </c>
      <c r="T33" s="18" t="n">
        <v>52</v>
      </c>
      <c r="U33" s="18" t="n">
        <v>52</v>
      </c>
    </row>
    <row r="34">
      <c r="A34" s="18" t="n">
        <v>6</v>
      </c>
      <c r="B34" s="18" t="n">
        <v>6</v>
      </c>
      <c r="C34" s="18" t="n">
        <v>6</v>
      </c>
      <c r="D34" s="18" t="n">
        <v>6</v>
      </c>
      <c r="F34" s="18" t="n">
        <v>26</v>
      </c>
      <c r="G34" s="18" t="n">
        <v>34</v>
      </c>
      <c r="H34" s="18" t="n">
        <v>20</v>
      </c>
      <c r="I34" s="18" t="n">
        <v>20</v>
      </c>
      <c r="K34" s="18" t="n">
        <v>32</v>
      </c>
      <c r="L34" s="18" t="n">
        <v>32</v>
      </c>
      <c r="M34" s="18" t="n">
        <v>32</v>
      </c>
      <c r="N34" s="18" t="n">
        <v>32</v>
      </c>
      <c r="P34" s="34" t="n"/>
      <c r="R34" s="18" t="n">
        <v>64</v>
      </c>
      <c r="S34" s="18" t="n">
        <v>72</v>
      </c>
      <c r="T34" s="18" t="n">
        <v>58</v>
      </c>
      <c r="U34" s="18" t="n">
        <v>58</v>
      </c>
    </row>
    <row r="35">
      <c r="A35" s="18" t="n">
        <v>6</v>
      </c>
      <c r="B35" s="18" t="n">
        <v>6</v>
      </c>
      <c r="C35" s="18" t="n">
        <v>6</v>
      </c>
      <c r="D35" s="18" t="n">
        <v>6</v>
      </c>
      <c r="F35" s="18" t="n">
        <v>25</v>
      </c>
      <c r="G35" s="18" t="n">
        <v>35</v>
      </c>
      <c r="H35" s="18" t="n">
        <v>20</v>
      </c>
      <c r="I35" s="18" t="n">
        <v>20</v>
      </c>
      <c r="K35" s="18" t="n">
        <v>31</v>
      </c>
      <c r="L35" s="18" t="n">
        <v>31</v>
      </c>
      <c r="M35" s="18" t="n">
        <v>31</v>
      </c>
      <c r="N35" s="18" t="n">
        <v>31</v>
      </c>
      <c r="P35" s="34" t="n"/>
      <c r="R35" s="18" t="n">
        <v>62</v>
      </c>
      <c r="S35" s="18" t="n">
        <v>72</v>
      </c>
      <c r="T35" s="18" t="n">
        <v>57</v>
      </c>
      <c r="U35" s="18" t="n">
        <v>57</v>
      </c>
    </row>
    <row r="36">
      <c r="A36" s="18" t="n">
        <v>6</v>
      </c>
      <c r="B36" s="18" t="n">
        <v>6</v>
      </c>
      <c r="C36" s="18" t="n">
        <v>6</v>
      </c>
      <c r="D36" s="18" t="n">
        <v>6</v>
      </c>
      <c r="F36" s="18" t="n">
        <v>9</v>
      </c>
      <c r="G36" s="18" t="n">
        <v>15</v>
      </c>
      <c r="H36" s="18" t="n">
        <v>6</v>
      </c>
      <c r="I36" s="18" t="n">
        <v>6</v>
      </c>
      <c r="K36" s="18" t="n">
        <v>25</v>
      </c>
      <c r="L36" s="18" t="n">
        <v>25</v>
      </c>
      <c r="M36" s="18" t="n">
        <v>25</v>
      </c>
      <c r="N36" s="18" t="n">
        <v>25</v>
      </c>
      <c r="P36" s="34" t="n"/>
      <c r="R36" s="18" t="n">
        <v>40</v>
      </c>
      <c r="S36" s="18" t="n">
        <v>46</v>
      </c>
      <c r="T36" s="18" t="n">
        <v>37</v>
      </c>
      <c r="U36" s="18" t="n">
        <v>37</v>
      </c>
    </row>
    <row r="37">
      <c r="A37" s="18" t="n">
        <v>6</v>
      </c>
      <c r="B37" s="18" t="n">
        <v>6</v>
      </c>
      <c r="C37" s="18" t="n">
        <v>6</v>
      </c>
      <c r="D37" s="18" t="n">
        <v>6</v>
      </c>
      <c r="F37" s="18" t="n">
        <v>23</v>
      </c>
      <c r="G37" s="18" t="n">
        <v>26</v>
      </c>
      <c r="H37" s="18" t="n">
        <v>16</v>
      </c>
      <c r="I37" s="18" t="n">
        <v>16</v>
      </c>
      <c r="K37" s="18" t="n">
        <v>27</v>
      </c>
      <c r="L37" s="18" t="n">
        <v>27</v>
      </c>
      <c r="M37" s="18" t="n">
        <v>27</v>
      </c>
      <c r="N37" s="18" t="n">
        <v>27</v>
      </c>
      <c r="P37" s="34" t="n"/>
      <c r="R37" s="18" t="n">
        <v>56</v>
      </c>
      <c r="S37" s="18" t="n">
        <v>59</v>
      </c>
      <c r="T37" s="18" t="n">
        <v>49</v>
      </c>
      <c r="U37" s="18" t="n">
        <v>49</v>
      </c>
    </row>
    <row r="38">
      <c r="A38" s="18" t="n">
        <v>6</v>
      </c>
      <c r="B38" s="18" t="n">
        <v>6</v>
      </c>
      <c r="C38" s="18" t="n">
        <v>6</v>
      </c>
      <c r="D38" s="18" t="n">
        <v>6</v>
      </c>
      <c r="F38" s="18" t="n">
        <v>12</v>
      </c>
      <c r="G38" s="18" t="n">
        <v>15</v>
      </c>
      <c r="H38" s="18" t="n">
        <v>5</v>
      </c>
      <c r="I38" s="18" t="n">
        <v>5</v>
      </c>
      <c r="K38" s="18" t="n">
        <v>30</v>
      </c>
      <c r="L38" s="18" t="n">
        <v>30</v>
      </c>
      <c r="M38" s="18" t="n">
        <v>30</v>
      </c>
      <c r="N38" s="18" t="n">
        <v>30</v>
      </c>
      <c r="P38" s="34" t="n"/>
      <c r="R38" s="18" t="n">
        <v>48</v>
      </c>
      <c r="S38" s="18" t="n">
        <v>51</v>
      </c>
      <c r="T38" s="18" t="n">
        <v>41</v>
      </c>
      <c r="U38" s="18" t="n">
        <v>41</v>
      </c>
    </row>
    <row r="39">
      <c r="A39" s="18" t="n">
        <v>6</v>
      </c>
      <c r="B39" s="18" t="n">
        <v>6</v>
      </c>
      <c r="C39" s="18" t="n">
        <v>6</v>
      </c>
      <c r="D39" s="18" t="n">
        <v>6</v>
      </c>
      <c r="F39" s="18" t="n">
        <v>13</v>
      </c>
      <c r="G39" s="18" t="n">
        <v>19</v>
      </c>
      <c r="H39" s="18" t="n">
        <v>9</v>
      </c>
      <c r="I39" s="18" t="n">
        <v>9</v>
      </c>
      <c r="K39" s="18" t="n">
        <v>32</v>
      </c>
      <c r="L39" s="18" t="n">
        <v>32</v>
      </c>
      <c r="M39" s="18" t="n">
        <v>32</v>
      </c>
      <c r="N39" s="18" t="n">
        <v>32</v>
      </c>
      <c r="P39" s="34" t="n"/>
      <c r="R39" s="18" t="n">
        <v>51</v>
      </c>
      <c r="S39" s="18" t="n">
        <v>57</v>
      </c>
      <c r="T39" s="18" t="n">
        <v>47</v>
      </c>
      <c r="U39" s="18" t="n">
        <v>47</v>
      </c>
    </row>
    <row r="40">
      <c r="A40" s="18" t="n">
        <v>7</v>
      </c>
      <c r="B40" s="18" t="n">
        <v>7</v>
      </c>
      <c r="C40" s="18" t="n">
        <v>7</v>
      </c>
      <c r="D40" s="18" t="n">
        <v>7</v>
      </c>
      <c r="F40" s="18" t="n">
        <v>25</v>
      </c>
      <c r="G40" s="18" t="n">
        <v>28</v>
      </c>
      <c r="H40" s="18" t="n">
        <v>18</v>
      </c>
      <c r="I40" s="18" t="n">
        <v>18</v>
      </c>
      <c r="K40" s="18" t="n">
        <v>29</v>
      </c>
      <c r="L40" s="18" t="n">
        <v>29</v>
      </c>
      <c r="M40" s="18" t="n">
        <v>29</v>
      </c>
      <c r="N40" s="18" t="n">
        <v>29</v>
      </c>
      <c r="P40" s="34" t="n"/>
      <c r="R40" s="18" t="n">
        <v>61</v>
      </c>
      <c r="S40" s="18" t="n">
        <v>64</v>
      </c>
      <c r="T40" s="18" t="n">
        <v>54</v>
      </c>
      <c r="U40" s="18" t="n">
        <v>54</v>
      </c>
    </row>
    <row r="41">
      <c r="A41" s="18" t="n">
        <v>7</v>
      </c>
      <c r="B41" s="18" t="n">
        <v>7</v>
      </c>
      <c r="C41" s="18" t="n">
        <v>7</v>
      </c>
      <c r="D41" s="18" t="n">
        <v>7</v>
      </c>
      <c r="F41" s="18" t="n">
        <v>15</v>
      </c>
      <c r="G41" s="18" t="n">
        <v>18</v>
      </c>
      <c r="H41" s="18" t="n">
        <v>10</v>
      </c>
      <c r="I41" s="18" t="n">
        <v>10</v>
      </c>
      <c r="K41" s="18" t="n">
        <v>29</v>
      </c>
      <c r="L41" s="18" t="n">
        <v>29</v>
      </c>
      <c r="M41" s="18" t="n">
        <v>29</v>
      </c>
      <c r="N41" s="18" t="n">
        <v>29</v>
      </c>
      <c r="P41" s="34" t="n"/>
      <c r="R41" s="18" t="n">
        <v>51</v>
      </c>
      <c r="S41" s="18" t="n">
        <v>54</v>
      </c>
      <c r="T41" s="18" t="n">
        <v>46</v>
      </c>
      <c r="U41" s="18" t="n">
        <v>46</v>
      </c>
    </row>
    <row r="42">
      <c r="A42" s="18" t="n">
        <v>8</v>
      </c>
      <c r="B42" s="18" t="n">
        <v>8</v>
      </c>
      <c r="C42" s="18" t="n">
        <v>8</v>
      </c>
      <c r="D42" s="18" t="n">
        <v>8</v>
      </c>
      <c r="F42" s="18" t="n">
        <v>8</v>
      </c>
      <c r="G42" s="18" t="n">
        <v>15</v>
      </c>
      <c r="H42" s="18" t="n">
        <v>6</v>
      </c>
      <c r="I42" s="18" t="n">
        <v>6</v>
      </c>
      <c r="K42" s="18" t="n">
        <v>26</v>
      </c>
      <c r="L42" s="18" t="n">
        <v>26</v>
      </c>
      <c r="M42" s="18" t="n">
        <v>26</v>
      </c>
      <c r="N42" s="18" t="n">
        <v>26</v>
      </c>
      <c r="P42" s="34" t="n"/>
      <c r="R42" s="18" t="n">
        <v>42</v>
      </c>
      <c r="S42" s="18" t="n">
        <v>49</v>
      </c>
      <c r="T42" s="18" t="n">
        <v>40</v>
      </c>
      <c r="U42" s="18" t="n">
        <v>40</v>
      </c>
    </row>
    <row r="43">
      <c r="A43" s="18" t="n">
        <v>6</v>
      </c>
      <c r="B43" s="18" t="n">
        <v>6</v>
      </c>
      <c r="C43" s="18" t="n">
        <v>6</v>
      </c>
      <c r="D43" s="18" t="n">
        <v>6</v>
      </c>
      <c r="F43" s="18" t="n">
        <v>20</v>
      </c>
      <c r="G43" s="18" t="n">
        <v>30</v>
      </c>
      <c r="H43" s="18" t="n">
        <v>12</v>
      </c>
      <c r="I43" s="18" t="n">
        <v>12</v>
      </c>
      <c r="K43" s="18" t="n">
        <v>27</v>
      </c>
      <c r="L43" s="18" t="n">
        <v>27</v>
      </c>
      <c r="M43" s="18" t="n">
        <v>27</v>
      </c>
      <c r="N43" s="18" t="n">
        <v>27</v>
      </c>
      <c r="P43" s="34" t="n"/>
      <c r="R43" s="18" t="n">
        <v>53</v>
      </c>
      <c r="S43" s="18" t="n">
        <v>63</v>
      </c>
      <c r="T43" s="18" t="n">
        <v>45</v>
      </c>
      <c r="U43" s="18" t="n">
        <v>45</v>
      </c>
    </row>
    <row r="44">
      <c r="A44" s="18" t="n">
        <v>4</v>
      </c>
      <c r="B44" s="18" t="n">
        <v>4</v>
      </c>
      <c r="C44" s="18" t="n">
        <v>4</v>
      </c>
      <c r="D44" s="18" t="n">
        <v>4</v>
      </c>
      <c r="F44" s="18" t="n">
        <v>8</v>
      </c>
      <c r="G44" s="18" t="n">
        <v>9</v>
      </c>
      <c r="H44" s="18" t="n">
        <v>7</v>
      </c>
      <c r="I44" s="18" t="n">
        <v>7</v>
      </c>
      <c r="K44" s="18" t="n">
        <v>27</v>
      </c>
      <c r="L44" s="18" t="n">
        <v>27</v>
      </c>
      <c r="M44" s="18" t="n">
        <v>27</v>
      </c>
      <c r="N44" s="18" t="n">
        <v>27</v>
      </c>
      <c r="P44" s="34" t="n"/>
      <c r="R44" s="18" t="n">
        <v>39</v>
      </c>
      <c r="S44" s="18" t="n">
        <v>40</v>
      </c>
      <c r="T44" s="18" t="n">
        <v>38</v>
      </c>
      <c r="U44" s="18" t="n">
        <v>38</v>
      </c>
    </row>
    <row r="45">
      <c r="A45" s="18" t="n">
        <v>7</v>
      </c>
      <c r="B45" s="18" t="n">
        <v>7</v>
      </c>
      <c r="C45" s="18" t="n">
        <v>7</v>
      </c>
      <c r="D45" s="18" t="n">
        <v>7</v>
      </c>
      <c r="F45" s="18" t="n">
        <v>22</v>
      </c>
      <c r="G45" s="18" t="n">
        <v>31</v>
      </c>
      <c r="H45" s="18" t="n">
        <v>15</v>
      </c>
      <c r="I45" s="18" t="n">
        <v>15</v>
      </c>
      <c r="K45" s="18" t="n">
        <v>29</v>
      </c>
      <c r="L45" s="18" t="n">
        <v>29</v>
      </c>
      <c r="M45" s="18" t="n">
        <v>29</v>
      </c>
      <c r="N45" s="18" t="n">
        <v>29</v>
      </c>
      <c r="P45" s="34" t="n"/>
      <c r="R45" s="18" t="n">
        <v>58</v>
      </c>
      <c r="S45" s="18" t="n">
        <v>67</v>
      </c>
      <c r="T45" s="18" t="n">
        <v>51</v>
      </c>
      <c r="U45" s="18" t="n">
        <v>51</v>
      </c>
    </row>
    <row r="46">
      <c r="A46" s="18" t="n">
        <v>6</v>
      </c>
      <c r="B46" s="18" t="n">
        <v>6</v>
      </c>
      <c r="C46" s="18" t="n">
        <v>6</v>
      </c>
      <c r="D46" s="18" t="n">
        <v>6</v>
      </c>
      <c r="F46" s="18" t="n">
        <v>16</v>
      </c>
      <c r="G46" s="18" t="n">
        <v>21</v>
      </c>
      <c r="H46" s="18" t="n">
        <v>10</v>
      </c>
      <c r="I46" s="18" t="n">
        <v>10</v>
      </c>
      <c r="K46" s="18" t="n">
        <v>21</v>
      </c>
      <c r="L46" s="18" t="n">
        <v>21</v>
      </c>
      <c r="M46" s="18" t="n">
        <v>21</v>
      </c>
      <c r="N46" s="18" t="n">
        <v>21</v>
      </c>
      <c r="P46" s="34" t="n"/>
      <c r="R46" s="18" t="n">
        <v>43</v>
      </c>
      <c r="S46" s="18" t="n">
        <v>48</v>
      </c>
      <c r="T46" s="18" t="n">
        <v>37</v>
      </c>
      <c r="U46" s="18" t="n">
        <v>37</v>
      </c>
    </row>
    <row r="47">
      <c r="A47" s="18" t="n">
        <v>7</v>
      </c>
      <c r="B47" s="18" t="n">
        <v>7</v>
      </c>
      <c r="C47" s="18" t="n">
        <v>7</v>
      </c>
      <c r="D47" s="18" t="n">
        <v>7</v>
      </c>
      <c r="F47" s="18" t="n">
        <v>22</v>
      </c>
      <c r="G47" s="18" t="n">
        <v>25</v>
      </c>
      <c r="H47" s="18" t="n">
        <v>15</v>
      </c>
      <c r="I47" s="18" t="n">
        <v>15</v>
      </c>
      <c r="K47" s="18" t="n">
        <v>29</v>
      </c>
      <c r="L47" s="18" t="n">
        <v>29</v>
      </c>
      <c r="M47" s="18" t="n">
        <v>29</v>
      </c>
      <c r="N47" s="18" t="n">
        <v>29</v>
      </c>
      <c r="P47" s="34" t="n"/>
      <c r="R47" s="18" t="n">
        <v>58</v>
      </c>
      <c r="S47" s="18" t="n">
        <v>61</v>
      </c>
      <c r="T47" s="18" t="n">
        <v>51</v>
      </c>
      <c r="U47" s="18" t="n">
        <v>51</v>
      </c>
    </row>
    <row r="48">
      <c r="A48" s="18" t="n">
        <v>6</v>
      </c>
      <c r="B48" s="18" t="n">
        <v>6</v>
      </c>
      <c r="C48" s="18" t="n">
        <v>6</v>
      </c>
      <c r="D48" s="18" t="n">
        <v>6</v>
      </c>
      <c r="F48" s="18" t="n">
        <v>9</v>
      </c>
      <c r="G48" s="18" t="n">
        <v>17</v>
      </c>
      <c r="H48" s="18" t="n">
        <v>4</v>
      </c>
      <c r="I48" s="18" t="n">
        <v>4</v>
      </c>
      <c r="K48" s="18" t="n">
        <v>29</v>
      </c>
      <c r="L48" s="18" t="n">
        <v>29</v>
      </c>
      <c r="M48" s="18" t="n">
        <v>29</v>
      </c>
      <c r="N48" s="18" t="n">
        <v>29</v>
      </c>
      <c r="P48" s="34" t="n"/>
      <c r="R48" s="18" t="n">
        <v>44</v>
      </c>
      <c r="S48" s="18" t="n">
        <v>52</v>
      </c>
      <c r="T48" s="18" t="n">
        <v>39</v>
      </c>
      <c r="U48" s="18" t="n">
        <v>39</v>
      </c>
    </row>
    <row r="49">
      <c r="A49" s="18" t="n">
        <v>6</v>
      </c>
      <c r="B49" s="18" t="n">
        <v>6</v>
      </c>
      <c r="C49" s="18" t="n">
        <v>6</v>
      </c>
      <c r="D49" s="18" t="n">
        <v>6</v>
      </c>
      <c r="F49" s="18" t="n">
        <v>14</v>
      </c>
      <c r="G49" s="18" t="n">
        <v>18</v>
      </c>
      <c r="H49" s="18" t="n">
        <v>8</v>
      </c>
      <c r="I49" s="18" t="n">
        <v>8</v>
      </c>
      <c r="K49" s="18" t="n">
        <v>21</v>
      </c>
      <c r="L49" s="18" t="n">
        <v>21</v>
      </c>
      <c r="M49" s="18" t="n">
        <v>21</v>
      </c>
      <c r="N49" s="18" t="n">
        <v>21</v>
      </c>
      <c r="P49" s="34" t="n"/>
      <c r="R49" s="18" t="n">
        <v>41</v>
      </c>
      <c r="S49" s="18" t="n">
        <v>45</v>
      </c>
      <c r="T49" s="18" t="n">
        <v>35</v>
      </c>
      <c r="U49" s="18" t="n">
        <v>35</v>
      </c>
    </row>
    <row r="50">
      <c r="A50" s="18" t="n">
        <v>6</v>
      </c>
      <c r="B50" s="18" t="n">
        <v>6</v>
      </c>
      <c r="C50" s="18" t="n">
        <v>6</v>
      </c>
      <c r="D50" s="18" t="n">
        <v>6</v>
      </c>
      <c r="F50" s="18" t="n">
        <v>24</v>
      </c>
      <c r="G50" s="18" t="n">
        <v>30</v>
      </c>
      <c r="H50" s="18" t="n">
        <v>18</v>
      </c>
      <c r="I50" s="18" t="n">
        <v>18</v>
      </c>
      <c r="K50" s="18" t="n">
        <v>30</v>
      </c>
      <c r="L50" s="18" t="n">
        <v>30</v>
      </c>
      <c r="M50" s="18" t="n">
        <v>30</v>
      </c>
      <c r="N50" s="18" t="n">
        <v>30</v>
      </c>
      <c r="P50" s="34" t="n"/>
      <c r="R50" s="18" t="n">
        <v>60</v>
      </c>
      <c r="S50" s="18" t="n">
        <v>66</v>
      </c>
      <c r="T50" s="18" t="n">
        <v>54</v>
      </c>
      <c r="U50" s="18" t="n">
        <v>54</v>
      </c>
    </row>
    <row r="51">
      <c r="A51" s="18" t="n">
        <v>6</v>
      </c>
      <c r="B51" s="18" t="n">
        <v>6</v>
      </c>
      <c r="C51" s="18" t="n">
        <v>6</v>
      </c>
      <c r="D51" s="18" t="n">
        <v>6</v>
      </c>
      <c r="F51" s="18" t="n">
        <v>21</v>
      </c>
      <c r="G51" s="18" t="n">
        <v>30</v>
      </c>
      <c r="H51" s="18" t="n">
        <v>14</v>
      </c>
      <c r="I51" s="18" t="n">
        <v>14</v>
      </c>
      <c r="K51" s="18" t="n">
        <v>29</v>
      </c>
      <c r="L51" s="18" t="n">
        <v>29</v>
      </c>
      <c r="M51" s="18" t="n">
        <v>29</v>
      </c>
      <c r="N51" s="18" t="n">
        <v>29</v>
      </c>
      <c r="P51" s="34" t="n"/>
      <c r="R51" s="18" t="n">
        <v>56</v>
      </c>
      <c r="S51" s="18" t="n">
        <v>65</v>
      </c>
      <c r="T51" s="18" t="n">
        <v>49</v>
      </c>
      <c r="U51" s="18" t="n">
        <v>49</v>
      </c>
    </row>
    <row r="52">
      <c r="A52" s="18" t="n">
        <v>6</v>
      </c>
      <c r="B52" s="18" t="n">
        <v>6</v>
      </c>
      <c r="C52" s="18" t="n">
        <v>6</v>
      </c>
      <c r="D52" s="18" t="n">
        <v>6</v>
      </c>
      <c r="F52" s="18" t="n">
        <v>23</v>
      </c>
      <c r="G52" s="18" t="n">
        <v>28</v>
      </c>
      <c r="H52" s="18" t="n">
        <v>17</v>
      </c>
      <c r="I52" s="18" t="n">
        <v>17</v>
      </c>
      <c r="K52" s="18" t="n">
        <v>31</v>
      </c>
      <c r="L52" s="18" t="n">
        <v>31</v>
      </c>
      <c r="M52" s="18" t="n">
        <v>31</v>
      </c>
      <c r="N52" s="18" t="n">
        <v>31</v>
      </c>
      <c r="P52" s="34" t="n"/>
      <c r="R52" s="18" t="n">
        <v>60</v>
      </c>
      <c r="S52" s="18" t="n">
        <v>65</v>
      </c>
      <c r="T52" s="18" t="n">
        <v>54</v>
      </c>
      <c r="U52" s="18" t="n">
        <v>54</v>
      </c>
    </row>
    <row r="53">
      <c r="A53" s="18" t="n">
        <v>6</v>
      </c>
      <c r="B53" s="18" t="n">
        <v>6</v>
      </c>
      <c r="C53" s="18" t="n">
        <v>6</v>
      </c>
      <c r="D53" s="18" t="n">
        <v>6</v>
      </c>
      <c r="F53" s="18" t="n">
        <v>29</v>
      </c>
      <c r="G53" s="18" t="n">
        <v>39</v>
      </c>
      <c r="H53" s="18" t="n">
        <v>20</v>
      </c>
      <c r="I53" s="18" t="n">
        <v>20</v>
      </c>
      <c r="K53" s="18" t="n">
        <v>30</v>
      </c>
      <c r="L53" s="18" t="n">
        <v>30</v>
      </c>
      <c r="M53" s="18" t="n">
        <v>30</v>
      </c>
      <c r="N53" s="18" t="n">
        <v>30</v>
      </c>
      <c r="P53" s="34" t="n"/>
      <c r="R53" s="18" t="n">
        <v>65</v>
      </c>
      <c r="S53" s="18" t="n">
        <v>75</v>
      </c>
      <c r="T53" s="18" t="n">
        <v>56</v>
      </c>
      <c r="U53" s="18" t="n">
        <v>56</v>
      </c>
    </row>
    <row r="54">
      <c r="A54" s="18" t="n">
        <v>6</v>
      </c>
      <c r="B54" s="18" t="n">
        <v>6</v>
      </c>
      <c r="C54" s="18" t="n">
        <v>6</v>
      </c>
      <c r="D54" s="18" t="n">
        <v>6</v>
      </c>
      <c r="F54" s="18" t="n">
        <v>20</v>
      </c>
      <c r="G54" s="18" t="n">
        <v>28</v>
      </c>
      <c r="H54" s="18" t="n">
        <v>17</v>
      </c>
      <c r="I54" s="18" t="n">
        <v>17</v>
      </c>
      <c r="K54" s="18" t="n">
        <v>21</v>
      </c>
      <c r="L54" s="18" t="n">
        <v>21</v>
      </c>
      <c r="M54" s="18" t="n">
        <v>21</v>
      </c>
      <c r="N54" s="18" t="n">
        <v>21</v>
      </c>
      <c r="P54" s="34" t="n"/>
      <c r="R54" s="18" t="n">
        <v>47</v>
      </c>
      <c r="S54" s="18" t="n">
        <v>55</v>
      </c>
      <c r="T54" s="18" t="n">
        <v>44</v>
      </c>
      <c r="U54" s="18" t="n">
        <v>44</v>
      </c>
    </row>
    <row r="55">
      <c r="A55" s="18" t="n">
        <v>6</v>
      </c>
      <c r="B55" s="18" t="n">
        <v>6</v>
      </c>
      <c r="C55" s="18" t="n">
        <v>6</v>
      </c>
      <c r="D55" s="18" t="n">
        <v>6</v>
      </c>
      <c r="F55" s="18" t="n">
        <v>19</v>
      </c>
      <c r="G55" s="18" t="n">
        <v>31</v>
      </c>
      <c r="H55" s="18" t="n">
        <v>12</v>
      </c>
      <c r="I55" s="18" t="n">
        <v>12</v>
      </c>
      <c r="K55" s="18" t="n">
        <v>25</v>
      </c>
      <c r="L55" s="18" t="n">
        <v>25</v>
      </c>
      <c r="M55" s="18" t="n">
        <v>25</v>
      </c>
      <c r="N55" s="18" t="n">
        <v>25</v>
      </c>
      <c r="P55" s="34" t="n"/>
      <c r="R55" s="18" t="n">
        <v>50</v>
      </c>
      <c r="S55" s="18" t="n">
        <v>62</v>
      </c>
      <c r="T55" s="18" t="n">
        <v>43</v>
      </c>
      <c r="U55" s="18" t="n">
        <v>43</v>
      </c>
    </row>
    <row r="56">
      <c r="A56" s="18" t="n">
        <v>6</v>
      </c>
      <c r="B56" s="18" t="n">
        <v>6</v>
      </c>
      <c r="C56" s="18" t="n">
        <v>6</v>
      </c>
      <c r="D56" s="18" t="n">
        <v>6</v>
      </c>
      <c r="F56" s="18" t="n">
        <v>19</v>
      </c>
      <c r="G56" s="18" t="n">
        <v>25</v>
      </c>
      <c r="H56" s="18" t="n">
        <v>13</v>
      </c>
      <c r="I56" s="18" t="n">
        <v>13</v>
      </c>
      <c r="K56" s="18" t="n">
        <v>32</v>
      </c>
      <c r="L56" s="18" t="n">
        <v>32</v>
      </c>
      <c r="M56" s="18" t="n">
        <v>32</v>
      </c>
      <c r="N56" s="18" t="n">
        <v>32</v>
      </c>
      <c r="P56" s="34" t="n"/>
      <c r="R56" s="18" t="n">
        <v>57</v>
      </c>
      <c r="S56" s="18" t="n">
        <v>63</v>
      </c>
      <c r="T56" s="18" t="n">
        <v>51</v>
      </c>
      <c r="U56" s="18" t="n">
        <v>51</v>
      </c>
    </row>
    <row r="57">
      <c r="P57" s="34" t="n"/>
    </row>
    <row r="58">
      <c r="P58" s="34" t="n"/>
      <c r="Q58" s="19" t="inlineStr">
        <is>
          <t>CO</t>
        </is>
      </c>
      <c r="R58" s="37" t="inlineStr">
        <is>
          <t>CO1</t>
        </is>
      </c>
      <c r="S58" s="37" t="inlineStr">
        <is>
          <t>CO2</t>
        </is>
      </c>
      <c r="T58" s="37" t="inlineStr">
        <is>
          <t>CO3</t>
        </is>
      </c>
      <c r="U58" s="37" t="inlineStr">
        <is>
          <t>CO4</t>
        </is>
      </c>
    </row>
    <row r="59">
      <c r="P59" s="34" t="n"/>
      <c r="Q59" s="19" t="inlineStr">
        <is>
          <t>CO%</t>
        </is>
      </c>
      <c r="R59" s="8" t="n">
        <v>43</v>
      </c>
      <c r="S59" s="8" t="n">
        <v>42</v>
      </c>
      <c r="T59" s="8" t="n">
        <v>45</v>
      </c>
      <c r="U59" s="8" t="n">
        <v>45</v>
      </c>
    </row>
    <row r="60">
      <c r="P60" s="34" t="n"/>
      <c r="Q60" s="19" t="inlineStr">
        <is>
          <t>Total students</t>
        </is>
      </c>
      <c r="R60" s="38" t="n">
        <v>50</v>
      </c>
      <c r="S60" s="38" t="n">
        <v>50</v>
      </c>
      <c r="T60" s="38" t="n">
        <v>50</v>
      </c>
      <c r="U60" s="38" t="n">
        <v>50</v>
      </c>
    </row>
    <row r="61">
      <c r="P61" s="34" t="n"/>
      <c r="Q61" s="19" t="inlineStr">
        <is>
          <t>I-attainment %</t>
        </is>
      </c>
      <c r="R61" s="8" t="n">
        <v>86</v>
      </c>
      <c r="S61" s="8" t="n">
        <v>84</v>
      </c>
      <c r="T61" s="8" t="n">
        <v>90</v>
      </c>
      <c r="U61" s="8" t="n">
        <v>90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30</v>
      </c>
      <c r="C3" s="18" t="n">
        <v>30</v>
      </c>
      <c r="D3" s="18" t="n">
        <v>30</v>
      </c>
      <c r="F3" s="34" t="n"/>
      <c r="H3" s="18" t="n">
        <v>30</v>
      </c>
      <c r="I3" s="18" t="n">
        <v>30</v>
      </c>
      <c r="J3" s="18" t="n">
        <v>30</v>
      </c>
      <c r="K3" s="18" t="n">
        <v>30</v>
      </c>
    </row>
    <row r="4">
      <c r="A4" s="18" t="n">
        <v>15</v>
      </c>
      <c r="B4" s="18" t="n">
        <v>15</v>
      </c>
      <c r="C4" s="18" t="n">
        <v>15</v>
      </c>
      <c r="D4" s="18" t="n">
        <v>15</v>
      </c>
      <c r="F4" s="34" t="n"/>
      <c r="H4" s="18" t="n">
        <v>15</v>
      </c>
      <c r="I4" s="18" t="n">
        <v>15</v>
      </c>
      <c r="J4" s="18" t="n">
        <v>15</v>
      </c>
      <c r="K4" s="18" t="n">
        <v>15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11</v>
      </c>
      <c r="B7" s="18" t="n">
        <v>11</v>
      </c>
      <c r="C7" s="18" t="n">
        <v>11</v>
      </c>
      <c r="D7" s="18" t="n">
        <v>11</v>
      </c>
      <c r="F7" s="34" t="n"/>
      <c r="H7" s="18" t="n">
        <v>11</v>
      </c>
      <c r="I7" s="18" t="n">
        <v>11</v>
      </c>
      <c r="J7" s="18" t="n">
        <v>11</v>
      </c>
      <c r="K7" s="18" t="n">
        <v>11</v>
      </c>
    </row>
    <row r="8">
      <c r="A8" s="18" t="n">
        <v>19</v>
      </c>
      <c r="B8" s="18" t="n">
        <v>19</v>
      </c>
      <c r="C8" s="18" t="n">
        <v>19</v>
      </c>
      <c r="D8" s="18" t="n">
        <v>19</v>
      </c>
      <c r="F8" s="34" t="n"/>
      <c r="H8" s="18" t="n">
        <v>19</v>
      </c>
      <c r="I8" s="18" t="n">
        <v>19</v>
      </c>
      <c r="J8" s="18" t="n">
        <v>19</v>
      </c>
      <c r="K8" s="18" t="n">
        <v>19</v>
      </c>
    </row>
    <row r="9">
      <c r="A9" s="18" t="n">
        <v>9</v>
      </c>
      <c r="B9" s="18" t="n">
        <v>9</v>
      </c>
      <c r="C9" s="18" t="n">
        <v>9</v>
      </c>
      <c r="D9" s="18" t="n">
        <v>9</v>
      </c>
      <c r="F9" s="34" t="n"/>
      <c r="H9" s="18" t="n">
        <v>9</v>
      </c>
      <c r="I9" s="18" t="n">
        <v>9</v>
      </c>
      <c r="J9" s="18" t="n">
        <v>9</v>
      </c>
      <c r="K9" s="18" t="n">
        <v>9</v>
      </c>
    </row>
    <row r="10">
      <c r="A10" s="18" t="n">
        <v>20</v>
      </c>
      <c r="B10" s="18" t="n">
        <v>20</v>
      </c>
      <c r="C10" s="18" t="n">
        <v>20</v>
      </c>
      <c r="D10" s="18" t="n">
        <v>20</v>
      </c>
      <c r="F10" s="34" t="n"/>
      <c r="H10" s="18" t="n">
        <v>20</v>
      </c>
      <c r="I10" s="18" t="n">
        <v>20</v>
      </c>
      <c r="J10" s="18" t="n">
        <v>20</v>
      </c>
      <c r="K10" s="18" t="n">
        <v>20</v>
      </c>
    </row>
    <row r="11">
      <c r="A11" s="18" t="n">
        <v>22</v>
      </c>
      <c r="B11" s="18" t="n">
        <v>22</v>
      </c>
      <c r="C11" s="18" t="n">
        <v>22</v>
      </c>
      <c r="D11" s="18" t="n">
        <v>22</v>
      </c>
      <c r="F11" s="34" t="n"/>
      <c r="H11" s="18" t="n">
        <v>22</v>
      </c>
      <c r="I11" s="18" t="n">
        <v>22</v>
      </c>
      <c r="J11" s="18" t="n">
        <v>22</v>
      </c>
      <c r="K11" s="18" t="n">
        <v>22</v>
      </c>
    </row>
    <row r="12">
      <c r="A12" s="18" t="n">
        <v>11</v>
      </c>
      <c r="B12" s="18" t="n">
        <v>11</v>
      </c>
      <c r="C12" s="18" t="n">
        <v>11</v>
      </c>
      <c r="D12" s="18" t="n">
        <v>11</v>
      </c>
      <c r="F12" s="34" t="n"/>
      <c r="H12" s="18" t="n">
        <v>11</v>
      </c>
      <c r="I12" s="18" t="n">
        <v>11</v>
      </c>
      <c r="J12" s="18" t="n">
        <v>11</v>
      </c>
      <c r="K12" s="18" t="n">
        <v>11</v>
      </c>
    </row>
    <row r="13">
      <c r="A13" s="18" t="n">
        <v>9</v>
      </c>
      <c r="B13" s="18" t="n">
        <v>9</v>
      </c>
      <c r="C13" s="18" t="n">
        <v>9</v>
      </c>
      <c r="D13" s="18" t="n">
        <v>9</v>
      </c>
      <c r="F13" s="34" t="n"/>
      <c r="H13" s="18" t="n">
        <v>9</v>
      </c>
      <c r="I13" s="18" t="n">
        <v>9</v>
      </c>
      <c r="J13" s="18" t="n">
        <v>9</v>
      </c>
      <c r="K13" s="18" t="n">
        <v>9</v>
      </c>
    </row>
    <row r="14">
      <c r="A14" s="18" t="n">
        <v>13</v>
      </c>
      <c r="B14" s="18" t="n">
        <v>13</v>
      </c>
      <c r="C14" s="18" t="n">
        <v>13</v>
      </c>
      <c r="D14" s="18" t="n">
        <v>13</v>
      </c>
      <c r="F14" s="34" t="n"/>
      <c r="H14" s="18" t="n">
        <v>13</v>
      </c>
      <c r="I14" s="18" t="n">
        <v>13</v>
      </c>
      <c r="J14" s="18" t="n">
        <v>13</v>
      </c>
      <c r="K14" s="18" t="n">
        <v>13</v>
      </c>
    </row>
    <row r="15">
      <c r="A15" s="18" t="n">
        <v>13</v>
      </c>
      <c r="B15" s="18" t="n">
        <v>13</v>
      </c>
      <c r="C15" s="18" t="n">
        <v>13</v>
      </c>
      <c r="D15" s="18" t="n">
        <v>13</v>
      </c>
      <c r="F15" s="34" t="n"/>
      <c r="H15" s="18" t="n">
        <v>13</v>
      </c>
      <c r="I15" s="18" t="n">
        <v>13</v>
      </c>
      <c r="J15" s="18" t="n">
        <v>13</v>
      </c>
      <c r="K15" s="18" t="n">
        <v>13</v>
      </c>
    </row>
    <row r="16">
      <c r="A16" s="18" t="n">
        <v>11</v>
      </c>
      <c r="B16" s="18" t="n">
        <v>11</v>
      </c>
      <c r="C16" s="18" t="n">
        <v>11</v>
      </c>
      <c r="D16" s="18" t="n">
        <v>11</v>
      </c>
      <c r="F16" s="34" t="n"/>
      <c r="H16" s="18" t="n">
        <v>11</v>
      </c>
      <c r="I16" s="18" t="n">
        <v>11</v>
      </c>
      <c r="J16" s="18" t="n">
        <v>11</v>
      </c>
      <c r="K16" s="18" t="n">
        <v>11</v>
      </c>
    </row>
    <row r="17">
      <c r="A17" s="18" t="n">
        <v>9</v>
      </c>
      <c r="B17" s="18" t="n">
        <v>9</v>
      </c>
      <c r="C17" s="18" t="n">
        <v>9</v>
      </c>
      <c r="D17" s="18" t="n">
        <v>9</v>
      </c>
      <c r="F17" s="34" t="n"/>
      <c r="H17" s="18" t="n">
        <v>9</v>
      </c>
      <c r="I17" s="18" t="n">
        <v>9</v>
      </c>
      <c r="J17" s="18" t="n">
        <v>9</v>
      </c>
      <c r="K17" s="18" t="n">
        <v>9</v>
      </c>
    </row>
    <row r="18">
      <c r="A18" s="18" t="n">
        <v>13</v>
      </c>
      <c r="B18" s="18" t="n">
        <v>13</v>
      </c>
      <c r="C18" s="18" t="n">
        <v>13</v>
      </c>
      <c r="D18" s="18" t="n">
        <v>13</v>
      </c>
      <c r="F18" s="34" t="n"/>
      <c r="H18" s="18" t="n">
        <v>13</v>
      </c>
      <c r="I18" s="18" t="n">
        <v>13</v>
      </c>
      <c r="J18" s="18" t="n">
        <v>13</v>
      </c>
      <c r="K18" s="18" t="n">
        <v>13</v>
      </c>
    </row>
    <row r="19">
      <c r="A19" s="18" t="n">
        <v>22</v>
      </c>
      <c r="B19" s="18" t="n">
        <v>22</v>
      </c>
      <c r="C19" s="18" t="n">
        <v>22</v>
      </c>
      <c r="D19" s="18" t="n">
        <v>22</v>
      </c>
      <c r="F19" s="34" t="n"/>
      <c r="H19" s="18" t="n">
        <v>22</v>
      </c>
      <c r="I19" s="18" t="n">
        <v>22</v>
      </c>
      <c r="J19" s="18" t="n">
        <v>22</v>
      </c>
      <c r="K19" s="18" t="n">
        <v>22</v>
      </c>
    </row>
    <row r="20">
      <c r="A20" s="18" t="n">
        <v>16</v>
      </c>
      <c r="B20" s="18" t="n">
        <v>16</v>
      </c>
      <c r="C20" s="18" t="n">
        <v>16</v>
      </c>
      <c r="D20" s="18" t="n">
        <v>16</v>
      </c>
      <c r="F20" s="34" t="n"/>
      <c r="H20" s="18" t="n">
        <v>16</v>
      </c>
      <c r="I20" s="18" t="n">
        <v>16</v>
      </c>
      <c r="J20" s="18" t="n">
        <v>16</v>
      </c>
      <c r="K20" s="18" t="n">
        <v>16</v>
      </c>
    </row>
    <row r="21">
      <c r="A21" s="18" t="n">
        <v>16</v>
      </c>
      <c r="B21" s="18" t="n">
        <v>16</v>
      </c>
      <c r="C21" s="18" t="n">
        <v>16</v>
      </c>
      <c r="D21" s="18" t="n">
        <v>16</v>
      </c>
      <c r="F21" s="34" t="n"/>
      <c r="H21" s="18" t="n">
        <v>16</v>
      </c>
      <c r="I21" s="18" t="n">
        <v>16</v>
      </c>
      <c r="J21" s="18" t="n">
        <v>16</v>
      </c>
      <c r="K21" s="18" t="n">
        <v>16</v>
      </c>
    </row>
    <row r="22">
      <c r="A22" s="18" t="n">
        <v>9</v>
      </c>
      <c r="B22" s="18" t="n">
        <v>9</v>
      </c>
      <c r="C22" s="18" t="n">
        <v>9</v>
      </c>
      <c r="D22" s="18" t="n">
        <v>9</v>
      </c>
      <c r="F22" s="34" t="n"/>
      <c r="H22" s="18" t="n">
        <v>9</v>
      </c>
      <c r="I22" s="18" t="n">
        <v>9</v>
      </c>
      <c r="J22" s="18" t="n">
        <v>9</v>
      </c>
      <c r="K22" s="18" t="n">
        <v>9</v>
      </c>
    </row>
    <row r="23">
      <c r="A23" s="18" t="n">
        <v>24</v>
      </c>
      <c r="B23" s="18" t="n">
        <v>24</v>
      </c>
      <c r="C23" s="18" t="n">
        <v>24</v>
      </c>
      <c r="D23" s="18" t="n">
        <v>24</v>
      </c>
      <c r="F23" s="34" t="n"/>
      <c r="H23" s="18" t="n">
        <v>24</v>
      </c>
      <c r="I23" s="18" t="n">
        <v>24</v>
      </c>
      <c r="J23" s="18" t="n">
        <v>24</v>
      </c>
      <c r="K23" s="18" t="n">
        <v>24</v>
      </c>
    </row>
    <row r="24">
      <c r="A24" s="18" t="n">
        <v>13</v>
      </c>
      <c r="B24" s="18" t="n">
        <v>13</v>
      </c>
      <c r="C24" s="18" t="n">
        <v>13</v>
      </c>
      <c r="D24" s="18" t="n">
        <v>13</v>
      </c>
      <c r="F24" s="34" t="n"/>
      <c r="H24" s="18" t="n">
        <v>13</v>
      </c>
      <c r="I24" s="18" t="n">
        <v>13</v>
      </c>
      <c r="J24" s="18" t="n">
        <v>13</v>
      </c>
      <c r="K24" s="18" t="n">
        <v>13</v>
      </c>
    </row>
    <row r="25">
      <c r="A25" s="18" t="n">
        <v>9</v>
      </c>
      <c r="B25" s="18" t="n">
        <v>9</v>
      </c>
      <c r="C25" s="18" t="n">
        <v>9</v>
      </c>
      <c r="D25" s="18" t="n">
        <v>9</v>
      </c>
      <c r="F25" s="34" t="n"/>
      <c r="H25" s="18" t="n">
        <v>9</v>
      </c>
      <c r="I25" s="18" t="n">
        <v>9</v>
      </c>
      <c r="J25" s="18" t="n">
        <v>9</v>
      </c>
      <c r="K25" s="18" t="n">
        <v>9</v>
      </c>
    </row>
    <row r="26">
      <c r="A26" s="18" t="n">
        <v>13</v>
      </c>
      <c r="B26" s="18" t="n">
        <v>13</v>
      </c>
      <c r="C26" s="18" t="n">
        <v>13</v>
      </c>
      <c r="D26" s="18" t="n">
        <v>13</v>
      </c>
      <c r="F26" s="34" t="n"/>
      <c r="H26" s="18" t="n">
        <v>13</v>
      </c>
      <c r="I26" s="18" t="n">
        <v>13</v>
      </c>
      <c r="J26" s="18" t="n">
        <v>13</v>
      </c>
      <c r="K26" s="18" t="n">
        <v>13</v>
      </c>
    </row>
    <row r="27">
      <c r="A27" s="18" t="n">
        <v>18</v>
      </c>
      <c r="B27" s="18" t="n">
        <v>18</v>
      </c>
      <c r="C27" s="18" t="n">
        <v>18</v>
      </c>
      <c r="D27" s="18" t="n">
        <v>18</v>
      </c>
      <c r="F27" s="34" t="n"/>
      <c r="H27" s="18" t="n">
        <v>18</v>
      </c>
      <c r="I27" s="18" t="n">
        <v>18</v>
      </c>
      <c r="J27" s="18" t="n">
        <v>18</v>
      </c>
      <c r="K27" s="18" t="n">
        <v>18</v>
      </c>
    </row>
    <row r="28">
      <c r="A28" s="18" t="n">
        <v>9</v>
      </c>
      <c r="B28" s="18" t="n">
        <v>9</v>
      </c>
      <c r="C28" s="18" t="n">
        <v>9</v>
      </c>
      <c r="D28" s="18" t="n">
        <v>9</v>
      </c>
      <c r="F28" s="34" t="n"/>
      <c r="H28" s="18" t="n">
        <v>9</v>
      </c>
      <c r="I28" s="18" t="n">
        <v>9</v>
      </c>
      <c r="J28" s="18" t="n">
        <v>9</v>
      </c>
      <c r="K28" s="18" t="n">
        <v>9</v>
      </c>
    </row>
    <row r="29">
      <c r="A29" s="18" t="n">
        <v>20</v>
      </c>
      <c r="B29" s="18" t="n">
        <v>20</v>
      </c>
      <c r="C29" s="18" t="n">
        <v>20</v>
      </c>
      <c r="D29" s="18" t="n">
        <v>20</v>
      </c>
      <c r="F29" s="34" t="n"/>
      <c r="H29" s="18" t="n">
        <v>20</v>
      </c>
      <c r="I29" s="18" t="n">
        <v>20</v>
      </c>
      <c r="J29" s="18" t="n">
        <v>20</v>
      </c>
      <c r="K29" s="18" t="n">
        <v>20</v>
      </c>
    </row>
    <row r="30">
      <c r="A30" s="18" t="n">
        <v>11</v>
      </c>
      <c r="B30" s="18" t="n">
        <v>11</v>
      </c>
      <c r="C30" s="18" t="n">
        <v>11</v>
      </c>
      <c r="D30" s="18" t="n">
        <v>11</v>
      </c>
      <c r="F30" s="34" t="n"/>
      <c r="H30" s="18" t="n">
        <v>11</v>
      </c>
      <c r="I30" s="18" t="n">
        <v>11</v>
      </c>
      <c r="J30" s="18" t="n">
        <v>11</v>
      </c>
      <c r="K30" s="18" t="n">
        <v>11</v>
      </c>
    </row>
    <row r="31">
      <c r="A31" s="18" t="n">
        <v>22</v>
      </c>
      <c r="B31" s="18" t="n">
        <v>22</v>
      </c>
      <c r="C31" s="18" t="n">
        <v>22</v>
      </c>
      <c r="D31" s="18" t="n">
        <v>22</v>
      </c>
      <c r="F31" s="34" t="n"/>
      <c r="H31" s="18" t="n">
        <v>22</v>
      </c>
      <c r="I31" s="18" t="n">
        <v>22</v>
      </c>
      <c r="J31" s="18" t="n">
        <v>22</v>
      </c>
      <c r="K31" s="18" t="n">
        <v>22</v>
      </c>
    </row>
    <row r="32">
      <c r="A32" s="18" t="n">
        <v>13</v>
      </c>
      <c r="B32" s="18" t="n">
        <v>13</v>
      </c>
      <c r="C32" s="18" t="n">
        <v>13</v>
      </c>
      <c r="D32" s="18" t="n">
        <v>13</v>
      </c>
      <c r="F32" s="34" t="n"/>
      <c r="H32" s="18" t="n">
        <v>13</v>
      </c>
      <c r="I32" s="18" t="n">
        <v>13</v>
      </c>
      <c r="J32" s="18" t="n">
        <v>13</v>
      </c>
      <c r="K32" s="18" t="n">
        <v>13</v>
      </c>
    </row>
    <row r="33">
      <c r="A33" s="18" t="n">
        <v>11</v>
      </c>
      <c r="B33" s="18" t="n">
        <v>11</v>
      </c>
      <c r="C33" s="18" t="n">
        <v>11</v>
      </c>
      <c r="D33" s="18" t="n">
        <v>11</v>
      </c>
      <c r="F33" s="34" t="n"/>
      <c r="H33" s="18" t="n">
        <v>11</v>
      </c>
      <c r="I33" s="18" t="n">
        <v>11</v>
      </c>
      <c r="J33" s="18" t="n">
        <v>11</v>
      </c>
      <c r="K33" s="18" t="n">
        <v>11</v>
      </c>
    </row>
    <row r="34">
      <c r="A34" s="18" t="n">
        <v>16</v>
      </c>
      <c r="B34" s="18" t="n">
        <v>16</v>
      </c>
      <c r="C34" s="18" t="n">
        <v>16</v>
      </c>
      <c r="D34" s="18" t="n">
        <v>16</v>
      </c>
      <c r="F34" s="34" t="n"/>
      <c r="H34" s="18" t="n">
        <v>16</v>
      </c>
      <c r="I34" s="18" t="n">
        <v>16</v>
      </c>
      <c r="J34" s="18" t="n">
        <v>16</v>
      </c>
      <c r="K34" s="18" t="n">
        <v>16</v>
      </c>
    </row>
    <row r="35">
      <c r="A35" s="18" t="n">
        <v>18</v>
      </c>
      <c r="B35" s="18" t="n">
        <v>18</v>
      </c>
      <c r="C35" s="18" t="n">
        <v>18</v>
      </c>
      <c r="D35" s="18" t="n">
        <v>18</v>
      </c>
      <c r="F35" s="34" t="n"/>
      <c r="H35" s="18" t="n">
        <v>18</v>
      </c>
      <c r="I35" s="18" t="n">
        <v>18</v>
      </c>
      <c r="J35" s="18" t="n">
        <v>18</v>
      </c>
      <c r="K35" s="18" t="n">
        <v>18</v>
      </c>
    </row>
    <row r="36">
      <c r="A36" s="18" t="n">
        <v>8</v>
      </c>
      <c r="B36" s="18" t="n">
        <v>8</v>
      </c>
      <c r="C36" s="18" t="n">
        <v>8</v>
      </c>
      <c r="D36" s="18" t="n">
        <v>8</v>
      </c>
      <c r="F36" s="34" t="n"/>
      <c r="H36" s="18" t="n">
        <v>8</v>
      </c>
      <c r="I36" s="18" t="n">
        <v>8</v>
      </c>
      <c r="J36" s="18" t="n">
        <v>8</v>
      </c>
      <c r="K36" s="18" t="n">
        <v>8</v>
      </c>
    </row>
    <row r="37">
      <c r="A37" s="18" t="n">
        <v>13</v>
      </c>
      <c r="B37" s="18" t="n">
        <v>13</v>
      </c>
      <c r="C37" s="18" t="n">
        <v>13</v>
      </c>
      <c r="D37" s="18" t="n">
        <v>13</v>
      </c>
      <c r="F37" s="34" t="n"/>
      <c r="H37" s="18" t="n">
        <v>13</v>
      </c>
      <c r="I37" s="18" t="n">
        <v>13</v>
      </c>
      <c r="J37" s="18" t="n">
        <v>13</v>
      </c>
      <c r="K37" s="18" t="n">
        <v>13</v>
      </c>
    </row>
    <row r="38">
      <c r="A38" s="18" t="n">
        <v>24</v>
      </c>
      <c r="B38" s="18" t="n">
        <v>24</v>
      </c>
      <c r="C38" s="18" t="n">
        <v>24</v>
      </c>
      <c r="D38" s="18" t="n">
        <v>24</v>
      </c>
      <c r="F38" s="34" t="n"/>
      <c r="H38" s="18" t="n">
        <v>24</v>
      </c>
      <c r="I38" s="18" t="n">
        <v>24</v>
      </c>
      <c r="J38" s="18" t="n">
        <v>24</v>
      </c>
      <c r="K38" s="18" t="n">
        <v>24</v>
      </c>
    </row>
    <row r="39">
      <c r="A39" s="18" t="n">
        <v>13</v>
      </c>
      <c r="B39" s="18" t="n">
        <v>13</v>
      </c>
      <c r="C39" s="18" t="n">
        <v>13</v>
      </c>
      <c r="D39" s="18" t="n">
        <v>13</v>
      </c>
      <c r="F39" s="34" t="n"/>
      <c r="H39" s="18" t="n">
        <v>13</v>
      </c>
      <c r="I39" s="18" t="n">
        <v>13</v>
      </c>
      <c r="J39" s="18" t="n">
        <v>13</v>
      </c>
      <c r="K39" s="18" t="n">
        <v>13</v>
      </c>
    </row>
    <row r="40">
      <c r="A40" s="18" t="n">
        <v>14</v>
      </c>
      <c r="B40" s="18" t="n">
        <v>14</v>
      </c>
      <c r="C40" s="18" t="n">
        <v>14</v>
      </c>
      <c r="D40" s="18" t="n">
        <v>14</v>
      </c>
      <c r="F40" s="34" t="n"/>
      <c r="H40" s="18" t="n">
        <v>14</v>
      </c>
      <c r="I40" s="18" t="n">
        <v>14</v>
      </c>
      <c r="J40" s="18" t="n">
        <v>14</v>
      </c>
      <c r="K40" s="18" t="n">
        <v>14</v>
      </c>
    </row>
    <row r="41">
      <c r="A41" s="18" t="n">
        <v>14</v>
      </c>
      <c r="B41" s="18" t="n">
        <v>14</v>
      </c>
      <c r="C41" s="18" t="n">
        <v>14</v>
      </c>
      <c r="D41" s="18" t="n">
        <v>14</v>
      </c>
      <c r="F41" s="34" t="n"/>
      <c r="H41" s="18" t="n">
        <v>14</v>
      </c>
      <c r="I41" s="18" t="n">
        <v>14</v>
      </c>
      <c r="J41" s="18" t="n">
        <v>14</v>
      </c>
      <c r="K41" s="18" t="n">
        <v>14</v>
      </c>
    </row>
    <row r="42">
      <c r="A42" s="18" t="n">
        <v>9</v>
      </c>
      <c r="B42" s="18" t="n">
        <v>9</v>
      </c>
      <c r="C42" s="18" t="n">
        <v>9</v>
      </c>
      <c r="D42" s="18" t="n">
        <v>9</v>
      </c>
      <c r="F42" s="34" t="n"/>
      <c r="H42" s="18" t="n">
        <v>9</v>
      </c>
      <c r="I42" s="18" t="n">
        <v>9</v>
      </c>
      <c r="J42" s="18" t="n">
        <v>9</v>
      </c>
      <c r="K42" s="18" t="n">
        <v>9</v>
      </c>
    </row>
    <row r="43">
      <c r="A43" s="18" t="n">
        <v>13</v>
      </c>
      <c r="B43" s="18" t="n">
        <v>13</v>
      </c>
      <c r="C43" s="18" t="n">
        <v>13</v>
      </c>
      <c r="D43" s="18" t="n">
        <v>13</v>
      </c>
      <c r="F43" s="34" t="n"/>
      <c r="H43" s="18" t="n">
        <v>13</v>
      </c>
      <c r="I43" s="18" t="n">
        <v>13</v>
      </c>
      <c r="J43" s="18" t="n">
        <v>13</v>
      </c>
      <c r="K43" s="18" t="n">
        <v>13</v>
      </c>
    </row>
    <row r="44">
      <c r="A44" s="18" t="n">
        <v>13</v>
      </c>
      <c r="B44" s="18" t="n">
        <v>13</v>
      </c>
      <c r="C44" s="18" t="n">
        <v>13</v>
      </c>
      <c r="D44" s="18" t="n">
        <v>13</v>
      </c>
      <c r="F44" s="34" t="n"/>
      <c r="H44" s="18" t="n">
        <v>13</v>
      </c>
      <c r="I44" s="18" t="n">
        <v>13</v>
      </c>
      <c r="J44" s="18" t="n">
        <v>13</v>
      </c>
      <c r="K44" s="18" t="n">
        <v>13</v>
      </c>
    </row>
    <row r="45">
      <c r="A45" s="18" t="n">
        <v>13</v>
      </c>
      <c r="B45" s="18" t="n">
        <v>13</v>
      </c>
      <c r="C45" s="18" t="n">
        <v>13</v>
      </c>
      <c r="D45" s="18" t="n">
        <v>13</v>
      </c>
      <c r="F45" s="34" t="n"/>
      <c r="H45" s="18" t="n">
        <v>13</v>
      </c>
      <c r="I45" s="18" t="n">
        <v>13</v>
      </c>
      <c r="J45" s="18" t="n">
        <v>13</v>
      </c>
      <c r="K45" s="18" t="n">
        <v>13</v>
      </c>
    </row>
    <row r="46">
      <c r="A46" s="18" t="n">
        <v>13</v>
      </c>
      <c r="B46" s="18" t="n">
        <v>13</v>
      </c>
      <c r="C46" s="18" t="n">
        <v>13</v>
      </c>
      <c r="D46" s="18" t="n">
        <v>13</v>
      </c>
      <c r="F46" s="34" t="n"/>
      <c r="H46" s="18" t="n">
        <v>13</v>
      </c>
      <c r="I46" s="18" t="n">
        <v>13</v>
      </c>
      <c r="J46" s="18" t="n">
        <v>13</v>
      </c>
      <c r="K46" s="18" t="n">
        <v>13</v>
      </c>
    </row>
    <row r="47">
      <c r="A47" s="18" t="n">
        <v>14</v>
      </c>
      <c r="B47" s="18" t="n">
        <v>14</v>
      </c>
      <c r="C47" s="18" t="n">
        <v>14</v>
      </c>
      <c r="D47" s="18" t="n">
        <v>14</v>
      </c>
      <c r="F47" s="34" t="n"/>
      <c r="H47" s="18" t="n">
        <v>14</v>
      </c>
      <c r="I47" s="18" t="n">
        <v>14</v>
      </c>
      <c r="J47" s="18" t="n">
        <v>14</v>
      </c>
      <c r="K47" s="18" t="n">
        <v>14</v>
      </c>
    </row>
    <row r="48">
      <c r="A48" s="18" t="n">
        <v>10</v>
      </c>
      <c r="B48" s="18" t="n">
        <v>10</v>
      </c>
      <c r="C48" s="18" t="n">
        <v>10</v>
      </c>
      <c r="D48" s="18" t="n">
        <v>10</v>
      </c>
      <c r="F48" s="34" t="n"/>
      <c r="H48" s="18" t="n">
        <v>10</v>
      </c>
      <c r="I48" s="18" t="n">
        <v>10</v>
      </c>
      <c r="J48" s="18" t="n">
        <v>10</v>
      </c>
      <c r="K48" s="18" t="n">
        <v>10</v>
      </c>
    </row>
    <row r="49">
      <c r="A49" s="18" t="n">
        <v>15</v>
      </c>
      <c r="B49" s="18" t="n">
        <v>15</v>
      </c>
      <c r="C49" s="18" t="n">
        <v>15</v>
      </c>
      <c r="D49" s="18" t="n">
        <v>15</v>
      </c>
      <c r="F49" s="34" t="n"/>
      <c r="H49" s="18" t="n">
        <v>15</v>
      </c>
      <c r="I49" s="18" t="n">
        <v>15</v>
      </c>
      <c r="J49" s="18" t="n">
        <v>15</v>
      </c>
      <c r="K49" s="18" t="n">
        <v>15</v>
      </c>
    </row>
    <row r="50">
      <c r="A50" s="18" t="n">
        <v>24</v>
      </c>
      <c r="B50" s="18" t="n">
        <v>24</v>
      </c>
      <c r="C50" s="18" t="n">
        <v>24</v>
      </c>
      <c r="D50" s="18" t="n">
        <v>24</v>
      </c>
      <c r="F50" s="34" t="n"/>
      <c r="H50" s="18" t="n">
        <v>24</v>
      </c>
      <c r="I50" s="18" t="n">
        <v>24</v>
      </c>
      <c r="J50" s="18" t="n">
        <v>24</v>
      </c>
      <c r="K50" s="18" t="n">
        <v>24</v>
      </c>
    </row>
    <row r="51">
      <c r="A51" s="18" t="n">
        <v>12</v>
      </c>
      <c r="B51" s="18" t="n">
        <v>12</v>
      </c>
      <c r="C51" s="18" t="n">
        <v>12</v>
      </c>
      <c r="D51" s="18" t="n">
        <v>12</v>
      </c>
      <c r="F51" s="34" t="n"/>
      <c r="H51" s="18" t="n">
        <v>12</v>
      </c>
      <c r="I51" s="18" t="n">
        <v>12</v>
      </c>
      <c r="J51" s="18" t="n">
        <v>12</v>
      </c>
      <c r="K51" s="18" t="n">
        <v>12</v>
      </c>
    </row>
    <row r="52">
      <c r="A52" s="18" t="n">
        <v>22</v>
      </c>
      <c r="B52" s="18" t="n">
        <v>22</v>
      </c>
      <c r="C52" s="18" t="n">
        <v>22</v>
      </c>
      <c r="D52" s="18" t="n">
        <v>22</v>
      </c>
      <c r="F52" s="34" t="n"/>
      <c r="H52" s="18" t="n">
        <v>22</v>
      </c>
      <c r="I52" s="18" t="n">
        <v>22</v>
      </c>
      <c r="J52" s="18" t="n">
        <v>22</v>
      </c>
      <c r="K52" s="18" t="n">
        <v>22</v>
      </c>
    </row>
    <row r="53">
      <c r="A53" s="18" t="n">
        <v>24</v>
      </c>
      <c r="B53" s="18" t="n">
        <v>24</v>
      </c>
      <c r="C53" s="18" t="n">
        <v>24</v>
      </c>
      <c r="D53" s="18" t="n">
        <v>24</v>
      </c>
      <c r="F53" s="34" t="n"/>
      <c r="H53" s="18" t="n">
        <v>24</v>
      </c>
      <c r="I53" s="18" t="n">
        <v>24</v>
      </c>
      <c r="J53" s="18" t="n">
        <v>24</v>
      </c>
      <c r="K53" s="18" t="n">
        <v>24</v>
      </c>
    </row>
    <row r="54">
      <c r="A54" s="18" t="n">
        <v>11</v>
      </c>
      <c r="B54" s="18" t="n">
        <v>11</v>
      </c>
      <c r="C54" s="18" t="n">
        <v>11</v>
      </c>
      <c r="D54" s="18" t="n">
        <v>11</v>
      </c>
      <c r="F54" s="34" t="n"/>
      <c r="H54" s="18" t="n">
        <v>11</v>
      </c>
      <c r="I54" s="18" t="n">
        <v>11</v>
      </c>
      <c r="J54" s="18" t="n">
        <v>11</v>
      </c>
      <c r="K54" s="18" t="n">
        <v>11</v>
      </c>
    </row>
    <row r="55">
      <c r="A55" s="18" t="n">
        <v>8</v>
      </c>
      <c r="B55" s="18" t="n">
        <v>8</v>
      </c>
      <c r="C55" s="18" t="n">
        <v>8</v>
      </c>
      <c r="D55" s="18" t="n">
        <v>8</v>
      </c>
      <c r="F55" s="34" t="n"/>
      <c r="H55" s="18" t="n">
        <v>8</v>
      </c>
      <c r="I55" s="18" t="n">
        <v>8</v>
      </c>
      <c r="J55" s="18" t="n">
        <v>8</v>
      </c>
      <c r="K55" s="18" t="n">
        <v>8</v>
      </c>
    </row>
    <row r="56">
      <c r="A56" s="18" t="n">
        <v>13</v>
      </c>
      <c r="B56" s="18" t="n">
        <v>13</v>
      </c>
      <c r="C56" s="18" t="n">
        <v>13</v>
      </c>
      <c r="D56" s="18" t="n">
        <v>13</v>
      </c>
      <c r="F56" s="34" t="n"/>
      <c r="H56" s="18" t="n">
        <v>13</v>
      </c>
      <c r="I56" s="18" t="n">
        <v>13</v>
      </c>
      <c r="J56" s="18" t="n">
        <v>13</v>
      </c>
      <c r="K56" s="18" t="n">
        <v>13</v>
      </c>
    </row>
    <row r="57">
      <c r="F57" s="34" t="n"/>
    </row>
    <row r="58">
      <c r="F58" s="34" t="n"/>
      <c r="G58" s="19" t="inlineStr">
        <is>
          <t>CO</t>
        </is>
      </c>
      <c r="H58" s="37" t="inlineStr">
        <is>
          <t>CO1</t>
        </is>
      </c>
      <c r="I58" s="37" t="inlineStr">
        <is>
          <t>CO2</t>
        </is>
      </c>
      <c r="J58" s="37" t="inlineStr">
        <is>
          <t>CO3</t>
        </is>
      </c>
      <c r="K58" s="37" t="inlineStr">
        <is>
          <t>CO4</t>
        </is>
      </c>
    </row>
    <row r="59">
      <c r="F59" s="34" t="n"/>
      <c r="G59" s="19" t="inlineStr">
        <is>
          <t>CO%</t>
        </is>
      </c>
      <c r="H59" s="8" t="n">
        <v>17</v>
      </c>
      <c r="I59" s="8" t="n">
        <v>17</v>
      </c>
      <c r="J59" s="8" t="n">
        <v>17</v>
      </c>
      <c r="K59" s="8" t="n">
        <v>17</v>
      </c>
    </row>
    <row r="60">
      <c r="F60" s="34" t="n"/>
      <c r="G60" s="19" t="inlineStr">
        <is>
          <t>Total students</t>
        </is>
      </c>
      <c r="H60" s="38" t="n">
        <v>50</v>
      </c>
      <c r="I60" s="38" t="n">
        <v>50</v>
      </c>
      <c r="J60" s="38" t="n">
        <v>50</v>
      </c>
      <c r="K60" s="38" t="n">
        <v>50</v>
      </c>
    </row>
    <row r="61">
      <c r="F61" s="34" t="n"/>
      <c r="G61" s="19" t="inlineStr">
        <is>
          <t>E-attainment %</t>
        </is>
      </c>
      <c r="H61" s="8" t="n">
        <v>34</v>
      </c>
      <c r="I61" s="8" t="n">
        <v>34</v>
      </c>
      <c r="J61" s="8" t="n">
        <v>34</v>
      </c>
      <c r="K61" s="8" t="n">
        <v>34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3</v>
      </c>
      <c r="H3" s="6" t="n">
        <v>2</v>
      </c>
      <c r="I3" s="6" t="n">
        <v>1</v>
      </c>
      <c r="J3" s="6" t="n">
        <v>1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1</v>
      </c>
      <c r="P3" s="6" t="n">
        <v>1</v>
      </c>
      <c r="Q3" s="6" t="n">
        <v>3</v>
      </c>
      <c r="R3" s="6" t="n">
        <v>0</v>
      </c>
      <c r="S3" s="6" t="n">
        <v>3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3</v>
      </c>
      <c r="H4" s="8" t="n">
        <v>2</v>
      </c>
      <c r="I4" s="8" t="n">
        <v>1</v>
      </c>
      <c r="J4" s="8" t="n">
        <v>1</v>
      </c>
      <c r="K4" s="8" t="n">
        <v>1</v>
      </c>
      <c r="L4" s="8" t="n">
        <v>1</v>
      </c>
      <c r="M4" s="8" t="n">
        <v>2</v>
      </c>
      <c r="N4" s="8" t="n">
        <v>3</v>
      </c>
      <c r="O4" s="8" t="n">
        <v>2</v>
      </c>
      <c r="P4" s="8" t="n">
        <v>1</v>
      </c>
      <c r="Q4" s="8" t="n">
        <v>3</v>
      </c>
      <c r="R4" s="8" t="n">
        <v>0</v>
      </c>
      <c r="S4" s="8" t="n">
        <v>2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2</v>
      </c>
      <c r="F5" s="6" t="n">
        <v>2</v>
      </c>
      <c r="G5" s="6" t="n">
        <v>2</v>
      </c>
      <c r="H5" s="6" t="n">
        <v>2</v>
      </c>
      <c r="I5" s="6" t="n">
        <v>1</v>
      </c>
      <c r="J5" s="6" t="n">
        <v>1</v>
      </c>
      <c r="K5" s="6" t="n">
        <v>0</v>
      </c>
      <c r="L5" s="6" t="n">
        <v>0</v>
      </c>
      <c r="M5" s="6" t="n">
        <v>2</v>
      </c>
      <c r="N5" s="6" t="n">
        <v>0</v>
      </c>
      <c r="O5" s="6" t="n">
        <v>1</v>
      </c>
      <c r="P5" s="6" t="n">
        <v>1</v>
      </c>
      <c r="Q5" s="6" t="n">
        <v>2</v>
      </c>
      <c r="R5" s="6" t="n">
        <v>0</v>
      </c>
      <c r="S5" s="6" t="n">
        <v>2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3</v>
      </c>
      <c r="H6" s="8" t="n">
        <v>3</v>
      </c>
      <c r="I6" s="8" t="n">
        <v>1</v>
      </c>
      <c r="J6" s="8" t="n">
        <v>1</v>
      </c>
      <c r="K6" s="8" t="n">
        <v>2</v>
      </c>
      <c r="L6" s="8" t="n">
        <v>1</v>
      </c>
      <c r="M6" s="8" t="n">
        <v>2</v>
      </c>
      <c r="N6" s="8" t="n">
        <v>0</v>
      </c>
      <c r="O6" s="8" t="n">
        <v>2</v>
      </c>
      <c r="P6" s="8" t="n">
        <v>1</v>
      </c>
      <c r="Q6" s="8" t="n">
        <v>3</v>
      </c>
      <c r="R6" s="8" t="n">
        <v>0</v>
      </c>
      <c r="S6" s="8" t="n">
        <v>3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C</t>
        </is>
      </c>
    </row>
    <row r="8">
      <c r="A8" s="3" t="inlineStr">
        <is>
          <t>Subject_Code</t>
        </is>
      </c>
      <c r="B8" s="3" t="inlineStr">
        <is>
          <t>19MEE311</t>
        </is>
      </c>
    </row>
    <row r="9">
      <c r="A9" s="5" t="inlineStr">
        <is>
          <t>Subject_Name</t>
        </is>
      </c>
      <c r="B9" s="5" t="inlineStr">
        <is>
          <t>Design thinking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0</v>
      </c>
    </row>
    <row r="12">
      <c r="A12" s="2" t="n"/>
      <c r="B12" s="2" t="n"/>
      <c r="D12" s="13" t="inlineStr">
        <is>
          <t>CO2</t>
        </is>
      </c>
      <c r="E12" s="13" t="n">
        <v>0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0</v>
      </c>
    </row>
    <row r="14">
      <c r="A14" s="3" t="inlineStr">
        <is>
          <t>Default Threshold %</t>
        </is>
      </c>
      <c r="B14" s="3" t="n">
        <v>50</v>
      </c>
      <c r="D14" s="13" t="inlineStr">
        <is>
          <t>CO4</t>
        </is>
      </c>
      <c r="E14" s="13" t="n">
        <v>0</v>
      </c>
    </row>
    <row r="15">
      <c r="A15" s="5" t="inlineStr">
        <is>
          <t>Internal %</t>
        </is>
      </c>
      <c r="B15" s="5" t="n">
        <v>70</v>
      </c>
    </row>
    <row r="16">
      <c r="A16" s="3" t="inlineStr">
        <is>
          <t>External %</t>
        </is>
      </c>
      <c r="B16" s="3" t="n">
        <v>30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50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(30 SEE + 70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34</v>
      </c>
      <c r="H23" s="41" t="n">
        <v>1</v>
      </c>
      <c r="I23" s="42" t="n">
        <v>86</v>
      </c>
      <c r="J23" s="41" t="n">
        <v>3</v>
      </c>
      <c r="K23" s="42" t="n">
        <v>70.39999999999999</v>
      </c>
      <c r="L23" s="41" t="n">
        <v>3</v>
      </c>
      <c r="M23" s="42" t="n">
        <v>0</v>
      </c>
      <c r="N23" s="41" t="inlineStr">
        <is>
          <t>0</t>
        </is>
      </c>
      <c r="O23" s="42" t="n">
        <v>56.31999999999999</v>
      </c>
      <c r="P23" s="41" t="n">
        <v>2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3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2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1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1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3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34</v>
      </c>
      <c r="H40" s="41" t="n">
        <v>1</v>
      </c>
      <c r="I40" s="42" t="n">
        <v>84</v>
      </c>
      <c r="J40" s="41" t="n">
        <v>3</v>
      </c>
      <c r="K40" s="42" t="n">
        <v>69</v>
      </c>
      <c r="L40" s="41" t="n">
        <v>3</v>
      </c>
      <c r="M40" s="42" t="n">
        <v>0</v>
      </c>
      <c r="N40" s="41" t="inlineStr">
        <is>
          <t>0</t>
        </is>
      </c>
      <c r="O40" s="42" t="n">
        <v>55.2</v>
      </c>
      <c r="P40" s="41" t="n">
        <v>2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3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2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1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2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3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2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2</v>
      </c>
      <c r="G57" s="42" t="n">
        <v>34</v>
      </c>
      <c r="H57" s="41" t="n">
        <v>1</v>
      </c>
      <c r="I57" s="42" t="n">
        <v>90</v>
      </c>
      <c r="J57" s="41" t="n">
        <v>3</v>
      </c>
      <c r="K57" s="42" t="n">
        <v>73.19999999999999</v>
      </c>
      <c r="L57" s="41" t="n">
        <v>3</v>
      </c>
      <c r="M57" s="42" t="n">
        <v>0</v>
      </c>
      <c r="N57" s="41" t="inlineStr">
        <is>
          <t>0</t>
        </is>
      </c>
      <c r="O57" s="42" t="n">
        <v>58.56</v>
      </c>
      <c r="P57" s="41" t="n">
        <v>2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2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2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1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2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2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2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34</v>
      </c>
      <c r="H74" s="41" t="n">
        <v>1</v>
      </c>
      <c r="I74" s="42" t="n">
        <v>90</v>
      </c>
      <c r="J74" s="41" t="n">
        <v>3</v>
      </c>
      <c r="K74" s="42" t="n">
        <v>73.19999999999999</v>
      </c>
      <c r="L74" s="41" t="n">
        <v>3</v>
      </c>
      <c r="M74" s="42" t="n">
        <v>0</v>
      </c>
      <c r="N74" s="41" t="inlineStr">
        <is>
          <t>0</t>
        </is>
      </c>
      <c r="O74" s="42" t="n">
        <v>58.56</v>
      </c>
      <c r="P74" s="41" t="n">
        <v>2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3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3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2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1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2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3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6</v>
      </c>
      <c r="F96" s="25" t="n">
        <v>4</v>
      </c>
      <c r="G96" s="25" t="n">
        <v>6</v>
      </c>
      <c r="H96" s="25" t="n">
        <v>4</v>
      </c>
      <c r="I96" s="25" t="n">
        <v>2</v>
      </c>
      <c r="J96" s="25" t="n">
        <v>2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2</v>
      </c>
      <c r="P96" s="25" t="n">
        <v>2</v>
      </c>
      <c r="Q96" s="25" t="n">
        <v>6</v>
      </c>
      <c r="R96" s="25" t="n">
        <v>0</v>
      </c>
      <c r="S96" s="25" t="n">
        <v>6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6</v>
      </c>
      <c r="F97" s="25" t="n">
        <v>4</v>
      </c>
      <c r="G97" s="25" t="n">
        <v>6</v>
      </c>
      <c r="H97" s="25" t="n">
        <v>4</v>
      </c>
      <c r="I97" s="25" t="n">
        <v>2</v>
      </c>
      <c r="J97" s="25" t="n">
        <v>2</v>
      </c>
      <c r="K97" s="25" t="n">
        <v>2</v>
      </c>
      <c r="L97" s="25" t="n">
        <v>2</v>
      </c>
      <c r="M97" s="25" t="n">
        <v>4</v>
      </c>
      <c r="N97" s="25" t="n">
        <v>6</v>
      </c>
      <c r="O97" s="25" t="n">
        <v>4</v>
      </c>
      <c r="P97" s="25" t="n">
        <v>2</v>
      </c>
      <c r="Q97" s="25" t="n">
        <v>6</v>
      </c>
      <c r="R97" s="25" t="n">
        <v>0</v>
      </c>
      <c r="S97" s="25" t="n">
        <v>4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4</v>
      </c>
      <c r="F98" s="25" t="n">
        <v>4</v>
      </c>
      <c r="G98" s="25" t="n">
        <v>4</v>
      </c>
      <c r="H98" s="25" t="n">
        <v>4</v>
      </c>
      <c r="I98" s="25" t="n">
        <v>2</v>
      </c>
      <c r="J98" s="25" t="n">
        <v>2</v>
      </c>
      <c r="K98" s="25" t="n">
        <v>0</v>
      </c>
      <c r="L98" s="25" t="n">
        <v>0</v>
      </c>
      <c r="M98" s="25" t="n">
        <v>4</v>
      </c>
      <c r="N98" s="25" t="n">
        <v>0</v>
      </c>
      <c r="O98" s="25" t="n">
        <v>2</v>
      </c>
      <c r="P98" s="25" t="n">
        <v>2</v>
      </c>
      <c r="Q98" s="25" t="n">
        <v>4</v>
      </c>
      <c r="R98" s="25" t="n">
        <v>0</v>
      </c>
      <c r="S98" s="25" t="n">
        <v>4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6</v>
      </c>
      <c r="F99" s="25" t="n">
        <v>4</v>
      </c>
      <c r="G99" s="25" t="n">
        <v>6</v>
      </c>
      <c r="H99" s="25" t="n">
        <v>6</v>
      </c>
      <c r="I99" s="25" t="n">
        <v>2</v>
      </c>
      <c r="J99" s="25" t="n">
        <v>2</v>
      </c>
      <c r="K99" s="25" t="n">
        <v>4</v>
      </c>
      <c r="L99" s="25" t="n">
        <v>2</v>
      </c>
      <c r="M99" s="25" t="n">
        <v>4</v>
      </c>
      <c r="N99" s="25" t="n">
        <v>0</v>
      </c>
      <c r="O99" s="25" t="n">
        <v>4</v>
      </c>
      <c r="P99" s="25" t="n">
        <v>2</v>
      </c>
      <c r="Q99" s="25" t="n">
        <v>6</v>
      </c>
      <c r="R99" s="25" t="n">
        <v>0</v>
      </c>
      <c r="S99" s="25" t="n">
        <v>6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Design thinking</t>
        </is>
      </c>
      <c r="D101" s="23" t="inlineStr">
        <is>
          <t>19MEE311</t>
        </is>
      </c>
      <c r="E101" s="18" t="n">
        <v>2</v>
      </c>
      <c r="F101" s="18" t="n">
        <v>2</v>
      </c>
      <c r="G101" s="18" t="n">
        <v>2</v>
      </c>
      <c r="H101" s="18" t="n">
        <v>2</v>
      </c>
      <c r="I101" s="18" t="n">
        <v>2</v>
      </c>
      <c r="J101" s="18" t="n">
        <v>2</v>
      </c>
      <c r="K101" s="18" t="n">
        <v>2</v>
      </c>
      <c r="L101" s="18" t="n">
        <v>2</v>
      </c>
      <c r="M101" s="18" t="n">
        <v>2</v>
      </c>
      <c r="N101" s="18" t="n">
        <v>2</v>
      </c>
      <c r="O101" s="18" t="n">
        <v>2</v>
      </c>
      <c r="P101" s="18" t="n">
        <v>2</v>
      </c>
      <c r="Q101" s="18" t="n">
        <v>2</v>
      </c>
      <c r="R101" s="18" t="n">
        <v>0</v>
      </c>
      <c r="S101" s="18" t="n">
        <v>2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C_2019_MEE_Odd_19MEE311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70 % of CIE + 30 %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19MEE311</t>
        </is>
      </c>
      <c r="E5" s="49" t="inlineStr">
        <is>
          <t>Design thinking</t>
        </is>
      </c>
      <c r="F5" s="50" t="inlineStr">
        <is>
          <t>CO1</t>
        </is>
      </c>
      <c r="G5" s="46" t="n">
        <v>34</v>
      </c>
      <c r="H5" s="51" t="n">
        <v>1</v>
      </c>
      <c r="I5" s="46" t="n">
        <v>86</v>
      </c>
      <c r="J5" s="51" t="n">
        <v>3</v>
      </c>
      <c r="K5" s="46" t="n">
        <v>70.39999999999999</v>
      </c>
      <c r="L5" s="51" t="n">
        <v>3</v>
      </c>
      <c r="M5" s="46" t="n">
        <v>0</v>
      </c>
      <c r="N5" s="51" t="inlineStr">
        <is>
          <t>0</t>
        </is>
      </c>
      <c r="O5" s="46" t="n">
        <v>56.31999999999999</v>
      </c>
      <c r="P5" s="51" t="n">
        <v>2</v>
      </c>
      <c r="Q5" s="50" t="n">
        <v>50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34</v>
      </c>
      <c r="H6" s="51" t="n">
        <v>1</v>
      </c>
      <c r="I6" s="46" t="n">
        <v>84</v>
      </c>
      <c r="J6" s="51" t="n">
        <v>3</v>
      </c>
      <c r="K6" s="46" t="n">
        <v>69</v>
      </c>
      <c r="L6" s="51" t="n">
        <v>3</v>
      </c>
      <c r="M6" s="46" t="n">
        <v>0</v>
      </c>
      <c r="N6" s="51" t="inlineStr">
        <is>
          <t>0</t>
        </is>
      </c>
      <c r="O6" s="46" t="n">
        <v>55.2</v>
      </c>
      <c r="P6" s="51" t="n">
        <v>2</v>
      </c>
      <c r="Q6" s="50" t="n">
        <v>50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 t="n">
        <v>34</v>
      </c>
      <c r="H7" s="51" t="n">
        <v>1</v>
      </c>
      <c r="I7" s="46" t="n">
        <v>90</v>
      </c>
      <c r="J7" s="51" t="n">
        <v>3</v>
      </c>
      <c r="K7" s="46" t="n">
        <v>73.19999999999999</v>
      </c>
      <c r="L7" s="51" t="n">
        <v>3</v>
      </c>
      <c r="M7" s="46" t="n">
        <v>0</v>
      </c>
      <c r="N7" s="51" t="inlineStr">
        <is>
          <t>0</t>
        </is>
      </c>
      <c r="O7" s="46" t="n">
        <v>58.56</v>
      </c>
      <c r="P7" s="51" t="n">
        <v>2</v>
      </c>
      <c r="Q7" s="50" t="n">
        <v>50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19MEE311</t>
        </is>
      </c>
      <c r="D8" s="46" t="n"/>
      <c r="E8" s="46" t="n"/>
      <c r="F8" s="46" t="inlineStr">
        <is>
          <t>CO4</t>
        </is>
      </c>
      <c r="G8" s="46" t="n">
        <v>34</v>
      </c>
      <c r="H8" s="51" t="n">
        <v>1</v>
      </c>
      <c r="I8" s="46" t="n">
        <v>90</v>
      </c>
      <c r="J8" s="51" t="n">
        <v>3</v>
      </c>
      <c r="K8" s="46" t="n">
        <v>73.19999999999999</v>
      </c>
      <c r="L8" s="51" t="n">
        <v>3</v>
      </c>
      <c r="M8" s="46" t="n">
        <v>0</v>
      </c>
      <c r="N8" s="51" t="inlineStr">
        <is>
          <t>0</t>
        </is>
      </c>
      <c r="O8" s="46" t="n">
        <v>58.56</v>
      </c>
      <c r="P8" s="51" t="n">
        <v>2</v>
      </c>
      <c r="Q8" s="50" t="n">
        <v>50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Design thinking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50</v>
      </c>
    </row>
    <row r="15">
      <c r="A15" s="5" t="inlineStr">
        <is>
          <t>Internal %</t>
        </is>
      </c>
      <c r="B15" s="5" t="n">
        <v>70</v>
      </c>
    </row>
    <row r="16">
      <c r="A16" s="3" t="inlineStr">
        <is>
          <t>External %</t>
        </is>
      </c>
      <c r="B16" s="3" t="n">
        <v>30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50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52" t="n">
        <v>3</v>
      </c>
      <c r="F3" s="52" t="n">
        <v>2</v>
      </c>
      <c r="G3" s="52" t="n">
        <v>3</v>
      </c>
      <c r="H3" s="52" t="n">
        <v>2</v>
      </c>
      <c r="I3" s="52" t="n">
        <v>1</v>
      </c>
      <c r="J3" s="52" t="n">
        <v>1</v>
      </c>
      <c r="K3" s="52" t="n">
        <v/>
      </c>
      <c r="L3" s="52" t="n">
        <v/>
      </c>
      <c r="M3" s="52" t="n">
        <v/>
      </c>
      <c r="N3" s="52" t="n">
        <v/>
      </c>
      <c r="O3" s="52" t="n">
        <v>1</v>
      </c>
      <c r="P3" s="52" t="n">
        <v>1</v>
      </c>
      <c r="Q3" s="52" t="n">
        <v>3</v>
      </c>
      <c r="R3" s="52" t="n"/>
      <c r="S3" s="52" t="n">
        <v>3</v>
      </c>
      <c r="T3" s="52" t="n"/>
      <c r="U3" s="52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53" t="n">
        <v>3</v>
      </c>
      <c r="F4" s="53" t="n">
        <v>2</v>
      </c>
      <c r="G4" s="53" t="n">
        <v>3</v>
      </c>
      <c r="H4" s="53" t="n">
        <v>2</v>
      </c>
      <c r="I4" s="53" t="n">
        <v>1</v>
      </c>
      <c r="J4" s="53" t="n">
        <v>1</v>
      </c>
      <c r="K4" s="53" t="n">
        <v>1</v>
      </c>
      <c r="L4" s="53" t="n">
        <v>1</v>
      </c>
      <c r="M4" s="53" t="n">
        <v>2</v>
      </c>
      <c r="N4" s="53" t="n">
        <v>3</v>
      </c>
      <c r="O4" s="53" t="n">
        <v>2</v>
      </c>
      <c r="P4" s="53" t="n">
        <v>1</v>
      </c>
      <c r="Q4" s="53" t="n">
        <v>3</v>
      </c>
      <c r="R4" s="53" t="n"/>
      <c r="S4" s="53" t="n">
        <v>2</v>
      </c>
      <c r="T4" s="53" t="n"/>
      <c r="U4" s="53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52" t="n">
        <v>2</v>
      </c>
      <c r="F5" s="52" t="n">
        <v>2</v>
      </c>
      <c r="G5" s="52" t="n">
        <v>2</v>
      </c>
      <c r="H5" s="52" t="n">
        <v>2</v>
      </c>
      <c r="I5" s="52" t="n">
        <v>1</v>
      </c>
      <c r="J5" s="52" t="n">
        <v>1</v>
      </c>
      <c r="K5" s="52" t="n">
        <v/>
      </c>
      <c r="L5" s="52" t="n">
        <v/>
      </c>
      <c r="M5" s="52" t="n">
        <v>2</v>
      </c>
      <c r="N5" s="52" t="n">
        <v/>
      </c>
      <c r="O5" s="52" t="n">
        <v>1</v>
      </c>
      <c r="P5" s="52" t="n">
        <v>1</v>
      </c>
      <c r="Q5" s="52" t="n">
        <v>2</v>
      </c>
      <c r="R5" s="52" t="n"/>
      <c r="S5" s="52" t="n">
        <v>2</v>
      </c>
      <c r="T5" s="52" t="n"/>
      <c r="U5" s="52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53" t="n">
        <v>3</v>
      </c>
      <c r="F6" s="53" t="n">
        <v>2</v>
      </c>
      <c r="G6" s="53" t="n">
        <v>3</v>
      </c>
      <c r="H6" s="53" t="n">
        <v>3</v>
      </c>
      <c r="I6" s="53" t="n">
        <v>1</v>
      </c>
      <c r="J6" s="53" t="n">
        <v>1</v>
      </c>
      <c r="K6" s="53" t="n">
        <v>2</v>
      </c>
      <c r="L6" s="53" t="n">
        <v>1</v>
      </c>
      <c r="M6" s="53" t="n">
        <v>2</v>
      </c>
      <c r="N6" s="53" t="n">
        <v/>
      </c>
      <c r="O6" s="53" t="n">
        <v>2</v>
      </c>
      <c r="P6" s="53" t="n">
        <v>1</v>
      </c>
      <c r="Q6" s="53" t="n">
        <v>3</v>
      </c>
      <c r="R6" s="53" t="n"/>
      <c r="S6" s="53" t="n">
        <v>3</v>
      </c>
      <c r="T6" s="53" t="n"/>
      <c r="U6" s="53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19MEE311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Design thinking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157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54">
        <f>AVERAGE(A_Input_Details!E11,B_Input_Details!E11,C_Input_Details!E11)</f>
        <v/>
      </c>
    </row>
    <row r="12">
      <c r="A12" s="2" t="n"/>
      <c r="B12" s="2" t="n"/>
      <c r="C12" s="2" t="n"/>
      <c r="D12" s="13" t="inlineStr">
        <is>
          <t>CO2</t>
        </is>
      </c>
      <c r="E12" s="55">
        <f>AVERAGE(A_Input_Details!E12,B_Input_Details!E12,C_Input_Details!E12)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54">
        <f>AVERAGE(A_Input_Details!E13,B_Input_Details!E13,C_Input_Details!E13)</f>
        <v/>
      </c>
    </row>
    <row r="14">
      <c r="A14" s="3" t="inlineStr">
        <is>
          <t>Default Threshold %</t>
        </is>
      </c>
      <c r="B14" s="3" t="n">
        <v>50</v>
      </c>
      <c r="C14" s="2" t="n"/>
      <c r="D14" s="13" t="inlineStr">
        <is>
          <t>CO4</t>
        </is>
      </c>
      <c r="E14" s="55">
        <f>AVERAGE(A_Input_Details!E14,B_Input_Details!E14,C_Input_Details!E14)</f>
        <v/>
      </c>
    </row>
    <row r="15">
      <c r="A15" s="5" t="inlineStr">
        <is>
          <t>Internal %</t>
        </is>
      </c>
      <c r="B15" s="5" t="n">
        <v>70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50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2" t="n"/>
      <c r="B1" s="1" t="inlineStr">
        <is>
          <t>Combined_P1-I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H3" s="25">
        <f>SUMIFS(C3:F3, C6:F6, "19MEE311_CO1")</f>
        <v/>
      </c>
      <c r="I3" s="25">
        <f>SUMIFS(C3:F3, C6:F6, "19MEE311_CO2")</f>
        <v/>
      </c>
      <c r="J3" s="25">
        <f>SUMIFS(C3:F3, C6:F6, "19MEE311_CO3")</f>
        <v/>
      </c>
      <c r="K3" s="25">
        <f>SUMIFS(C3:F3, C6:F6, "19MEE311_CO4")</f>
        <v/>
      </c>
    </row>
    <row r="4">
      <c r="A4" s="2" t="n"/>
      <c r="B4" s="22" t="inlineStr">
        <is>
          <t>Threshold</t>
        </is>
      </c>
      <c r="C4" s="26" t="n">
        <v>5</v>
      </c>
      <c r="D4" s="26" t="n">
        <v>5</v>
      </c>
      <c r="E4" s="26" t="n">
        <v>5</v>
      </c>
      <c r="F4" s="26" t="n">
        <v>5</v>
      </c>
      <c r="H4" s="25">
        <f>SUMIFS(C4:F4, C6:F6, "19MEE311_CO1")</f>
        <v/>
      </c>
      <c r="I4" s="25">
        <f>SUMIFS(C4:F4, C6:F6, "19MEE311_CO2")</f>
        <v/>
      </c>
      <c r="J4" s="25">
        <f>SUMIFS(C4:F4, C6:F6, "19MEE311_CO3")</f>
        <v/>
      </c>
      <c r="K4" s="25">
        <f>SUMIFS(C4:F4, C6:F6, "19MEE311_CO4")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4</v>
      </c>
      <c r="F11" s="24" t="n">
        <v>4</v>
      </c>
      <c r="H11" s="25">
        <f>SUMIFS(C11:F11, C6:F6, "19MEE311_CO1")</f>
        <v/>
      </c>
      <c r="I11" s="25">
        <f>SUMIFS(C11:F11, C6:F6, "19MEE311_CO2")</f>
        <v/>
      </c>
      <c r="J11" s="25">
        <f>SUMIFS(C11:F11, C6:F6, "19MEE311_CO3")</f>
        <v/>
      </c>
      <c r="K11" s="25">
        <f>SUMIFS(C11:F11, C6:F6, "19MEE311_CO4")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7.6</v>
      </c>
      <c r="D12" s="26" t="n">
        <v>7.6</v>
      </c>
      <c r="E12" s="26" t="n">
        <v>7.6</v>
      </c>
      <c r="F12" s="26" t="n">
        <v>7.6</v>
      </c>
      <c r="H12" s="25">
        <f>SUMIFS(C12:F12, C6:F6, "19MEE311_CO1")</f>
        <v/>
      </c>
      <c r="I12" s="25">
        <f>SUMIFS(C12:F12, C6:F6, "19MEE311_CO2")</f>
        <v/>
      </c>
      <c r="J12" s="25">
        <f>SUMIFS(C12:F12, C6:F6, "19MEE311_CO3")</f>
        <v/>
      </c>
      <c r="K12" s="25">
        <f>SUMIFS(C12:F12, C6:F6, "19MEE311_CO4")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7.6</v>
      </c>
      <c r="D13" s="24" t="n">
        <v>7.6</v>
      </c>
      <c r="E13" s="24" t="n">
        <v>7.6</v>
      </c>
      <c r="F13" s="24" t="n">
        <v>7.6</v>
      </c>
      <c r="H13" s="25">
        <f>SUMIFS(C13:F13, C6:F6, "19MEE311_CO1")</f>
        <v/>
      </c>
      <c r="I13" s="25">
        <f>SUMIFS(C13:F13, C6:F6, "19MEE311_CO2")</f>
        <v/>
      </c>
      <c r="J13" s="25">
        <f>SUMIFS(C13:F13, C6:F6, "19MEE311_CO3")</f>
        <v/>
      </c>
      <c r="K13" s="25">
        <f>SUMIFS(C13:F13, C6:F6, "19MEE311_CO4")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</v>
      </c>
      <c r="D14" s="26" t="n">
        <v>3</v>
      </c>
      <c r="E14" s="26" t="n">
        <v>3</v>
      </c>
      <c r="F14" s="26" t="n">
        <v>3</v>
      </c>
      <c r="H14" s="25">
        <f>SUMIFS(C14:F14, C6:F6, "19MEE311_CO1")</f>
        <v/>
      </c>
      <c r="I14" s="25">
        <f>SUMIFS(C14:F14, C6:F6, "19MEE311_CO2")</f>
        <v/>
      </c>
      <c r="J14" s="25">
        <f>SUMIFS(C14:F14, C6:F6, "19MEE311_CO3")</f>
        <v/>
      </c>
      <c r="K14" s="25">
        <f>SUMIFS(C14:F14, C6:F6, "19MEE311_CO4")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7.6</v>
      </c>
      <c r="D15" s="24" t="n">
        <v>7.6</v>
      </c>
      <c r="E15" s="24" t="n">
        <v>7.6</v>
      </c>
      <c r="F15" s="24" t="n">
        <v>7.6</v>
      </c>
      <c r="H15" s="25">
        <f>SUMIFS(C15:F15, C6:F6, "19MEE311_CO1")</f>
        <v/>
      </c>
      <c r="I15" s="25">
        <f>SUMIFS(C15:F15, C6:F6, "19MEE311_CO2")</f>
        <v/>
      </c>
      <c r="J15" s="25">
        <f>SUMIFS(C15:F15, C6:F6, "19MEE311_CO3")</f>
        <v/>
      </c>
      <c r="K15" s="25">
        <f>SUMIFS(C15:F15, C6:F6, "19MEE311_CO4")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3</v>
      </c>
      <c r="D16" s="26" t="n">
        <v>3</v>
      </c>
      <c r="E16" s="26" t="n">
        <v>3</v>
      </c>
      <c r="F16" s="26" t="n">
        <v>3</v>
      </c>
      <c r="H16" s="25">
        <f>SUMIFS(C16:F16, C6:F6, "19MEE311_CO1")</f>
        <v/>
      </c>
      <c r="I16" s="25">
        <f>SUMIFS(C16:F16, C6:F6, "19MEE311_CO2")</f>
        <v/>
      </c>
      <c r="J16" s="25">
        <f>SUMIFS(C16:F16, C6:F6, "19MEE311_CO3")</f>
        <v/>
      </c>
      <c r="K16" s="25">
        <f>SUMIFS(C16:F16, C6:F6, "19MEE311_CO4")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7.4</v>
      </c>
      <c r="D17" s="24" t="n">
        <v>7.4</v>
      </c>
      <c r="E17" s="24" t="n">
        <v>7.4</v>
      </c>
      <c r="F17" s="24" t="n">
        <v>7.4</v>
      </c>
      <c r="H17" s="25">
        <f>SUMIFS(C17:F17, C6:F6, "19MEE311_CO1")</f>
        <v/>
      </c>
      <c r="I17" s="25">
        <f>SUMIFS(C17:F17, C6:F6, "19MEE311_CO2")</f>
        <v/>
      </c>
      <c r="J17" s="25">
        <f>SUMIFS(C17:F17, C6:F6, "19MEE311_CO3")</f>
        <v/>
      </c>
      <c r="K17" s="25">
        <f>SUMIFS(C17:F17, C6:F6, "19MEE311_CO4")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7.4</v>
      </c>
      <c r="D18" s="26" t="n">
        <v>7.4</v>
      </c>
      <c r="E18" s="26" t="n">
        <v>7.4</v>
      </c>
      <c r="F18" s="26" t="n">
        <v>7.4</v>
      </c>
      <c r="H18" s="25">
        <f>SUMIFS(C18:F18, C6:F6, "19MEE311_CO1")</f>
        <v/>
      </c>
      <c r="I18" s="25">
        <f>SUMIFS(C18:F18, C6:F6, "19MEE311_CO2")</f>
        <v/>
      </c>
      <c r="J18" s="25">
        <f>SUMIFS(C18:F18, C6:F6, "19MEE311_CO3")</f>
        <v/>
      </c>
      <c r="K18" s="25">
        <f>SUMIFS(C18:F18, C6:F6, "19MEE311_CO4")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4.4</v>
      </c>
      <c r="D19" s="24" t="n">
        <v>4.4</v>
      </c>
      <c r="E19" s="24" t="n">
        <v>4.4</v>
      </c>
      <c r="F19" s="24" t="n">
        <v>4.4</v>
      </c>
      <c r="H19" s="25">
        <f>SUMIFS(C19:F19, C6:F6, "19MEE311_CO1")</f>
        <v/>
      </c>
      <c r="I19" s="25">
        <f>SUMIFS(C19:F19, C6:F6, "19MEE311_CO2")</f>
        <v/>
      </c>
      <c r="J19" s="25">
        <f>SUMIFS(C19:F19, C6:F6, "19MEE311_CO3")</f>
        <v/>
      </c>
      <c r="K19" s="25">
        <f>SUMIFS(C19:F19, C6:F6, "19MEE311_CO4")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6.2</v>
      </c>
      <c r="D20" s="26" t="n">
        <v>6.2</v>
      </c>
      <c r="E20" s="26" t="n">
        <v>6.2</v>
      </c>
      <c r="F20" s="26" t="n">
        <v>6.2</v>
      </c>
      <c r="H20" s="25">
        <f>SUMIFS(C20:F20, C6:F6, "19MEE311_CO1")</f>
        <v/>
      </c>
      <c r="I20" s="25">
        <f>SUMIFS(C20:F20, C6:F6, "19MEE311_CO2")</f>
        <v/>
      </c>
      <c r="J20" s="25">
        <f>SUMIFS(C20:F20, C6:F6, "19MEE311_CO3")</f>
        <v/>
      </c>
      <c r="K20" s="25">
        <f>SUMIFS(C20:F20, C6:F6, "19MEE311_CO4")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4.4</v>
      </c>
      <c r="D21" s="24" t="n">
        <v>4.4</v>
      </c>
      <c r="E21" s="24" t="n">
        <v>4.4</v>
      </c>
      <c r="F21" s="24" t="n">
        <v>4.4</v>
      </c>
      <c r="H21" s="25">
        <f>SUMIFS(C21:F21, C6:F6, "19MEE311_CO1")</f>
        <v/>
      </c>
      <c r="I21" s="25">
        <f>SUMIFS(C21:F21, C6:F6, "19MEE311_CO2")</f>
        <v/>
      </c>
      <c r="J21" s="25">
        <f>SUMIFS(C21:F21, C6:F6, "19MEE311_CO3")</f>
        <v/>
      </c>
      <c r="K21" s="25">
        <f>SUMIFS(C21:F21, C6:F6, "19MEE311_CO4")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3</v>
      </c>
      <c r="D22" s="26" t="n">
        <v>3</v>
      </c>
      <c r="E22" s="26" t="n">
        <v>3</v>
      </c>
      <c r="F22" s="26" t="n">
        <v>3</v>
      </c>
      <c r="H22" s="25">
        <f>SUMIFS(C22:F22, C6:F6, "19MEE311_CO1")</f>
        <v/>
      </c>
      <c r="I22" s="25">
        <f>SUMIFS(C22:F22, C6:F6, "19MEE311_CO2")</f>
        <v/>
      </c>
      <c r="J22" s="25">
        <f>SUMIFS(C22:F22, C6:F6, "19MEE311_CO3")</f>
        <v/>
      </c>
      <c r="K22" s="25">
        <f>SUMIFS(C22:F22, C6:F6, "19MEE311_CO4")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7.4</v>
      </c>
      <c r="D23" s="24" t="n">
        <v>7.4</v>
      </c>
      <c r="E23" s="24" t="n">
        <v>7.4</v>
      </c>
      <c r="F23" s="24" t="n">
        <v>7.4</v>
      </c>
      <c r="H23" s="25">
        <f>SUMIFS(C23:F23, C6:F6, "19MEE311_CO1")</f>
        <v/>
      </c>
      <c r="I23" s="25">
        <f>SUMIFS(C23:F23, C6:F6, "19MEE311_CO2")</f>
        <v/>
      </c>
      <c r="J23" s="25">
        <f>SUMIFS(C23:F23, C6:F6, "19MEE311_CO3")</f>
        <v/>
      </c>
      <c r="K23" s="25">
        <f>SUMIFS(C23:F23, C6:F6, "19MEE311_CO4")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4.4</v>
      </c>
      <c r="D24" s="26" t="n">
        <v>4.4</v>
      </c>
      <c r="E24" s="26" t="n">
        <v>4.4</v>
      </c>
      <c r="F24" s="26" t="n">
        <v>4.4</v>
      </c>
      <c r="H24" s="25">
        <f>SUMIFS(C24:F24, C6:F6, "19MEE311_CO1")</f>
        <v/>
      </c>
      <c r="I24" s="25">
        <f>SUMIFS(C24:F24, C6:F6, "19MEE311_CO2")</f>
        <v/>
      </c>
      <c r="J24" s="25">
        <f>SUMIFS(C24:F24, C6:F6, "19MEE311_CO3")</f>
        <v/>
      </c>
      <c r="K24" s="25">
        <f>SUMIFS(C24:F24, C6:F6, "19MEE311_CO4")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9</v>
      </c>
      <c r="D25" s="24" t="n">
        <v>9</v>
      </c>
      <c r="E25" s="24" t="n">
        <v>9</v>
      </c>
      <c r="F25" s="24" t="n">
        <v>9</v>
      </c>
      <c r="H25" s="25">
        <f>SUMIFS(C25:F25, C6:F6, "19MEE311_CO1")</f>
        <v/>
      </c>
      <c r="I25" s="25">
        <f>SUMIFS(C25:F25, C6:F6, "19MEE311_CO2")</f>
        <v/>
      </c>
      <c r="J25" s="25">
        <f>SUMIFS(C25:F25, C6:F6, "19MEE311_CO3")</f>
        <v/>
      </c>
      <c r="K25" s="25">
        <f>SUMIFS(C25:F25, C6:F6, "19MEE311_CO4")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7.6</v>
      </c>
      <c r="D26" s="26" t="n">
        <v>7.6</v>
      </c>
      <c r="E26" s="26" t="n">
        <v>7.6</v>
      </c>
      <c r="F26" s="26" t="n">
        <v>7.6</v>
      </c>
      <c r="H26" s="25">
        <f>SUMIFS(C26:F26, C6:F6, "19MEE311_CO1")</f>
        <v/>
      </c>
      <c r="I26" s="25">
        <f>SUMIFS(C26:F26, C6:F6, "19MEE311_CO2")</f>
        <v/>
      </c>
      <c r="J26" s="25">
        <f>SUMIFS(C26:F26, C6:F6, "19MEE311_CO3")</f>
        <v/>
      </c>
      <c r="K26" s="25">
        <f>SUMIFS(C26:F26, C6:F6, "19MEE311_CO4")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3.6</v>
      </c>
      <c r="D27" s="24" t="n">
        <v>3.6</v>
      </c>
      <c r="E27" s="24" t="n">
        <v>3.6</v>
      </c>
      <c r="F27" s="24" t="n">
        <v>3.6</v>
      </c>
      <c r="H27" s="25">
        <f>SUMIFS(C27:F27, C6:F6, "19MEE311_CO1")</f>
        <v/>
      </c>
      <c r="I27" s="25">
        <f>SUMIFS(C27:F27, C6:F6, "19MEE311_CO2")</f>
        <v/>
      </c>
      <c r="J27" s="25">
        <f>SUMIFS(C27:F27, C6:F6, "19MEE311_CO3")</f>
        <v/>
      </c>
      <c r="K27" s="25">
        <f>SUMIFS(C27:F27, C6:F6, "19MEE311_CO4")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9</v>
      </c>
      <c r="D28" s="26" t="n">
        <v>9</v>
      </c>
      <c r="E28" s="26" t="n">
        <v>9</v>
      </c>
      <c r="F28" s="26" t="n">
        <v>9</v>
      </c>
      <c r="H28" s="25">
        <f>SUMIFS(C28:F28, C6:F6, "19MEE311_CO1")</f>
        <v/>
      </c>
      <c r="I28" s="25">
        <f>SUMIFS(C28:F28, C6:F6, "19MEE311_CO2")</f>
        <v/>
      </c>
      <c r="J28" s="25">
        <f>SUMIFS(C28:F28, C6:F6, "19MEE311_CO3")</f>
        <v/>
      </c>
      <c r="K28" s="25">
        <f>SUMIFS(C28:F28, C6:F6, "19MEE311_CO4")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4</v>
      </c>
      <c r="D29" s="24" t="n">
        <v>4</v>
      </c>
      <c r="E29" s="24" t="n">
        <v>4</v>
      </c>
      <c r="F29" s="24" t="n">
        <v>4</v>
      </c>
      <c r="H29" s="25">
        <f>SUMIFS(C29:F29, C6:F6, "19MEE311_CO1")</f>
        <v/>
      </c>
      <c r="I29" s="25">
        <f>SUMIFS(C29:F29, C6:F6, "19MEE311_CO2")</f>
        <v/>
      </c>
      <c r="J29" s="25">
        <f>SUMIFS(C29:F29, C6:F6, "19MEE311_CO3")</f>
        <v/>
      </c>
      <c r="K29" s="25">
        <f>SUMIFS(C29:F29, C6:F6, "19MEE311_CO4")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7.8</v>
      </c>
      <c r="D30" s="26" t="n">
        <v>7.8</v>
      </c>
      <c r="E30" s="26" t="n">
        <v>7.8</v>
      </c>
      <c r="F30" s="26" t="n">
        <v>7.8</v>
      </c>
      <c r="H30" s="25">
        <f>SUMIFS(C30:F30, C6:F6, "19MEE311_CO1")</f>
        <v/>
      </c>
      <c r="I30" s="25">
        <f>SUMIFS(C30:F30, C6:F6, "19MEE311_CO2")</f>
        <v/>
      </c>
      <c r="J30" s="25">
        <f>SUMIFS(C30:F30, C6:F6, "19MEE311_CO3")</f>
        <v/>
      </c>
      <c r="K30" s="25">
        <f>SUMIFS(C30:F30, C6:F6, "19MEE311_CO4")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4</v>
      </c>
      <c r="D31" s="24" t="n">
        <v>4</v>
      </c>
      <c r="E31" s="24" t="n">
        <v>4</v>
      </c>
      <c r="F31" s="24" t="n">
        <v>4</v>
      </c>
      <c r="H31" s="25">
        <f>SUMIFS(C31:F31, C6:F6, "19MEE311_CO1")</f>
        <v/>
      </c>
      <c r="I31" s="25">
        <f>SUMIFS(C31:F31, C6:F6, "19MEE311_CO2")</f>
        <v/>
      </c>
      <c r="J31" s="25">
        <f>SUMIFS(C31:F31, C6:F6, "19MEE311_CO3")</f>
        <v/>
      </c>
      <c r="K31" s="25">
        <f>SUMIFS(C31:F31, C6:F6, "19MEE311_CO4")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6.8</v>
      </c>
      <c r="D32" s="26" t="n">
        <v>6.8</v>
      </c>
      <c r="E32" s="26" t="n">
        <v>6.8</v>
      </c>
      <c r="F32" s="26" t="n">
        <v>6.8</v>
      </c>
      <c r="H32" s="25">
        <f>SUMIFS(C32:F32, C6:F6, "19MEE311_CO1")</f>
        <v/>
      </c>
      <c r="I32" s="25">
        <f>SUMIFS(C32:F32, C6:F6, "19MEE311_CO2")</f>
        <v/>
      </c>
      <c r="J32" s="25">
        <f>SUMIFS(C32:F32, C6:F6, "19MEE311_CO3")</f>
        <v/>
      </c>
      <c r="K32" s="25">
        <f>SUMIFS(C32:F32, C6:F6, "19MEE311_CO4")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3.6</v>
      </c>
      <c r="D33" s="24" t="n">
        <v>3.6</v>
      </c>
      <c r="E33" s="24" t="n">
        <v>3.6</v>
      </c>
      <c r="F33" s="24" t="n">
        <v>3.6</v>
      </c>
      <c r="H33" s="25">
        <f>SUMIFS(C33:F33, C6:F6, "19MEE311_CO1")</f>
        <v/>
      </c>
      <c r="I33" s="25">
        <f>SUMIFS(C33:F33, C6:F6, "19MEE311_CO2")</f>
        <v/>
      </c>
      <c r="J33" s="25">
        <f>SUMIFS(C33:F33, C6:F6, "19MEE311_CO3")</f>
        <v/>
      </c>
      <c r="K33" s="25">
        <f>SUMIFS(C33:F33, C6:F6, "19MEE311_CO4")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5.4</v>
      </c>
      <c r="D34" s="26" t="n">
        <v>5.4</v>
      </c>
      <c r="E34" s="26" t="n">
        <v>5.4</v>
      </c>
      <c r="F34" s="26" t="n">
        <v>5.4</v>
      </c>
      <c r="H34" s="25">
        <f>SUMIFS(C34:F34, C6:F6, "19MEE311_CO1")</f>
        <v/>
      </c>
      <c r="I34" s="25">
        <f>SUMIFS(C34:F34, C6:F6, "19MEE311_CO2")</f>
        <v/>
      </c>
      <c r="J34" s="25">
        <f>SUMIFS(C34:F34, C6:F6, "19MEE311_CO3")</f>
        <v/>
      </c>
      <c r="K34" s="25">
        <f>SUMIFS(C34:F34, C6:F6, "19MEE311_CO4")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4</v>
      </c>
      <c r="D35" s="24" t="n">
        <v>4</v>
      </c>
      <c r="E35" s="24" t="n">
        <v>4</v>
      </c>
      <c r="F35" s="24" t="n">
        <v>4</v>
      </c>
      <c r="H35" s="25">
        <f>SUMIFS(C35:F35, C6:F6, "19MEE311_CO1")</f>
        <v/>
      </c>
      <c r="I35" s="25">
        <f>SUMIFS(C35:F35, C6:F6, "19MEE311_CO2")</f>
        <v/>
      </c>
      <c r="J35" s="25">
        <f>SUMIFS(C35:F35, C6:F6, "19MEE311_CO3")</f>
        <v/>
      </c>
      <c r="K35" s="25">
        <f>SUMIFS(C35:F35, C6:F6, "19MEE311_CO4")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5</v>
      </c>
      <c r="D36" s="26" t="n">
        <v>5</v>
      </c>
      <c r="E36" s="26" t="n">
        <v>5</v>
      </c>
      <c r="F36" s="26" t="n">
        <v>5</v>
      </c>
      <c r="H36" s="25">
        <f>SUMIFS(C36:F36, C6:F6, "19MEE311_CO1")</f>
        <v/>
      </c>
      <c r="I36" s="25">
        <f>SUMIFS(C36:F36, C6:F6, "19MEE311_CO2")</f>
        <v/>
      </c>
      <c r="J36" s="25">
        <f>SUMIFS(C36:F36, C6:F6, "19MEE311_CO3")</f>
        <v/>
      </c>
      <c r="K36" s="25">
        <f>SUMIFS(C36:F36, C6:F6, "19MEE311_CO4")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3</v>
      </c>
      <c r="D37" s="24" t="n">
        <v>3</v>
      </c>
      <c r="E37" s="24" t="n">
        <v>3</v>
      </c>
      <c r="F37" s="24" t="n">
        <v>3</v>
      </c>
      <c r="H37" s="25">
        <f>SUMIFS(C37:F37, C6:F6, "19MEE311_CO1")</f>
        <v/>
      </c>
      <c r="I37" s="25">
        <f>SUMIFS(C37:F37, C6:F6, "19MEE311_CO2")</f>
        <v/>
      </c>
      <c r="J37" s="25">
        <f>SUMIFS(C37:F37, C6:F6, "19MEE311_CO3")</f>
        <v/>
      </c>
      <c r="K37" s="25">
        <f>SUMIFS(C37:F37, C6:F6, "19MEE311_CO4")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4</v>
      </c>
      <c r="D38" s="26" t="n">
        <v>4</v>
      </c>
      <c r="E38" s="26" t="n">
        <v>4</v>
      </c>
      <c r="F38" s="26" t="n">
        <v>4</v>
      </c>
      <c r="H38" s="25">
        <f>SUMIFS(C38:F38, C6:F6, "19MEE311_CO1")</f>
        <v/>
      </c>
      <c r="I38" s="25">
        <f>SUMIFS(C38:F38, C6:F6, "19MEE311_CO2")</f>
        <v/>
      </c>
      <c r="J38" s="25">
        <f>SUMIFS(C38:F38, C6:F6, "19MEE311_CO3")</f>
        <v/>
      </c>
      <c r="K38" s="25">
        <f>SUMIFS(C38:F38, C6:F6, "19MEE311_CO4")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4</v>
      </c>
      <c r="D39" s="24" t="n">
        <v>4</v>
      </c>
      <c r="E39" s="24" t="n">
        <v>4</v>
      </c>
      <c r="F39" s="24" t="n">
        <v>4</v>
      </c>
      <c r="H39" s="25">
        <f>SUMIFS(C39:F39, C6:F6, "19MEE311_CO1")</f>
        <v/>
      </c>
      <c r="I39" s="25">
        <f>SUMIFS(C39:F39, C6:F6, "19MEE311_CO2")</f>
        <v/>
      </c>
      <c r="J39" s="25">
        <f>SUMIFS(C39:F39, C6:F6, "19MEE311_CO3")</f>
        <v/>
      </c>
      <c r="K39" s="25">
        <f>SUMIFS(C39:F39, C6:F6, "19MEE311_CO4")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4.4</v>
      </c>
      <c r="D40" s="26" t="n">
        <v>4.4</v>
      </c>
      <c r="E40" s="26" t="n">
        <v>4.4</v>
      </c>
      <c r="F40" s="26" t="n">
        <v>4.4</v>
      </c>
      <c r="H40" s="25">
        <f>SUMIFS(C40:F40, C6:F6, "19MEE311_CO1")</f>
        <v/>
      </c>
      <c r="I40" s="25">
        <f>SUMIFS(C40:F40, C6:F6, "19MEE311_CO2")</f>
        <v/>
      </c>
      <c r="J40" s="25">
        <f>SUMIFS(C40:F40, C6:F6, "19MEE311_CO3")</f>
        <v/>
      </c>
      <c r="K40" s="25">
        <f>SUMIFS(C40:F40, C6:F6, "19MEE311_CO4")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5</v>
      </c>
      <c r="D41" s="24" t="n">
        <v>5</v>
      </c>
      <c r="E41" s="24" t="n">
        <v>5</v>
      </c>
      <c r="F41" s="24" t="n">
        <v>5</v>
      </c>
      <c r="H41" s="25">
        <f>SUMIFS(C41:F41, C6:F6, "19MEE311_CO1")</f>
        <v/>
      </c>
      <c r="I41" s="25">
        <f>SUMIFS(C41:F41, C6:F6, "19MEE311_CO2")</f>
        <v/>
      </c>
      <c r="J41" s="25">
        <f>SUMIFS(C41:F41, C6:F6, "19MEE311_CO3")</f>
        <v/>
      </c>
      <c r="K41" s="25">
        <f>SUMIFS(C41:F41, C6:F6, "19MEE311_CO4")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4</v>
      </c>
      <c r="D42" s="26" t="n">
        <v>4</v>
      </c>
      <c r="E42" s="26" t="n">
        <v>4</v>
      </c>
      <c r="F42" s="26" t="n">
        <v>4</v>
      </c>
      <c r="H42" s="25">
        <f>SUMIFS(C42:F42, C6:F6, "19MEE311_CO1")</f>
        <v/>
      </c>
      <c r="I42" s="25">
        <f>SUMIFS(C42:F42, C6:F6, "19MEE311_CO2")</f>
        <v/>
      </c>
      <c r="J42" s="25">
        <f>SUMIFS(C42:F42, C6:F6, "19MEE311_CO3")</f>
        <v/>
      </c>
      <c r="K42" s="25">
        <f>SUMIFS(C42:F42, C6:F6, "19MEE311_CO4")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6.4</v>
      </c>
      <c r="D43" s="24" t="n">
        <v>6.4</v>
      </c>
      <c r="E43" s="24" t="n">
        <v>6.4</v>
      </c>
      <c r="F43" s="24" t="n">
        <v>6.4</v>
      </c>
      <c r="H43" s="25">
        <f>SUMIFS(C43:F43, C6:F6, "19MEE311_CO1")</f>
        <v/>
      </c>
      <c r="I43" s="25">
        <f>SUMIFS(C43:F43, C6:F6, "19MEE311_CO2")</f>
        <v/>
      </c>
      <c r="J43" s="25">
        <f>SUMIFS(C43:F43, C6:F6, "19MEE311_CO3")</f>
        <v/>
      </c>
      <c r="K43" s="25">
        <f>SUMIFS(C43:F43, C6:F6, "19MEE311_CO4")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7.4</v>
      </c>
      <c r="D44" s="26" t="n">
        <v>7.4</v>
      </c>
      <c r="E44" s="26" t="n">
        <v>7.4</v>
      </c>
      <c r="F44" s="26" t="n">
        <v>7.4</v>
      </c>
      <c r="H44" s="25">
        <f>SUMIFS(C44:F44, C6:F6, "19MEE311_CO1")</f>
        <v/>
      </c>
      <c r="I44" s="25">
        <f>SUMIFS(C44:F44, C6:F6, "19MEE311_CO2")</f>
        <v/>
      </c>
      <c r="J44" s="25">
        <f>SUMIFS(C44:F44, C6:F6, "19MEE311_CO3")</f>
        <v/>
      </c>
      <c r="K44" s="25">
        <f>SUMIFS(C44:F44, C6:F6, "19MEE311_CO4")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4</v>
      </c>
      <c r="D45" s="24" t="n">
        <v>4</v>
      </c>
      <c r="E45" s="24" t="n">
        <v>4</v>
      </c>
      <c r="F45" s="24" t="n">
        <v>4</v>
      </c>
      <c r="H45" s="25">
        <f>SUMIFS(C45:F45, C6:F6, "19MEE311_CO1")</f>
        <v/>
      </c>
      <c r="I45" s="25">
        <f>SUMIFS(C45:F45, C6:F6, "19MEE311_CO2")</f>
        <v/>
      </c>
      <c r="J45" s="25">
        <f>SUMIFS(C45:F45, C6:F6, "19MEE311_CO3")</f>
        <v/>
      </c>
      <c r="K45" s="25">
        <f>SUMIFS(C45:F45, C6:F6, "19MEE311_CO4")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4</v>
      </c>
      <c r="D46" s="26" t="n">
        <v>4</v>
      </c>
      <c r="E46" s="26" t="n">
        <v>4</v>
      </c>
      <c r="F46" s="26" t="n">
        <v>4</v>
      </c>
      <c r="H46" s="25">
        <f>SUMIFS(C46:F46, C6:F6, "19MEE311_CO1")</f>
        <v/>
      </c>
      <c r="I46" s="25">
        <f>SUMIFS(C46:F46, C6:F6, "19MEE311_CO2")</f>
        <v/>
      </c>
      <c r="J46" s="25">
        <f>SUMIFS(C46:F46, C6:F6, "19MEE311_CO3")</f>
        <v/>
      </c>
      <c r="K46" s="25">
        <f>SUMIFS(C46:F46, C6:F6, "19MEE311_CO4")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6.8</v>
      </c>
      <c r="D47" s="24" t="n">
        <v>6.8</v>
      </c>
      <c r="E47" s="24" t="n">
        <v>6.8</v>
      </c>
      <c r="F47" s="24" t="n">
        <v>6.8</v>
      </c>
      <c r="H47" s="25">
        <f>SUMIFS(C47:F47, C6:F6, "19MEE311_CO1")</f>
        <v/>
      </c>
      <c r="I47" s="25">
        <f>SUMIFS(C47:F47, C6:F6, "19MEE311_CO2")</f>
        <v/>
      </c>
      <c r="J47" s="25">
        <f>SUMIFS(C47:F47, C6:F6, "19MEE311_CO3")</f>
        <v/>
      </c>
      <c r="K47" s="25">
        <f>SUMIFS(C47:F47, C6:F6, "19MEE311_CO4")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7</v>
      </c>
      <c r="D48" s="26" t="n">
        <v>7</v>
      </c>
      <c r="E48" s="26" t="n">
        <v>7</v>
      </c>
      <c r="F48" s="26" t="n">
        <v>7</v>
      </c>
      <c r="H48" s="25">
        <f>SUMIFS(C48:F48, C6:F6, "19MEE311_CO1")</f>
        <v/>
      </c>
      <c r="I48" s="25">
        <f>SUMIFS(C48:F48, C6:F6, "19MEE311_CO2")</f>
        <v/>
      </c>
      <c r="J48" s="25">
        <f>SUMIFS(C48:F48, C6:F6, "19MEE311_CO3")</f>
        <v/>
      </c>
      <c r="K48" s="25">
        <f>SUMIFS(C48:F48, C6:F6, "19MEE311_CO4")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4</v>
      </c>
      <c r="D49" s="24" t="n">
        <v>4</v>
      </c>
      <c r="E49" s="24" t="n">
        <v>4</v>
      </c>
      <c r="F49" s="24" t="n">
        <v>4</v>
      </c>
      <c r="H49" s="25">
        <f>SUMIFS(C49:F49, C6:F6, "19MEE311_CO1")</f>
        <v/>
      </c>
      <c r="I49" s="25">
        <f>SUMIFS(C49:F49, C6:F6, "19MEE311_CO2")</f>
        <v/>
      </c>
      <c r="J49" s="25">
        <f>SUMIFS(C49:F49, C6:F6, "19MEE311_CO3")</f>
        <v/>
      </c>
      <c r="K49" s="25">
        <f>SUMIFS(C49:F49, C6:F6, "19MEE311_CO4")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4</v>
      </c>
      <c r="D50" s="26" t="n">
        <v>4</v>
      </c>
      <c r="E50" s="26" t="n">
        <v>4</v>
      </c>
      <c r="F50" s="26" t="n">
        <v>4</v>
      </c>
      <c r="H50" s="25">
        <f>SUMIFS(C50:F50, C6:F6, "19MEE311_CO1")</f>
        <v/>
      </c>
      <c r="I50" s="25">
        <f>SUMIFS(C50:F50, C6:F6, "19MEE311_CO2")</f>
        <v/>
      </c>
      <c r="J50" s="25">
        <f>SUMIFS(C50:F50, C6:F6, "19MEE311_CO3")</f>
        <v/>
      </c>
      <c r="K50" s="25">
        <f>SUMIFS(C50:F50, C6:F6, "19MEE311_CO4")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4</v>
      </c>
      <c r="D51" s="24" t="n">
        <v>4</v>
      </c>
      <c r="E51" s="24" t="n">
        <v>4</v>
      </c>
      <c r="F51" s="24" t="n">
        <v>4</v>
      </c>
      <c r="H51" s="25">
        <f>SUMIFS(C51:F51, C6:F6, "19MEE311_CO1")</f>
        <v/>
      </c>
      <c r="I51" s="25">
        <f>SUMIFS(C51:F51, C6:F6, "19MEE311_CO2")</f>
        <v/>
      </c>
      <c r="J51" s="25">
        <f>SUMIFS(C51:F51, C6:F6, "19MEE311_CO3")</f>
        <v/>
      </c>
      <c r="K51" s="25">
        <f>SUMIFS(C51:F51, C6:F6, "19MEE311_CO4")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4</v>
      </c>
      <c r="D52" s="26" t="n">
        <v>4</v>
      </c>
      <c r="E52" s="26" t="n">
        <v>4</v>
      </c>
      <c r="F52" s="26" t="n">
        <v>4</v>
      </c>
      <c r="H52" s="25">
        <f>SUMIFS(C52:F52, C6:F6, "19MEE311_CO1")</f>
        <v/>
      </c>
      <c r="I52" s="25">
        <f>SUMIFS(C52:F52, C6:F6, "19MEE311_CO2")</f>
        <v/>
      </c>
      <c r="J52" s="25">
        <f>SUMIFS(C52:F52, C6:F6, "19MEE311_CO3")</f>
        <v/>
      </c>
      <c r="K52" s="25">
        <f>SUMIFS(C52:F52, C6:F6, "19MEE311_CO4")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7.6</v>
      </c>
      <c r="D53" s="24" t="n">
        <v>7.6</v>
      </c>
      <c r="E53" s="24" t="n">
        <v>7.6</v>
      </c>
      <c r="F53" s="24" t="n">
        <v>7.6</v>
      </c>
      <c r="H53" s="25">
        <f>SUMIFS(C53:F53, C6:F6, "19MEE311_CO1")</f>
        <v/>
      </c>
      <c r="I53" s="25">
        <f>SUMIFS(C53:F53, C6:F6, "19MEE311_CO2")</f>
        <v/>
      </c>
      <c r="J53" s="25">
        <f>SUMIFS(C53:F53, C6:F6, "19MEE311_CO3")</f>
        <v/>
      </c>
      <c r="K53" s="25">
        <f>SUMIFS(C53:F53, C6:F6, "19MEE311_CO4")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4</v>
      </c>
      <c r="D54" s="26" t="n">
        <v>4</v>
      </c>
      <c r="E54" s="26" t="n">
        <v>4</v>
      </c>
      <c r="F54" s="26" t="n">
        <v>4</v>
      </c>
      <c r="H54" s="25">
        <f>SUMIFS(C54:F54, C6:F6, "19MEE311_CO1")</f>
        <v/>
      </c>
      <c r="I54" s="25">
        <f>SUMIFS(C54:F54, C6:F6, "19MEE311_CO2")</f>
        <v/>
      </c>
      <c r="J54" s="25">
        <f>SUMIFS(C54:F54, C6:F6, "19MEE311_CO3")</f>
        <v/>
      </c>
      <c r="K54" s="25">
        <f>SUMIFS(C54:F54, C6:F6, "19MEE311_CO4")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6</v>
      </c>
      <c r="D55" s="24" t="n">
        <v>6</v>
      </c>
      <c r="E55" s="24" t="n">
        <v>6</v>
      </c>
      <c r="F55" s="24" t="n">
        <v>6</v>
      </c>
      <c r="H55" s="25">
        <f>SUMIFS(C55:F55, C6:F6, "19MEE311_CO1")</f>
        <v/>
      </c>
      <c r="I55" s="25">
        <f>SUMIFS(C55:F55, C6:F6, "19MEE311_CO2")</f>
        <v/>
      </c>
      <c r="J55" s="25">
        <f>SUMIFS(C55:F55, C6:F6, "19MEE311_CO3")</f>
        <v/>
      </c>
      <c r="K55" s="25">
        <f>SUMIFS(C55:F55, C6:F6, "19MEE311_CO4")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4</v>
      </c>
      <c r="D56" s="26" t="n">
        <v>4</v>
      </c>
      <c r="E56" s="26" t="n">
        <v>4</v>
      </c>
      <c r="F56" s="26" t="n">
        <v>4</v>
      </c>
      <c r="H56" s="25">
        <f>SUMIFS(C56:F56, C6:F6, "19MEE311_CO1")</f>
        <v/>
      </c>
      <c r="I56" s="25">
        <f>SUMIFS(C56:F56, C6:F6, "19MEE311_CO2")</f>
        <v/>
      </c>
      <c r="J56" s="25">
        <f>SUMIFS(C56:F56, C6:F6, "19MEE311_CO3")</f>
        <v/>
      </c>
      <c r="K56" s="25">
        <f>SUMIFS(C56:F56, C6:F6, "19MEE311_CO4")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6</v>
      </c>
      <c r="D57" s="24" t="n">
        <v>6</v>
      </c>
      <c r="E57" s="24" t="n">
        <v>6</v>
      </c>
      <c r="F57" s="24" t="n">
        <v>6</v>
      </c>
      <c r="H57" s="25">
        <f>SUMIFS(C57:F57, C6:F6, "19MEE311_CO1")</f>
        <v/>
      </c>
      <c r="I57" s="25">
        <f>SUMIFS(C57:F57, C6:F6, "19MEE311_CO2")</f>
        <v/>
      </c>
      <c r="J57" s="25">
        <f>SUMIFS(C57:F57, C6:F6, "19MEE311_CO3")</f>
        <v/>
      </c>
      <c r="K57" s="25">
        <f>SUMIFS(C57:F57, C6:F6, "19MEE311_CO4")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7.6</v>
      </c>
      <c r="D58" s="26" t="n">
        <v>7.6</v>
      </c>
      <c r="E58" s="26" t="n">
        <v>7.6</v>
      </c>
      <c r="F58" s="26" t="n">
        <v>7.6</v>
      </c>
      <c r="H58" s="25">
        <f>SUMIFS(C58:F58, C6:F6, "19MEE311_CO1")</f>
        <v/>
      </c>
      <c r="I58" s="25">
        <f>SUMIFS(C58:F58, C6:F6, "19MEE311_CO2")</f>
        <v/>
      </c>
      <c r="J58" s="25">
        <f>SUMIFS(C58:F58, C6:F6, "19MEE311_CO3")</f>
        <v/>
      </c>
      <c r="K58" s="25">
        <f>SUMIFS(C58:F58, C6:F6, "19MEE311_CO4")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7</v>
      </c>
      <c r="D59" s="24" t="n">
        <v>7</v>
      </c>
      <c r="E59" s="24" t="n">
        <v>7</v>
      </c>
      <c r="F59" s="24" t="n">
        <v>7</v>
      </c>
      <c r="H59" s="25">
        <f>SUMIFS(C59:F59, C6:F6, "19MEE311_CO1")</f>
        <v/>
      </c>
      <c r="I59" s="25">
        <f>SUMIFS(C59:F59, C6:F6, "19MEE311_CO2")</f>
        <v/>
      </c>
      <c r="J59" s="25">
        <f>SUMIFS(C59:F59, C6:F6, "19MEE311_CO3")</f>
        <v/>
      </c>
      <c r="K59" s="25">
        <f>SUMIFS(C59:F59, C6:F6, "19MEE311_CO4")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7</v>
      </c>
      <c r="D60" s="26" t="n">
        <v>7</v>
      </c>
      <c r="E60" s="26" t="n">
        <v>7</v>
      </c>
      <c r="F60" s="26" t="n">
        <v>7</v>
      </c>
      <c r="H60" s="25">
        <f>SUMIFS(C60:F60, C6:F6, "19MEE311_CO1")</f>
        <v/>
      </c>
      <c r="I60" s="25">
        <f>SUMIFS(C60:F60, C6:F6, "19MEE311_CO2")</f>
        <v/>
      </c>
      <c r="J60" s="25">
        <f>SUMIFS(C60:F60, C6:F6, "19MEE311_CO3")</f>
        <v/>
      </c>
      <c r="K60" s="25">
        <f>SUMIFS(C60:F60, C6:F6, "19MEE311_CO4")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4.4</v>
      </c>
      <c r="D61" s="24" t="n">
        <v>4.4</v>
      </c>
      <c r="E61" s="24" t="n">
        <v>4.4</v>
      </c>
      <c r="F61" s="24" t="n">
        <v>4.4</v>
      </c>
      <c r="H61" s="25">
        <f>SUMIFS(C61:F61, C6:F6, "19MEE311_CO1")</f>
        <v/>
      </c>
      <c r="I61" s="25">
        <f>SUMIFS(C61:F61, C6:F6, "19MEE311_CO2")</f>
        <v/>
      </c>
      <c r="J61" s="25">
        <f>SUMIFS(C61:F61, C6:F6, "19MEE311_CO3")</f>
        <v/>
      </c>
      <c r="K61" s="25">
        <f>SUMIFS(C61:F61, C6:F6, "19MEE311_CO4")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7</v>
      </c>
      <c r="D62" s="26" t="n">
        <v>7</v>
      </c>
      <c r="E62" s="26" t="n">
        <v>7</v>
      </c>
      <c r="F62" s="26" t="n">
        <v>7</v>
      </c>
      <c r="H62" s="25">
        <f>SUMIFS(C62:F62, C6:F6, "19MEE311_CO1")</f>
        <v/>
      </c>
      <c r="I62" s="25">
        <f>SUMIFS(C62:F62, C6:F6, "19MEE311_CO2")</f>
        <v/>
      </c>
      <c r="J62" s="25">
        <f>SUMIFS(C62:F62, C6:F6, "19MEE311_CO3")</f>
        <v/>
      </c>
      <c r="K62" s="25">
        <f>SUMIFS(C62:F62, C6:F6, "19MEE311_CO4")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4</v>
      </c>
      <c r="D63" s="24" t="n">
        <v>4</v>
      </c>
      <c r="E63" s="24" t="n">
        <v>4</v>
      </c>
      <c r="F63" s="24" t="n">
        <v>4</v>
      </c>
      <c r="H63" s="25">
        <f>SUMIFS(C63:F63, C6:F6, "19MEE311_CO1")</f>
        <v/>
      </c>
      <c r="I63" s="25">
        <f>SUMIFS(C63:F63, C6:F6, "19MEE311_CO2")</f>
        <v/>
      </c>
      <c r="J63" s="25">
        <f>SUMIFS(C63:F63, C6:F6, "19MEE311_CO3")</f>
        <v/>
      </c>
      <c r="K63" s="25">
        <f>SUMIFS(C63:F63, C6:F6, "19MEE311_CO4")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8.199999999999999</v>
      </c>
      <c r="D64" s="26" t="n">
        <v>8.199999999999999</v>
      </c>
      <c r="E64" s="26" t="n">
        <v>8.199999999999999</v>
      </c>
      <c r="F64" s="26" t="n">
        <v>8.199999999999999</v>
      </c>
      <c r="H64" s="25">
        <f>SUMIFS(C64:F64, C6:F6, "19MEE311_CO1")</f>
        <v/>
      </c>
      <c r="I64" s="25">
        <f>SUMIFS(C64:F64, C6:F6, "19MEE311_CO2")</f>
        <v/>
      </c>
      <c r="J64" s="25">
        <f>SUMIFS(C64:F64, C6:F6, "19MEE311_CO3")</f>
        <v/>
      </c>
      <c r="K64" s="25">
        <f>SUMIFS(C64:F64, C6:F6, "19MEE311_CO4")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6.8</v>
      </c>
      <c r="D65" s="24" t="n">
        <v>6.8</v>
      </c>
      <c r="E65" s="24" t="n">
        <v>6.8</v>
      </c>
      <c r="F65" s="24" t="n">
        <v>6.8</v>
      </c>
      <c r="H65" s="25">
        <f>SUMIFS(C65:F65, C6:F6, "19MEE311_CO1")</f>
        <v/>
      </c>
      <c r="I65" s="25">
        <f>SUMIFS(C65:F65, C6:F6, "19MEE311_CO2")</f>
        <v/>
      </c>
      <c r="J65" s="25">
        <f>SUMIFS(C65:F65, C6:F6, "19MEE311_CO3")</f>
        <v/>
      </c>
      <c r="K65" s="25">
        <f>SUMIFS(C65:F65, C6:F6, "19MEE311_CO4")</f>
        <v/>
      </c>
    </row>
    <row r="66">
      <c r="A66" s="26" t="inlineStr">
        <is>
          <t>CB.EN.U4MEE19101</t>
        </is>
      </c>
      <c r="B66" s="26" t="inlineStr">
        <is>
          <t>ABHIRAM  P G</t>
        </is>
      </c>
      <c r="C66" s="26" t="n">
        <v>3</v>
      </c>
      <c r="D66" s="26" t="n">
        <v>3</v>
      </c>
      <c r="E66" s="26" t="n">
        <v>3</v>
      </c>
      <c r="F66" s="26" t="n">
        <v>3</v>
      </c>
      <c r="H66" s="25">
        <f>SUMIFS(C66:F66, C6:F6, "19MEE311_CO1")</f>
        <v/>
      </c>
      <c r="I66" s="25">
        <f>SUMIFS(C66:F66, C6:F6, "19MEE311_CO2")</f>
        <v/>
      </c>
      <c r="J66" s="25">
        <f>SUMIFS(C66:F66, C6:F6, "19MEE311_CO3")</f>
        <v/>
      </c>
      <c r="K66" s="25">
        <f>SUMIFS(C66:F66, C6:F6, "19MEE311_CO4")</f>
        <v/>
      </c>
    </row>
    <row r="67">
      <c r="A67" s="24" t="inlineStr">
        <is>
          <t>CB.EN.U4MEE19102</t>
        </is>
      </c>
      <c r="B67" s="24" t="inlineStr">
        <is>
          <t>AKASH S</t>
        </is>
      </c>
      <c r="C67" s="24" t="n">
        <v>6.8</v>
      </c>
      <c r="D67" s="24" t="n">
        <v>6.8</v>
      </c>
      <c r="E67" s="24" t="n">
        <v>6.8</v>
      </c>
      <c r="F67" s="24" t="n">
        <v>6.8</v>
      </c>
      <c r="H67" s="25">
        <f>SUMIFS(C67:F67, C6:F6, "19MEE311_CO1")</f>
        <v/>
      </c>
      <c r="I67" s="25">
        <f>SUMIFS(C67:F67, C6:F6, "19MEE311_CO2")</f>
        <v/>
      </c>
      <c r="J67" s="25">
        <f>SUMIFS(C67:F67, C6:F6, "19MEE311_CO3")</f>
        <v/>
      </c>
      <c r="K67" s="25">
        <f>SUMIFS(C67:F67, C6:F6, "19MEE311_CO4")</f>
        <v/>
      </c>
    </row>
    <row r="68">
      <c r="A68" s="26" t="inlineStr">
        <is>
          <t>CB.EN.U4MEE19103</t>
        </is>
      </c>
      <c r="B68" s="26" t="inlineStr">
        <is>
          <t>ANUPAM S KRISHNA</t>
        </is>
      </c>
      <c r="C68" s="26" t="n">
        <v>4</v>
      </c>
      <c r="D68" s="26" t="n">
        <v>4</v>
      </c>
      <c r="E68" s="26" t="n">
        <v>4</v>
      </c>
      <c r="F68" s="26" t="n">
        <v>4</v>
      </c>
      <c r="H68" s="25">
        <f>SUMIFS(C68:F68, C6:F6, "19MEE311_CO1")</f>
        <v/>
      </c>
      <c r="I68" s="25">
        <f>SUMIFS(C68:F68, C6:F6, "19MEE311_CO2")</f>
        <v/>
      </c>
      <c r="J68" s="25">
        <f>SUMIFS(C68:F68, C6:F6, "19MEE311_CO3")</f>
        <v/>
      </c>
      <c r="K68" s="25">
        <f>SUMIFS(C68:F68, C6:F6, "19MEE311_CO4")</f>
        <v/>
      </c>
    </row>
    <row r="69">
      <c r="A69" s="24" t="inlineStr">
        <is>
          <t>CB.EN.U4MEE19104</t>
        </is>
      </c>
      <c r="B69" s="24" t="inlineStr">
        <is>
          <t>B KRITHIVASAN</t>
        </is>
      </c>
      <c r="C69" s="24" t="n">
        <v>5.4</v>
      </c>
      <c r="D69" s="24" t="n">
        <v>5.4</v>
      </c>
      <c r="E69" s="24" t="n">
        <v>5.4</v>
      </c>
      <c r="F69" s="24" t="n">
        <v>5.4</v>
      </c>
      <c r="H69" s="25">
        <f>SUMIFS(C69:F69, C6:F6, "19MEE311_CO1")</f>
        <v/>
      </c>
      <c r="I69" s="25">
        <f>SUMIFS(C69:F69, C6:F6, "19MEE311_CO2")</f>
        <v/>
      </c>
      <c r="J69" s="25">
        <f>SUMIFS(C69:F69, C6:F6, "19MEE311_CO3")</f>
        <v/>
      </c>
      <c r="K69" s="25">
        <f>SUMIFS(C69:F69, C6:F6, "19MEE311_CO4")</f>
        <v/>
      </c>
    </row>
    <row r="70">
      <c r="A70" s="26" t="inlineStr">
        <is>
          <t>CB.EN.U4MEE19105</t>
        </is>
      </c>
      <c r="B70" s="26" t="inlineStr">
        <is>
          <t>B. SIVASAILAM</t>
        </is>
      </c>
      <c r="C70" s="26" t="n">
        <v>6.8</v>
      </c>
      <c r="D70" s="26" t="n">
        <v>6.8</v>
      </c>
      <c r="E70" s="26" t="n">
        <v>6.8</v>
      </c>
      <c r="F70" s="26" t="n">
        <v>6.8</v>
      </c>
      <c r="H70" s="25">
        <f>SUMIFS(C70:F70, C6:F6, "19MEE311_CO1")</f>
        <v/>
      </c>
      <c r="I70" s="25">
        <f>SUMIFS(C70:F70, C6:F6, "19MEE311_CO2")</f>
        <v/>
      </c>
      <c r="J70" s="25">
        <f>SUMIFS(C70:F70, C6:F6, "19MEE311_CO3")</f>
        <v/>
      </c>
      <c r="K70" s="25">
        <f>SUMIFS(C70:F70, C6:F6, "19MEE311_CO4")</f>
        <v/>
      </c>
    </row>
    <row r="71">
      <c r="A71" s="24" t="inlineStr">
        <is>
          <t>CB.EN.U4MEE19106</t>
        </is>
      </c>
      <c r="B71" s="24" t="inlineStr">
        <is>
          <t>C SHRAVAN</t>
        </is>
      </c>
      <c r="C71" s="24" t="n">
        <v>7.2</v>
      </c>
      <c r="D71" s="24" t="n">
        <v>7.2</v>
      </c>
      <c r="E71" s="24" t="n">
        <v>7.2</v>
      </c>
      <c r="F71" s="24" t="n">
        <v>7.2</v>
      </c>
      <c r="H71" s="25">
        <f>SUMIFS(C71:F71, C6:F6, "19MEE311_CO1")</f>
        <v/>
      </c>
      <c r="I71" s="25">
        <f>SUMIFS(C71:F71, C6:F6, "19MEE311_CO2")</f>
        <v/>
      </c>
      <c r="J71" s="25">
        <f>SUMIFS(C71:F71, C6:F6, "19MEE311_CO3")</f>
        <v/>
      </c>
      <c r="K71" s="25">
        <f>SUMIFS(C71:F71, C6:F6, "19MEE311_CO4")</f>
        <v/>
      </c>
    </row>
    <row r="72">
      <c r="A72" s="26" t="inlineStr">
        <is>
          <t>CB.EN.U4MEE19108</t>
        </is>
      </c>
      <c r="B72" s="26" t="inlineStr">
        <is>
          <t>DEEPAK KUMAR N H</t>
        </is>
      </c>
      <c r="C72" s="26" t="n">
        <v>6.8</v>
      </c>
      <c r="D72" s="26" t="n">
        <v>6.8</v>
      </c>
      <c r="E72" s="26" t="n">
        <v>6.8</v>
      </c>
      <c r="F72" s="26" t="n">
        <v>6.8</v>
      </c>
      <c r="H72" s="25">
        <f>SUMIFS(C72:F72, C6:F6, "19MEE311_CO1")</f>
        <v/>
      </c>
      <c r="I72" s="25">
        <f>SUMIFS(C72:F72, C6:F6, "19MEE311_CO2")</f>
        <v/>
      </c>
      <c r="J72" s="25">
        <f>SUMIFS(C72:F72, C6:F6, "19MEE311_CO3")</f>
        <v/>
      </c>
      <c r="K72" s="25">
        <f>SUMIFS(C72:F72, C6:F6, "19MEE311_CO4")</f>
        <v/>
      </c>
    </row>
    <row r="73">
      <c r="A73" s="24" t="inlineStr">
        <is>
          <t>CB.EN.U4MEE19109</t>
        </is>
      </c>
      <c r="B73" s="24" t="inlineStr">
        <is>
          <t>DEVARAJ S</t>
        </is>
      </c>
      <c r="C73" s="24" t="n">
        <v>7</v>
      </c>
      <c r="D73" s="24" t="n">
        <v>7</v>
      </c>
      <c r="E73" s="24" t="n">
        <v>7</v>
      </c>
      <c r="F73" s="24" t="n">
        <v>7</v>
      </c>
      <c r="H73" s="25">
        <f>SUMIFS(C73:F73, C6:F6, "19MEE311_CO1")</f>
        <v/>
      </c>
      <c r="I73" s="25">
        <f>SUMIFS(C73:F73, C6:F6, "19MEE311_CO2")</f>
        <v/>
      </c>
      <c r="J73" s="25">
        <f>SUMIFS(C73:F73, C6:F6, "19MEE311_CO3")</f>
        <v/>
      </c>
      <c r="K73" s="25">
        <f>SUMIFS(C73:F73, C6:F6, "19MEE311_CO4")</f>
        <v/>
      </c>
    </row>
    <row r="74">
      <c r="A74" s="26" t="inlineStr">
        <is>
          <t>CB.EN.U4MEE19110</t>
        </is>
      </c>
      <c r="B74" s="26" t="inlineStr">
        <is>
          <t>DEVATHA NAGESH KRISHNA</t>
        </is>
      </c>
      <c r="C74" s="26" t="n">
        <v>5.6</v>
      </c>
      <c r="D74" s="26" t="n">
        <v>5.6</v>
      </c>
      <c r="E74" s="26" t="n">
        <v>5.6</v>
      </c>
      <c r="F74" s="26" t="n">
        <v>5.6</v>
      </c>
      <c r="H74" s="25">
        <f>SUMIFS(C74:F74, C6:F6, "19MEE311_CO1")</f>
        <v/>
      </c>
      <c r="I74" s="25">
        <f>SUMIFS(C74:F74, C6:F6, "19MEE311_CO2")</f>
        <v/>
      </c>
      <c r="J74" s="25">
        <f>SUMIFS(C74:F74, C6:F6, "19MEE311_CO3")</f>
        <v/>
      </c>
      <c r="K74" s="25">
        <f>SUMIFS(C74:F74, C6:F6, "19MEE311_CO4")</f>
        <v/>
      </c>
    </row>
    <row r="75">
      <c r="A75" s="24" t="inlineStr">
        <is>
          <t>CB.EN.U4MEE19111</t>
        </is>
      </c>
      <c r="B75" s="24" t="inlineStr">
        <is>
          <t>DHANUSH ANANDHAKUMAR</t>
        </is>
      </c>
      <c r="C75" s="24" t="n">
        <v>2.2</v>
      </c>
      <c r="D75" s="24" t="n">
        <v>2.2</v>
      </c>
      <c r="E75" s="24" t="n">
        <v>2.2</v>
      </c>
      <c r="F75" s="24" t="n">
        <v>2.2</v>
      </c>
      <c r="H75" s="25">
        <f>SUMIFS(C75:F75, C6:F6, "19MEE311_CO1")</f>
        <v/>
      </c>
      <c r="I75" s="25">
        <f>SUMIFS(C75:F75, C6:F6, "19MEE311_CO2")</f>
        <v/>
      </c>
      <c r="J75" s="25">
        <f>SUMIFS(C75:F75, C6:F6, "19MEE311_CO3")</f>
        <v/>
      </c>
      <c r="K75" s="25">
        <f>SUMIFS(C75:F75, C6:F6, "19MEE311_CO4")</f>
        <v/>
      </c>
    </row>
    <row r="76">
      <c r="A76" s="26" t="inlineStr">
        <is>
          <t>CB.EN.U4MEE19112</t>
        </is>
      </c>
      <c r="B76" s="26" t="inlineStr">
        <is>
          <t>DURGA PRASAD SEETHINI</t>
        </is>
      </c>
      <c r="C76" s="26" t="n">
        <v>7</v>
      </c>
      <c r="D76" s="26" t="n">
        <v>7</v>
      </c>
      <c r="E76" s="26" t="n">
        <v>7</v>
      </c>
      <c r="F76" s="26" t="n">
        <v>7</v>
      </c>
      <c r="H76" s="25">
        <f>SUMIFS(C76:F76, C6:F6, "19MEE311_CO1")</f>
        <v/>
      </c>
      <c r="I76" s="25">
        <f>SUMIFS(C76:F76, C6:F6, "19MEE311_CO2")</f>
        <v/>
      </c>
      <c r="J76" s="25">
        <f>SUMIFS(C76:F76, C6:F6, "19MEE311_CO3")</f>
        <v/>
      </c>
      <c r="K76" s="25">
        <f>SUMIFS(C76:F76, C6:F6, "19MEE311_CO4")</f>
        <v/>
      </c>
    </row>
    <row r="77">
      <c r="A77" s="24" t="inlineStr">
        <is>
          <t>CB.EN.U4MEE19113</t>
        </is>
      </c>
      <c r="B77" s="24" t="inlineStr">
        <is>
          <t>GALIPELLI ADITYA SRINIVASA</t>
        </is>
      </c>
      <c r="C77" s="24" t="n">
        <v>5</v>
      </c>
      <c r="D77" s="24" t="n">
        <v>5</v>
      </c>
      <c r="E77" s="24" t="n">
        <v>5</v>
      </c>
      <c r="F77" s="24" t="n">
        <v>5</v>
      </c>
      <c r="H77" s="25">
        <f>SUMIFS(C77:F77, C6:F6, "19MEE311_CO1")</f>
        <v/>
      </c>
      <c r="I77" s="25">
        <f>SUMIFS(C77:F77, C6:F6, "19MEE311_CO2")</f>
        <v/>
      </c>
      <c r="J77" s="25">
        <f>SUMIFS(C77:F77, C6:F6, "19MEE311_CO3")</f>
        <v/>
      </c>
      <c r="K77" s="25">
        <f>SUMIFS(C77:F77, C6:F6, "19MEE311_CO4")</f>
        <v/>
      </c>
    </row>
    <row r="78">
      <c r="A78" s="26" t="inlineStr">
        <is>
          <t>CB.EN.U4MEE19114</t>
        </is>
      </c>
      <c r="B78" s="26" t="inlineStr">
        <is>
          <t>GURUPRASAD M</t>
        </is>
      </c>
      <c r="C78" s="26" t="n">
        <v>6.8</v>
      </c>
      <c r="D78" s="26" t="n">
        <v>6.8</v>
      </c>
      <c r="E78" s="26" t="n">
        <v>6.8</v>
      </c>
      <c r="F78" s="26" t="n">
        <v>6.8</v>
      </c>
      <c r="H78" s="25">
        <f>SUMIFS(C78:F78, C6:F6, "19MEE311_CO1")</f>
        <v/>
      </c>
      <c r="I78" s="25">
        <f>SUMIFS(C78:F78, C6:F6, "19MEE311_CO2")</f>
        <v/>
      </c>
      <c r="J78" s="25">
        <f>SUMIFS(C78:F78, C6:F6, "19MEE311_CO3")</f>
        <v/>
      </c>
      <c r="K78" s="25">
        <f>SUMIFS(C78:F78, C6:F6, "19MEE311_CO4")</f>
        <v/>
      </c>
    </row>
    <row r="79">
      <c r="A79" s="24" t="inlineStr">
        <is>
          <t>CB.EN.U4MEE19115</t>
        </is>
      </c>
      <c r="B79" s="24" t="inlineStr">
        <is>
          <t>HARE KARTHIK S</t>
        </is>
      </c>
      <c r="C79" s="24" t="n">
        <v>5.6</v>
      </c>
      <c r="D79" s="24" t="n">
        <v>5.6</v>
      </c>
      <c r="E79" s="24" t="n">
        <v>5.6</v>
      </c>
      <c r="F79" s="24" t="n">
        <v>5.6</v>
      </c>
      <c r="H79" s="25">
        <f>SUMIFS(C79:F79, C6:F6, "19MEE311_CO1")</f>
        <v/>
      </c>
      <c r="I79" s="25">
        <f>SUMIFS(C79:F79, C6:F6, "19MEE311_CO2")</f>
        <v/>
      </c>
      <c r="J79" s="25">
        <f>SUMIFS(C79:F79, C6:F6, "19MEE311_CO3")</f>
        <v/>
      </c>
      <c r="K79" s="25">
        <f>SUMIFS(C79:F79, C6:F6, "19MEE311_CO4")</f>
        <v/>
      </c>
    </row>
    <row r="80">
      <c r="A80" s="26" t="inlineStr">
        <is>
          <t>CB.EN.U4MEE19116</t>
        </is>
      </c>
      <c r="B80" s="26" t="inlineStr">
        <is>
          <t>HARISH R</t>
        </is>
      </c>
      <c r="C80" s="26" t="n">
        <v>2.2</v>
      </c>
      <c r="D80" s="26" t="n">
        <v>2.2</v>
      </c>
      <c r="E80" s="26" t="n">
        <v>2.2</v>
      </c>
      <c r="F80" s="26" t="n">
        <v>2.2</v>
      </c>
      <c r="H80" s="25">
        <f>SUMIFS(C80:F80, C6:F6, "19MEE311_CO1")</f>
        <v/>
      </c>
      <c r="I80" s="25">
        <f>SUMIFS(C80:F80, C6:F6, "19MEE311_CO2")</f>
        <v/>
      </c>
      <c r="J80" s="25">
        <f>SUMIFS(C80:F80, C6:F6, "19MEE311_CO3")</f>
        <v/>
      </c>
      <c r="K80" s="25">
        <f>SUMIFS(C80:F80, C6:F6, "19MEE311_CO4")</f>
        <v/>
      </c>
    </row>
    <row r="81">
      <c r="A81" s="24" t="inlineStr">
        <is>
          <t>CB.EN.U4MEE19117</t>
        </is>
      </c>
      <c r="B81" s="24" t="inlineStr">
        <is>
          <t>HEMANTH S</t>
        </is>
      </c>
      <c r="C81" s="24" t="n">
        <v>7.4</v>
      </c>
      <c r="D81" s="24" t="n">
        <v>7.4</v>
      </c>
      <c r="E81" s="24" t="n">
        <v>7.4</v>
      </c>
      <c r="F81" s="24" t="n">
        <v>7.4</v>
      </c>
      <c r="H81" s="25">
        <f>SUMIFS(C81:F81, C6:F6, "19MEE311_CO1")</f>
        <v/>
      </c>
      <c r="I81" s="25">
        <f>SUMIFS(C81:F81, C6:F6, "19MEE311_CO2")</f>
        <v/>
      </c>
      <c r="J81" s="25">
        <f>SUMIFS(C81:F81, C6:F6, "19MEE311_CO3")</f>
        <v/>
      </c>
      <c r="K81" s="25">
        <f>SUMIFS(C81:F81, C6:F6, "19MEE311_CO4")</f>
        <v/>
      </c>
    </row>
    <row r="82">
      <c r="A82" s="26" t="inlineStr">
        <is>
          <t>CB.EN.U4MEE19118</t>
        </is>
      </c>
      <c r="B82" s="26" t="inlineStr">
        <is>
          <t>JAGANATH D</t>
        </is>
      </c>
      <c r="C82" s="26" t="n">
        <v>5.6</v>
      </c>
      <c r="D82" s="26" t="n">
        <v>5.6</v>
      </c>
      <c r="E82" s="26" t="n">
        <v>5.6</v>
      </c>
      <c r="F82" s="26" t="n">
        <v>5.6</v>
      </c>
      <c r="H82" s="25">
        <f>SUMIFS(C82:F82, C6:F6, "19MEE311_CO1")</f>
        <v/>
      </c>
      <c r="I82" s="25">
        <f>SUMIFS(C82:F82, C6:F6, "19MEE311_CO2")</f>
        <v/>
      </c>
      <c r="J82" s="25">
        <f>SUMIFS(C82:F82, C6:F6, "19MEE311_CO3")</f>
        <v/>
      </c>
      <c r="K82" s="25">
        <f>SUMIFS(C82:F82, C6:F6, "19MEE311_CO4")</f>
        <v/>
      </c>
    </row>
    <row r="83">
      <c r="A83" s="24" t="inlineStr">
        <is>
          <t>CB.EN.U4MEE19119</t>
        </is>
      </c>
      <c r="B83" s="24" t="inlineStr">
        <is>
          <t>K A AKASH</t>
        </is>
      </c>
      <c r="C83" s="24" t="n">
        <v>7</v>
      </c>
      <c r="D83" s="24" t="n">
        <v>7</v>
      </c>
      <c r="E83" s="24" t="n">
        <v>7</v>
      </c>
      <c r="F83" s="24" t="n">
        <v>7</v>
      </c>
      <c r="H83" s="25">
        <f>SUMIFS(C83:F83, C6:F6, "19MEE311_CO1")</f>
        <v/>
      </c>
      <c r="I83" s="25">
        <f>SUMIFS(C83:F83, C6:F6, "19MEE311_CO2")</f>
        <v/>
      </c>
      <c r="J83" s="25">
        <f>SUMIFS(C83:F83, C6:F6, "19MEE311_CO3")</f>
        <v/>
      </c>
      <c r="K83" s="25">
        <f>SUMIFS(C83:F83, C6:F6, "19MEE311_CO4")</f>
        <v/>
      </c>
    </row>
    <row r="84">
      <c r="A84" s="26" t="inlineStr">
        <is>
          <t>CB.EN.U4MEE19120</t>
        </is>
      </c>
      <c r="B84" s="26" t="inlineStr">
        <is>
          <t>KABILAN S S</t>
        </is>
      </c>
      <c r="C84" s="26" t="n">
        <v>7.2</v>
      </c>
      <c r="D84" s="26" t="n">
        <v>7.2</v>
      </c>
      <c r="E84" s="26" t="n">
        <v>7.2</v>
      </c>
      <c r="F84" s="26" t="n">
        <v>7.2</v>
      </c>
      <c r="H84" s="25">
        <f>SUMIFS(C84:F84, C6:F6, "19MEE311_CO1")</f>
        <v/>
      </c>
      <c r="I84" s="25">
        <f>SUMIFS(C84:F84, C6:F6, "19MEE311_CO2")</f>
        <v/>
      </c>
      <c r="J84" s="25">
        <f>SUMIFS(C84:F84, C6:F6, "19MEE311_CO3")</f>
        <v/>
      </c>
      <c r="K84" s="25">
        <f>SUMIFS(C84:F84, C6:F6, "19MEE311_CO4")</f>
        <v/>
      </c>
    </row>
    <row r="85">
      <c r="A85" s="24" t="inlineStr">
        <is>
          <t>CB.EN.U4MEE19121</t>
        </is>
      </c>
      <c r="B85" s="24" t="inlineStr">
        <is>
          <t>KRISHNA PRAKASH J</t>
        </is>
      </c>
      <c r="C85" s="24" t="n">
        <v>7</v>
      </c>
      <c r="D85" s="24" t="n">
        <v>7</v>
      </c>
      <c r="E85" s="24" t="n">
        <v>7</v>
      </c>
      <c r="F85" s="24" t="n">
        <v>7</v>
      </c>
      <c r="H85" s="25">
        <f>SUMIFS(C85:F85, C6:F6, "19MEE311_CO1")</f>
        <v/>
      </c>
      <c r="I85" s="25">
        <f>SUMIFS(C85:F85, C6:F6, "19MEE311_CO2")</f>
        <v/>
      </c>
      <c r="J85" s="25">
        <f>SUMIFS(C85:F85, C6:F6, "19MEE311_CO3")</f>
        <v/>
      </c>
      <c r="K85" s="25">
        <f>SUMIFS(C85:F85, C6:F6, "19MEE311_CO4")</f>
        <v/>
      </c>
    </row>
    <row r="86">
      <c r="A86" s="26" t="inlineStr">
        <is>
          <t>CB.EN.U4MEE19122</t>
        </is>
      </c>
      <c r="B86" s="26" t="inlineStr">
        <is>
          <t>MALLA SAI SRIKAR</t>
        </is>
      </c>
      <c r="C86" s="26" t="n">
        <v>3.8</v>
      </c>
      <c r="D86" s="26" t="n">
        <v>3.8</v>
      </c>
      <c r="E86" s="26" t="n">
        <v>3.8</v>
      </c>
      <c r="F86" s="26" t="n">
        <v>3.8</v>
      </c>
      <c r="H86" s="25">
        <f>SUMIFS(C86:F86, C6:F6, "19MEE311_CO1")</f>
        <v/>
      </c>
      <c r="I86" s="25">
        <f>SUMIFS(C86:F86, C6:F6, "19MEE311_CO2")</f>
        <v/>
      </c>
      <c r="J86" s="25">
        <f>SUMIFS(C86:F86, C6:F6, "19MEE311_CO3")</f>
        <v/>
      </c>
      <c r="K86" s="25">
        <f>SUMIFS(C86:F86, C6:F6, "19MEE311_CO4")</f>
        <v/>
      </c>
    </row>
    <row r="87">
      <c r="A87" s="24" t="inlineStr">
        <is>
          <t>CB.EN.U4MEE19123</t>
        </is>
      </c>
      <c r="B87" s="24" t="inlineStr">
        <is>
          <t>MIDHUEN S</t>
        </is>
      </c>
      <c r="C87" s="24" t="n">
        <v>7.4</v>
      </c>
      <c r="D87" s="24" t="n">
        <v>7.4</v>
      </c>
      <c r="E87" s="24" t="n">
        <v>7.4</v>
      </c>
      <c r="F87" s="24" t="n">
        <v>7.4</v>
      </c>
      <c r="H87" s="25">
        <f>SUMIFS(C87:F87, C6:F6, "19MEE311_CO1")</f>
        <v/>
      </c>
      <c r="I87" s="25">
        <f>SUMIFS(C87:F87, C6:F6, "19MEE311_CO2")</f>
        <v/>
      </c>
      <c r="J87" s="25">
        <f>SUMIFS(C87:F87, C6:F6, "19MEE311_CO3")</f>
        <v/>
      </c>
      <c r="K87" s="25">
        <f>SUMIFS(C87:F87, C6:F6, "19MEE311_CO4")</f>
        <v/>
      </c>
    </row>
    <row r="88">
      <c r="A88" s="26" t="inlineStr">
        <is>
          <t>CB.EN.U4MEE19124</t>
        </is>
      </c>
      <c r="B88" s="26" t="inlineStr">
        <is>
          <t>MUTHUSHANKARR K</t>
        </is>
      </c>
      <c r="C88" s="26" t="n">
        <v>7.8</v>
      </c>
      <c r="D88" s="26" t="n">
        <v>7.8</v>
      </c>
      <c r="E88" s="26" t="n">
        <v>7.8</v>
      </c>
      <c r="F88" s="26" t="n">
        <v>7.8</v>
      </c>
      <c r="H88" s="25">
        <f>SUMIFS(C88:F88, C6:F6, "19MEE311_CO1")</f>
        <v/>
      </c>
      <c r="I88" s="25">
        <f>SUMIFS(C88:F88, C6:F6, "19MEE311_CO2")</f>
        <v/>
      </c>
      <c r="J88" s="25">
        <f>SUMIFS(C88:F88, C6:F6, "19MEE311_CO3")</f>
        <v/>
      </c>
      <c r="K88" s="25">
        <f>SUMIFS(C88:F88, C6:F6, "19MEE311_CO4")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2.6</v>
      </c>
      <c r="D89" s="24" t="n">
        <v>2.6</v>
      </c>
      <c r="E89" s="24" t="n">
        <v>2.6</v>
      </c>
      <c r="F89" s="24" t="n">
        <v>2.6</v>
      </c>
      <c r="H89" s="25">
        <f>SUMIFS(C89:F89, C6:F6, "19MEE311_CO1")</f>
        <v/>
      </c>
      <c r="I89" s="25">
        <f>SUMIFS(C89:F89, C6:F6, "19MEE311_CO2")</f>
        <v/>
      </c>
      <c r="J89" s="25">
        <f>SUMIFS(C89:F89, C6:F6, "19MEE311_CO3")</f>
        <v/>
      </c>
      <c r="K89" s="25">
        <f>SUMIFS(C89:F89, C6:F6, "19MEE311_CO4")</f>
        <v/>
      </c>
    </row>
    <row r="90">
      <c r="A90" s="26" t="inlineStr">
        <is>
          <t>CB.EN.U4MEE19126</t>
        </is>
      </c>
      <c r="B90" s="26" t="inlineStr">
        <is>
          <t>NANDHA VISHNU S</t>
        </is>
      </c>
      <c r="C90" s="26" t="n">
        <v>2.6</v>
      </c>
      <c r="D90" s="26" t="n">
        <v>2.6</v>
      </c>
      <c r="E90" s="26" t="n">
        <v>2.6</v>
      </c>
      <c r="F90" s="26" t="n">
        <v>2.6</v>
      </c>
      <c r="H90" s="25">
        <f>SUMIFS(C90:F90, C6:F6, "19MEE311_CO1")</f>
        <v/>
      </c>
      <c r="I90" s="25">
        <f>SUMIFS(C90:F90, C6:F6, "19MEE311_CO2")</f>
        <v/>
      </c>
      <c r="J90" s="25">
        <f>SUMIFS(C90:F90, C6:F6, "19MEE311_CO3")</f>
        <v/>
      </c>
      <c r="K90" s="25">
        <f>SUMIFS(C90:F90, C6:F6, "19MEE311_CO4")</f>
        <v/>
      </c>
    </row>
    <row r="91">
      <c r="A91" s="24" t="inlineStr">
        <is>
          <t>CB.EN.U4MEE19127</t>
        </is>
      </c>
      <c r="B91" s="24" t="inlineStr">
        <is>
          <t>NISHANTH H</t>
        </is>
      </c>
      <c r="C91" s="24" t="n">
        <v>3.4</v>
      </c>
      <c r="D91" s="24" t="n">
        <v>3.4</v>
      </c>
      <c r="E91" s="24" t="n">
        <v>3.4</v>
      </c>
      <c r="F91" s="24" t="n">
        <v>3.4</v>
      </c>
      <c r="H91" s="25">
        <f>SUMIFS(C91:F91, C6:F6, "19MEE311_CO1")</f>
        <v/>
      </c>
      <c r="I91" s="25">
        <f>SUMIFS(C91:F91, C6:F6, "19MEE311_CO2")</f>
        <v/>
      </c>
      <c r="J91" s="25">
        <f>SUMIFS(C91:F91, C6:F6, "19MEE311_CO3")</f>
        <v/>
      </c>
      <c r="K91" s="25">
        <f>SUMIFS(C91:F91, C6:F6, "19MEE311_CO4")</f>
        <v/>
      </c>
    </row>
    <row r="92">
      <c r="A92" s="26" t="inlineStr">
        <is>
          <t>CB.EN.U4MEE19128</t>
        </is>
      </c>
      <c r="B92" s="26" t="inlineStr">
        <is>
          <t>PENUMATSA SRI VARSHITH</t>
        </is>
      </c>
      <c r="C92" s="26" t="n">
        <v>4.2</v>
      </c>
      <c r="D92" s="26" t="n">
        <v>4.2</v>
      </c>
      <c r="E92" s="26" t="n">
        <v>4.2</v>
      </c>
      <c r="F92" s="26" t="n">
        <v>4.2</v>
      </c>
      <c r="H92" s="25">
        <f>SUMIFS(C92:F92, C6:F6, "19MEE311_CO1")</f>
        <v/>
      </c>
      <c r="I92" s="25">
        <f>SUMIFS(C92:F92, C6:F6, "19MEE311_CO2")</f>
        <v/>
      </c>
      <c r="J92" s="25">
        <f>SUMIFS(C92:F92, C6:F6, "19MEE311_CO3")</f>
        <v/>
      </c>
      <c r="K92" s="25">
        <f>SUMIFS(C92:F92, C6:F6, "19MEE311_CO4")</f>
        <v/>
      </c>
    </row>
    <row r="93">
      <c r="A93" s="24" t="inlineStr">
        <is>
          <t>CB.EN.U4MEE19129</t>
        </is>
      </c>
      <c r="B93" s="24" t="inlineStr">
        <is>
          <t>PONKUMARAN S</t>
        </is>
      </c>
      <c r="C93" s="24" t="n">
        <v>2.4</v>
      </c>
      <c r="D93" s="24" t="n">
        <v>2.4</v>
      </c>
      <c r="E93" s="24" t="n">
        <v>2.4</v>
      </c>
      <c r="F93" s="24" t="n">
        <v>2.4</v>
      </c>
      <c r="H93" s="25">
        <f>SUMIFS(C93:F93, C6:F6, "19MEE311_CO1")</f>
        <v/>
      </c>
      <c r="I93" s="25">
        <f>SUMIFS(C93:F93, C6:F6, "19MEE311_CO2")</f>
        <v/>
      </c>
      <c r="J93" s="25">
        <f>SUMIFS(C93:F93, C6:F6, "19MEE311_CO3")</f>
        <v/>
      </c>
      <c r="K93" s="25">
        <f>SUMIFS(C93:F93, C6:F6, "19MEE311_CO4")</f>
        <v/>
      </c>
    </row>
    <row r="94">
      <c r="A94" s="26" t="inlineStr">
        <is>
          <t>CB.EN.U4MEE19130</t>
        </is>
      </c>
      <c r="B94" s="26" t="inlineStr">
        <is>
          <t>RAAJAVIGNESH G</t>
        </is>
      </c>
      <c r="C94" s="26" t="n">
        <v>7.2</v>
      </c>
      <c r="D94" s="26" t="n">
        <v>7.2</v>
      </c>
      <c r="E94" s="26" t="n">
        <v>7.2</v>
      </c>
      <c r="F94" s="26" t="n">
        <v>7.2</v>
      </c>
      <c r="H94" s="25">
        <f>SUMIFS(C94:F94, C6:F6, "19MEE311_CO1")</f>
        <v/>
      </c>
      <c r="I94" s="25">
        <f>SUMIFS(C94:F94, C6:F6, "19MEE311_CO2")</f>
        <v/>
      </c>
      <c r="J94" s="25">
        <f>SUMIFS(C94:F94, C6:F6, "19MEE311_CO3")</f>
        <v/>
      </c>
      <c r="K94" s="25">
        <f>SUMIFS(C94:F94, C6:F6, "19MEE311_CO4")</f>
        <v/>
      </c>
    </row>
    <row r="95">
      <c r="A95" s="24" t="inlineStr">
        <is>
          <t>CB.EN.U4MEE19131</t>
        </is>
      </c>
      <c r="B95" s="24" t="inlineStr">
        <is>
          <t>RAGHAVENDEREN H S</t>
        </is>
      </c>
      <c r="C95" s="24" t="n">
        <v>3.8</v>
      </c>
      <c r="D95" s="24" t="n">
        <v>3.8</v>
      </c>
      <c r="E95" s="24" t="n">
        <v>3.8</v>
      </c>
      <c r="F95" s="24" t="n">
        <v>3.8</v>
      </c>
      <c r="H95" s="25">
        <f>SUMIFS(C95:F95, C6:F6, "19MEE311_CO1")</f>
        <v/>
      </c>
      <c r="I95" s="25">
        <f>SUMIFS(C95:F95, C6:F6, "19MEE311_CO2")</f>
        <v/>
      </c>
      <c r="J95" s="25">
        <f>SUMIFS(C95:F95, C6:F6, "19MEE311_CO3")</f>
        <v/>
      </c>
      <c r="K95" s="25">
        <f>SUMIFS(C95:F95, C6:F6, "19MEE311_CO4")</f>
        <v/>
      </c>
    </row>
    <row r="96">
      <c r="A96" s="26" t="inlineStr">
        <is>
          <t>CB.EN.U4MEE19132</t>
        </is>
      </c>
      <c r="B96" s="26" t="inlineStr">
        <is>
          <t>RAMASUBRAMANIAN M</t>
        </is>
      </c>
      <c r="C96" s="26" t="n">
        <v>7</v>
      </c>
      <c r="D96" s="26" t="n">
        <v>7</v>
      </c>
      <c r="E96" s="26" t="n">
        <v>7</v>
      </c>
      <c r="F96" s="26" t="n">
        <v>7</v>
      </c>
      <c r="H96" s="25">
        <f>SUMIFS(C96:F96, C6:F6, "19MEE311_CO1")</f>
        <v/>
      </c>
      <c r="I96" s="25">
        <f>SUMIFS(C96:F96, C6:F6, "19MEE311_CO2")</f>
        <v/>
      </c>
      <c r="J96" s="25">
        <f>SUMIFS(C96:F96, C6:F6, "19MEE311_CO3")</f>
        <v/>
      </c>
      <c r="K96" s="25">
        <f>SUMIFS(C96:F96, C6:F6, "19MEE311_CO4")</f>
        <v/>
      </c>
    </row>
    <row r="97">
      <c r="A97" s="24" t="inlineStr">
        <is>
          <t>CB.EN.U4MEE19133</t>
        </is>
      </c>
      <c r="B97" s="24" t="inlineStr">
        <is>
          <t>RAMSUNDARPILLAI.K.S</t>
        </is>
      </c>
      <c r="C97" s="24" t="n">
        <v>2.6</v>
      </c>
      <c r="D97" s="24" t="n">
        <v>2.6</v>
      </c>
      <c r="E97" s="24" t="n">
        <v>2.6</v>
      </c>
      <c r="F97" s="24" t="n">
        <v>2.6</v>
      </c>
      <c r="H97" s="25">
        <f>SUMIFS(C97:F97, C6:F6, "19MEE311_CO1")</f>
        <v/>
      </c>
      <c r="I97" s="25">
        <f>SUMIFS(C97:F97, C6:F6, "19MEE311_CO2")</f>
        <v/>
      </c>
      <c r="J97" s="25">
        <f>SUMIFS(C97:F97, C6:F6, "19MEE311_CO3")</f>
        <v/>
      </c>
      <c r="K97" s="25">
        <f>SUMIFS(C97:F97, C6:F6, "19MEE311_CO4")</f>
        <v/>
      </c>
    </row>
    <row r="98">
      <c r="A98" s="26" t="inlineStr">
        <is>
          <t>CB.EN.U4MEE19134</t>
        </is>
      </c>
      <c r="B98" s="26" t="inlineStr">
        <is>
          <t>ROHITH S</t>
        </is>
      </c>
      <c r="C98" s="26" t="n">
        <v>3.8</v>
      </c>
      <c r="D98" s="26" t="n">
        <v>3.8</v>
      </c>
      <c r="E98" s="26" t="n">
        <v>3.8</v>
      </c>
      <c r="F98" s="26" t="n">
        <v>3.8</v>
      </c>
      <c r="H98" s="25">
        <f>SUMIFS(C98:F98, C6:F6, "19MEE311_CO1")</f>
        <v/>
      </c>
      <c r="I98" s="25">
        <f>SUMIFS(C98:F98, C6:F6, "19MEE311_CO2")</f>
        <v/>
      </c>
      <c r="J98" s="25">
        <f>SUMIFS(C98:F98, C6:F6, "19MEE311_CO3")</f>
        <v/>
      </c>
      <c r="K98" s="25">
        <f>SUMIFS(C98:F98, C6:F6, "19MEE311_CO4")</f>
        <v/>
      </c>
    </row>
    <row r="99">
      <c r="A99" s="24" t="inlineStr">
        <is>
          <t>CB.EN.U4MEE19135</t>
        </is>
      </c>
      <c r="B99" s="24" t="inlineStr">
        <is>
          <t>S. ABINAV</t>
        </is>
      </c>
      <c r="C99" s="24" t="n">
        <v>3.6</v>
      </c>
      <c r="D99" s="24" t="n">
        <v>3.6</v>
      </c>
      <c r="E99" s="24" t="n">
        <v>3.6</v>
      </c>
      <c r="F99" s="24" t="n">
        <v>3.6</v>
      </c>
      <c r="H99" s="25">
        <f>SUMIFS(C99:F99, C6:F6, "19MEE311_CO1")</f>
        <v/>
      </c>
      <c r="I99" s="25">
        <f>SUMIFS(C99:F99, C6:F6, "19MEE311_CO2")</f>
        <v/>
      </c>
      <c r="J99" s="25">
        <f>SUMIFS(C99:F99, C6:F6, "19MEE311_CO3")</f>
        <v/>
      </c>
      <c r="K99" s="25">
        <f>SUMIFS(C99:F99, C6:F6, "19MEE311_CO4")</f>
        <v/>
      </c>
    </row>
    <row r="100">
      <c r="A100" s="26" t="inlineStr">
        <is>
          <t>CB.EN.U4MEE19136</t>
        </is>
      </c>
      <c r="B100" s="26" t="inlineStr">
        <is>
          <t>SADHU SAI RAM LAKSHMI KARTHIK</t>
        </is>
      </c>
      <c r="C100" s="26" t="n">
        <v>3.2</v>
      </c>
      <c r="D100" s="26" t="n">
        <v>3.2</v>
      </c>
      <c r="E100" s="26" t="n">
        <v>3.2</v>
      </c>
      <c r="F100" s="26" t="n">
        <v>3.2</v>
      </c>
      <c r="H100" s="25">
        <f>SUMIFS(C100:F100, C6:F6, "19MEE311_CO1")</f>
        <v/>
      </c>
      <c r="I100" s="25">
        <f>SUMIFS(C100:F100, C6:F6, "19MEE311_CO2")</f>
        <v/>
      </c>
      <c r="J100" s="25">
        <f>SUMIFS(C100:F100, C6:F6, "19MEE311_CO3")</f>
        <v/>
      </c>
      <c r="K100" s="25">
        <f>SUMIFS(C100:F100, C6:F6, "19MEE311_CO4")</f>
        <v/>
      </c>
    </row>
    <row r="101">
      <c r="A101" s="24" t="inlineStr">
        <is>
          <t>CB.EN.U4MEE19137</t>
        </is>
      </c>
      <c r="B101" s="24" t="inlineStr">
        <is>
          <t>SALAI GNANA SURIYAN S</t>
        </is>
      </c>
      <c r="C101" s="24" t="n">
        <v>3.2</v>
      </c>
      <c r="D101" s="24" t="n">
        <v>3.2</v>
      </c>
      <c r="E101" s="24" t="n">
        <v>3.2</v>
      </c>
      <c r="F101" s="24" t="n">
        <v>3.2</v>
      </c>
      <c r="H101" s="25">
        <f>SUMIFS(C101:F101, C6:F6, "19MEE311_CO1")</f>
        <v/>
      </c>
      <c r="I101" s="25">
        <f>SUMIFS(C101:F101, C6:F6, "19MEE311_CO2")</f>
        <v/>
      </c>
      <c r="J101" s="25">
        <f>SUMIFS(C101:F101, C6:F6, "19MEE311_CO3")</f>
        <v/>
      </c>
      <c r="K101" s="25">
        <f>SUMIFS(C101:F101, C6:F6, "19MEE311_CO4")</f>
        <v/>
      </c>
    </row>
    <row r="102">
      <c r="A102" s="26" t="inlineStr">
        <is>
          <t>CB.EN.U4MEE19138</t>
        </is>
      </c>
      <c r="B102" s="26" t="inlineStr">
        <is>
          <t>SANE PRUTHVI REDDY</t>
        </is>
      </c>
      <c r="C102" s="26" t="n">
        <v>4</v>
      </c>
      <c r="D102" s="26" t="n">
        <v>4</v>
      </c>
      <c r="E102" s="26" t="n">
        <v>4</v>
      </c>
      <c r="F102" s="26" t="n">
        <v>4</v>
      </c>
      <c r="H102" s="25">
        <f>SUMIFS(C102:F102, C6:F6, "19MEE311_CO1")</f>
        <v/>
      </c>
      <c r="I102" s="25">
        <f>SUMIFS(C102:F102, C6:F6, "19MEE311_CO2")</f>
        <v/>
      </c>
      <c r="J102" s="25">
        <f>SUMIFS(C102:F102, C6:F6, "19MEE311_CO3")</f>
        <v/>
      </c>
      <c r="K102" s="25">
        <f>SUMIFS(C102:F102, C6:F6, "19MEE311_CO4")</f>
        <v/>
      </c>
    </row>
    <row r="103">
      <c r="A103" s="24" t="inlineStr">
        <is>
          <t>CB.EN.U4MEE19139</t>
        </is>
      </c>
      <c r="B103" s="24" t="inlineStr">
        <is>
          <t>SHANMUKHA SRIRAM JEERI</t>
        </is>
      </c>
      <c r="C103" s="24" t="n">
        <v>4.2</v>
      </c>
      <c r="D103" s="24" t="n">
        <v>4.2</v>
      </c>
      <c r="E103" s="24" t="n">
        <v>4.2</v>
      </c>
      <c r="F103" s="24" t="n">
        <v>4.2</v>
      </c>
      <c r="H103" s="25">
        <f>SUMIFS(C103:F103, C6:F6, "19MEE311_CO1")</f>
        <v/>
      </c>
      <c r="I103" s="25">
        <f>SUMIFS(C103:F103, C6:F6, "19MEE311_CO2")</f>
        <v/>
      </c>
      <c r="J103" s="25">
        <f>SUMIFS(C103:F103, C6:F6, "19MEE311_CO3")</f>
        <v/>
      </c>
      <c r="K103" s="25">
        <f>SUMIFS(C103:F103, C6:F6, "19MEE311_CO4")</f>
        <v/>
      </c>
    </row>
    <row r="104">
      <c r="A104" s="26" t="inlineStr">
        <is>
          <t>CB.EN.U4MEE19140</t>
        </is>
      </c>
      <c r="B104" s="26" t="inlineStr">
        <is>
          <t>SHIVAA K</t>
        </is>
      </c>
      <c r="C104" s="26" t="n">
        <v>2.5</v>
      </c>
      <c r="D104" s="26" t="n">
        <v>2.5</v>
      </c>
      <c r="E104" s="26" t="n">
        <v>2.5</v>
      </c>
      <c r="F104" s="26" t="n">
        <v>2.5</v>
      </c>
      <c r="H104" s="25">
        <f>SUMIFS(C104:F104, C6:F6, "19MEE311_CO1")</f>
        <v/>
      </c>
      <c r="I104" s="25">
        <f>SUMIFS(C104:F104, C6:F6, "19MEE311_CO2")</f>
        <v/>
      </c>
      <c r="J104" s="25">
        <f>SUMIFS(C104:F104, C6:F6, "19MEE311_CO3")</f>
        <v/>
      </c>
      <c r="K104" s="25">
        <f>SUMIFS(C104:F104, C6:F6, "19MEE311_CO4")</f>
        <v/>
      </c>
    </row>
    <row r="105">
      <c r="A105" s="24" t="inlineStr">
        <is>
          <t>CB.EN.U4MEE19141</t>
        </is>
      </c>
      <c r="B105" s="24" t="inlineStr">
        <is>
          <t>SHRIVARDHAAN R.S</t>
        </is>
      </c>
      <c r="C105" s="24" t="n">
        <v>3.6</v>
      </c>
      <c r="D105" s="24" t="n">
        <v>3.6</v>
      </c>
      <c r="E105" s="24" t="n">
        <v>3.6</v>
      </c>
      <c r="F105" s="24" t="n">
        <v>3.6</v>
      </c>
      <c r="H105" s="25">
        <f>SUMIFS(C105:F105, C6:F6, "19MEE311_CO1")</f>
        <v/>
      </c>
      <c r="I105" s="25">
        <f>SUMIFS(C105:F105, C6:F6, "19MEE311_CO2")</f>
        <v/>
      </c>
      <c r="J105" s="25">
        <f>SUMIFS(C105:F105, C6:F6, "19MEE311_CO3")</f>
        <v/>
      </c>
      <c r="K105" s="25">
        <f>SUMIFS(C105:F105, C6:F6, "19MEE311_CO4")</f>
        <v/>
      </c>
    </row>
    <row r="106">
      <c r="A106" s="26" t="inlineStr">
        <is>
          <t>CB.EN.U4MEE19142</t>
        </is>
      </c>
      <c r="B106" s="26" t="inlineStr">
        <is>
          <t>SIDHARTHAN.S</t>
        </is>
      </c>
      <c r="C106" s="26" t="n">
        <v>3.2</v>
      </c>
      <c r="D106" s="26" t="n">
        <v>3.2</v>
      </c>
      <c r="E106" s="26" t="n">
        <v>3.2</v>
      </c>
      <c r="F106" s="26" t="n">
        <v>3.2</v>
      </c>
      <c r="H106" s="25">
        <f>SUMIFS(C106:F106, C6:F6, "19MEE311_CO1")</f>
        <v/>
      </c>
      <c r="I106" s="25">
        <f>SUMIFS(C106:F106, C6:F6, "19MEE311_CO2")</f>
        <v/>
      </c>
      <c r="J106" s="25">
        <f>SUMIFS(C106:F106, C6:F6, "19MEE311_CO3")</f>
        <v/>
      </c>
      <c r="K106" s="25">
        <f>SUMIFS(C106:F106, C6:F6, "19MEE311_CO4")</f>
        <v/>
      </c>
    </row>
    <row r="107">
      <c r="A107" s="24" t="inlineStr">
        <is>
          <t>CB.EN.U4MEE19143</t>
        </is>
      </c>
      <c r="B107" s="24" t="inlineStr">
        <is>
          <t>SIVARAM S</t>
        </is>
      </c>
      <c r="C107" s="24" t="n">
        <v>7.2</v>
      </c>
      <c r="D107" s="24" t="n">
        <v>7.2</v>
      </c>
      <c r="E107" s="24" t="n">
        <v>7.2</v>
      </c>
      <c r="F107" s="24" t="n">
        <v>7.2</v>
      </c>
      <c r="H107" s="25">
        <f>SUMIFS(C107:F107, C6:F6, "19MEE311_CO1")</f>
        <v/>
      </c>
      <c r="I107" s="25">
        <f>SUMIFS(C107:F107, C6:F6, "19MEE311_CO2")</f>
        <v/>
      </c>
      <c r="J107" s="25">
        <f>SUMIFS(C107:F107, C6:F6, "19MEE311_CO3")</f>
        <v/>
      </c>
      <c r="K107" s="25">
        <f>SUMIFS(C107:F107, C6:F6, "19MEE311_CO4")</f>
        <v/>
      </c>
    </row>
    <row r="108">
      <c r="A108" s="26" t="inlineStr">
        <is>
          <t>CB.EN.U4MEE19146</t>
        </is>
      </c>
      <c r="B108" s="26" t="inlineStr">
        <is>
          <t>SURYA SAJEEV</t>
        </is>
      </c>
      <c r="C108" s="26" t="n">
        <v>3.2</v>
      </c>
      <c r="D108" s="26" t="n">
        <v>3.2</v>
      </c>
      <c r="E108" s="26" t="n">
        <v>3.2</v>
      </c>
      <c r="F108" s="26" t="n">
        <v>3.2</v>
      </c>
      <c r="H108" s="25">
        <f>SUMIFS(C108:F108, C6:F6, "19MEE311_CO1")</f>
        <v/>
      </c>
      <c r="I108" s="25">
        <f>SUMIFS(C108:F108, C6:F6, "19MEE311_CO2")</f>
        <v/>
      </c>
      <c r="J108" s="25">
        <f>SUMIFS(C108:F108, C6:F6, "19MEE311_CO3")</f>
        <v/>
      </c>
      <c r="K108" s="25">
        <f>SUMIFS(C108:F108, C6:F6, "19MEE311_CO4")</f>
        <v/>
      </c>
    </row>
    <row r="109">
      <c r="A109" s="24" t="inlineStr">
        <is>
          <t>CB.EN.U4MEE19147</t>
        </is>
      </c>
      <c r="B109" s="24" t="inlineStr">
        <is>
          <t>UDITH K</t>
        </is>
      </c>
      <c r="C109" s="24" t="n">
        <v>3.2</v>
      </c>
      <c r="D109" s="24" t="n">
        <v>3.2</v>
      </c>
      <c r="E109" s="24" t="n">
        <v>3.2</v>
      </c>
      <c r="F109" s="24" t="n">
        <v>3.2</v>
      </c>
      <c r="H109" s="25">
        <f>SUMIFS(C109:F109, C6:F6, "19MEE311_CO1")</f>
        <v/>
      </c>
      <c r="I109" s="25">
        <f>SUMIFS(C109:F109, C6:F6, "19MEE311_CO2")</f>
        <v/>
      </c>
      <c r="J109" s="25">
        <f>SUMIFS(C109:F109, C6:F6, "19MEE311_CO3")</f>
        <v/>
      </c>
      <c r="K109" s="25">
        <f>SUMIFS(C109:F109, C6:F6, "19MEE311_CO4")</f>
        <v/>
      </c>
    </row>
    <row r="110">
      <c r="A110" s="26" t="inlineStr">
        <is>
          <t>CB.EN.U4MEE19148</t>
        </is>
      </c>
      <c r="B110" s="26" t="inlineStr">
        <is>
          <t>V. S. SUNDARAVEL</t>
        </is>
      </c>
      <c r="C110" s="26" t="n">
        <v>3.6</v>
      </c>
      <c r="D110" s="26" t="n">
        <v>3.6</v>
      </c>
      <c r="E110" s="26" t="n">
        <v>3.6</v>
      </c>
      <c r="F110" s="26" t="n">
        <v>3.6</v>
      </c>
      <c r="H110" s="25">
        <f>SUMIFS(C110:F110, C6:F6, "19MEE311_CO1")</f>
        <v/>
      </c>
      <c r="I110" s="25">
        <f>SUMIFS(C110:F110, C6:F6, "19MEE311_CO2")</f>
        <v/>
      </c>
      <c r="J110" s="25">
        <f>SUMIFS(C110:F110, C6:F6, "19MEE311_CO3")</f>
        <v/>
      </c>
      <c r="K110" s="25">
        <f>SUMIFS(C110:F110, C6:F6, "19MEE311_CO4")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4.2</v>
      </c>
      <c r="D111" s="24" t="n">
        <v>4.2</v>
      </c>
      <c r="E111" s="24" t="n">
        <v>4.2</v>
      </c>
      <c r="F111" s="24" t="n">
        <v>4.2</v>
      </c>
      <c r="H111" s="25">
        <f>SUMIFS(C111:F111, C6:F6, "19MEE311_CO1")</f>
        <v/>
      </c>
      <c r="I111" s="25">
        <f>SUMIFS(C111:F111, C6:F6, "19MEE311_CO2")</f>
        <v/>
      </c>
      <c r="J111" s="25">
        <f>SUMIFS(C111:F111, C6:F6, "19MEE311_CO3")</f>
        <v/>
      </c>
      <c r="K111" s="25">
        <f>SUMIFS(C111:F111, C6:F6, "19MEE311_CO4")</f>
        <v/>
      </c>
    </row>
    <row r="112">
      <c r="A112" s="26" t="inlineStr">
        <is>
          <t>CB.EN.U4MEE19150</t>
        </is>
      </c>
      <c r="B112" s="26" t="inlineStr">
        <is>
          <t>VIGNESH S</t>
        </is>
      </c>
      <c r="C112" s="26" t="n">
        <v>3.4</v>
      </c>
      <c r="D112" s="26" t="n">
        <v>3.4</v>
      </c>
      <c r="E112" s="26" t="n">
        <v>3.4</v>
      </c>
      <c r="F112" s="26" t="n">
        <v>3.4</v>
      </c>
      <c r="H112" s="25">
        <f>SUMIFS(C112:F112, C6:F6, "19MEE311_CO1")</f>
        <v/>
      </c>
      <c r="I112" s="25">
        <f>SUMIFS(C112:F112, C6:F6, "19MEE311_CO2")</f>
        <v/>
      </c>
      <c r="J112" s="25">
        <f>SUMIFS(C112:F112, C6:F6, "19MEE311_CO3")</f>
        <v/>
      </c>
      <c r="K112" s="25">
        <f>SUMIFS(C112:F112, C6:F6, "19MEE311_CO4")</f>
        <v/>
      </c>
    </row>
    <row r="113">
      <c r="A113" s="24" t="inlineStr">
        <is>
          <t>CB.EN.U4MEE19152</t>
        </is>
      </c>
      <c r="B113" s="24" t="inlineStr">
        <is>
          <t>NAKKA PRANAV</t>
        </is>
      </c>
      <c r="C113" s="24" t="n">
        <v>3.8</v>
      </c>
      <c r="D113" s="24" t="n">
        <v>3.8</v>
      </c>
      <c r="E113" s="24" t="n">
        <v>3.8</v>
      </c>
      <c r="F113" s="24" t="n">
        <v>3.8</v>
      </c>
      <c r="H113" s="25">
        <f>SUMIFS(C113:F113, C6:F6, "19MEE311_CO1")</f>
        <v/>
      </c>
      <c r="I113" s="25">
        <f>SUMIFS(C113:F113, C6:F6, "19MEE311_CO2")</f>
        <v/>
      </c>
      <c r="J113" s="25">
        <f>SUMIFS(C113:F113, C6:F6, "19MEE311_CO3")</f>
        <v/>
      </c>
      <c r="K113" s="25">
        <f>SUMIFS(C113:F113, C6:F6, "19MEE311_CO4")</f>
        <v/>
      </c>
    </row>
    <row r="114">
      <c r="A114" s="26" t="inlineStr">
        <is>
          <t>CB.EN.U4MEE19153</t>
        </is>
      </c>
      <c r="B114" s="26" t="inlineStr">
        <is>
          <t>NANDEESHWARAN R</t>
        </is>
      </c>
      <c r="C114" s="26" t="n">
        <v>3.2</v>
      </c>
      <c r="D114" s="26" t="n">
        <v>3.2</v>
      </c>
      <c r="E114" s="26" t="n">
        <v>3.2</v>
      </c>
      <c r="F114" s="26" t="n">
        <v>3.2</v>
      </c>
      <c r="H114" s="25">
        <f>SUMIFS(C114:F114, C6:F6, "19MEE311_CO1")</f>
        <v/>
      </c>
      <c r="I114" s="25">
        <f>SUMIFS(C114:F114, C6:F6, "19MEE311_CO2")</f>
        <v/>
      </c>
      <c r="J114" s="25">
        <f>SUMIFS(C114:F114, C6:F6, "19MEE311_CO3")</f>
        <v/>
      </c>
      <c r="K114" s="25">
        <f>SUMIFS(C114:F114, C6:F6, "19MEE311_CO4")</f>
        <v/>
      </c>
    </row>
    <row r="115">
      <c r="A115" s="24" t="inlineStr">
        <is>
          <t>CB.EN.U4MEE19154</t>
        </is>
      </c>
      <c r="B115" s="24" t="inlineStr">
        <is>
          <t>ARJUN SURESH</t>
        </is>
      </c>
      <c r="C115" s="24" t="n">
        <v>3.6</v>
      </c>
      <c r="D115" s="24" t="n">
        <v>3.6</v>
      </c>
      <c r="E115" s="24" t="n">
        <v>3.6</v>
      </c>
      <c r="F115" s="24" t="n">
        <v>3.6</v>
      </c>
      <c r="H115" s="25">
        <f>SUMIFS(C115:F115, C6:F6, "19MEE311_CO1")</f>
        <v/>
      </c>
      <c r="I115" s="25">
        <f>SUMIFS(C115:F115, C6:F6, "19MEE311_CO2")</f>
        <v/>
      </c>
      <c r="J115" s="25">
        <f>SUMIFS(C115:F115, C6:F6, "19MEE311_CO3")</f>
        <v/>
      </c>
      <c r="K115" s="25">
        <f>SUMIFS(C115:F115, C6:F6, "19MEE311_CO4")</f>
        <v/>
      </c>
    </row>
    <row r="116">
      <c r="A116" s="26" t="inlineStr">
        <is>
          <t>CB.EN.U4MEE19155</t>
        </is>
      </c>
      <c r="B116" s="26" t="inlineStr">
        <is>
          <t>RAHUL C</t>
        </is>
      </c>
      <c r="C116" s="26" t="n">
        <v>5.4</v>
      </c>
      <c r="D116" s="26" t="n">
        <v>5.4</v>
      </c>
      <c r="E116" s="26" t="n">
        <v>5.4</v>
      </c>
      <c r="F116" s="26" t="n">
        <v>5.4</v>
      </c>
      <c r="H116" s="25">
        <f>SUMIFS(C116:F116, C6:F6, "19MEE311_CO1")</f>
        <v/>
      </c>
      <c r="I116" s="25">
        <f>SUMIFS(C116:F116, C6:F6, "19MEE311_CO2")</f>
        <v/>
      </c>
      <c r="J116" s="25">
        <f>SUMIFS(C116:F116, C6:F6, "19MEE311_CO3")</f>
        <v/>
      </c>
      <c r="K116" s="25">
        <f>SUMIFS(C116:F116, C6:F6, "19MEE311_CO4")</f>
        <v/>
      </c>
    </row>
    <row r="117">
      <c r="A117" s="24" t="inlineStr">
        <is>
          <t>CB.EN.U4MEE19156</t>
        </is>
      </c>
      <c r="B117" s="24" t="inlineStr">
        <is>
          <t xml:space="preserve">ADITHYA MANOJ </t>
        </is>
      </c>
      <c r="C117" s="24" t="n">
        <v>3.2</v>
      </c>
      <c r="D117" s="24" t="n">
        <v>3.2</v>
      </c>
      <c r="E117" s="24" t="n">
        <v>3.2</v>
      </c>
      <c r="F117" s="24" t="n">
        <v>3.2</v>
      </c>
      <c r="H117" s="25">
        <f>SUMIFS(C117:F117, C6:F6, "19MEE311_CO1")</f>
        <v/>
      </c>
      <c r="I117" s="25">
        <f>SUMIFS(C117:F117, C6:F6, "19MEE311_CO2")</f>
        <v/>
      </c>
      <c r="J117" s="25">
        <f>SUMIFS(C117:F117, C6:F6, "19MEE311_CO3")</f>
        <v/>
      </c>
      <c r="K117" s="25">
        <f>SUMIFS(C117:F117, C6:F6, "19MEE311_CO4")</f>
        <v/>
      </c>
    </row>
    <row r="118">
      <c r="A118" s="26" t="inlineStr">
        <is>
          <t>CB.EN.U4MEE19201</t>
        </is>
      </c>
      <c r="B118" s="26" t="inlineStr">
        <is>
          <t>AJAY VAMSI KRISHNA V</t>
        </is>
      </c>
      <c r="C118" s="26" t="n">
        <v>7</v>
      </c>
      <c r="D118" s="26" t="n">
        <v>7</v>
      </c>
      <c r="E118" s="26" t="n">
        <v>7</v>
      </c>
      <c r="F118" s="26" t="n">
        <v>7</v>
      </c>
      <c r="H118" s="25">
        <f>SUMIFS(C118:F118, C6:F6, "19MEE311_CO1")</f>
        <v/>
      </c>
      <c r="I118" s="25">
        <f>SUMIFS(C118:F118, C6:F6, "19MEE311_CO2")</f>
        <v/>
      </c>
      <c r="J118" s="25">
        <f>SUMIFS(C118:F118, C6:F6, "19MEE311_CO3")</f>
        <v/>
      </c>
      <c r="K118" s="25">
        <f>SUMIFS(C118:F118, C6:F6, "19MEE311_CO4")</f>
        <v/>
      </c>
    </row>
    <row r="119">
      <c r="A119" s="24" t="inlineStr">
        <is>
          <t>CB.EN.U4MEE19202</t>
        </is>
      </c>
      <c r="B119" s="24" t="inlineStr">
        <is>
          <t>ANANTHA KISHAN A S</t>
        </is>
      </c>
      <c r="C119" s="24" t="n">
        <v>7</v>
      </c>
      <c r="D119" s="24" t="n">
        <v>7</v>
      </c>
      <c r="E119" s="24" t="n">
        <v>7</v>
      </c>
      <c r="F119" s="24" t="n">
        <v>7</v>
      </c>
      <c r="H119" s="25">
        <f>SUMIFS(C119:F119, C6:F6, "19MEE311_CO1")</f>
        <v/>
      </c>
      <c r="I119" s="25">
        <f>SUMIFS(C119:F119, C6:F6, "19MEE311_CO2")</f>
        <v/>
      </c>
      <c r="J119" s="25">
        <f>SUMIFS(C119:F119, C6:F6, "19MEE311_CO3")</f>
        <v/>
      </c>
      <c r="K119" s="25">
        <f>SUMIFS(C119:F119, C6:F6, "19MEE311_CO4")</f>
        <v/>
      </c>
    </row>
    <row r="120">
      <c r="A120" s="26" t="inlineStr">
        <is>
          <t>CB.EN.U4MEE19204</t>
        </is>
      </c>
      <c r="B120" s="26" t="inlineStr">
        <is>
          <t>ARJUN K</t>
        </is>
      </c>
      <c r="C120" s="26" t="n">
        <v>7</v>
      </c>
      <c r="D120" s="26" t="n">
        <v>7</v>
      </c>
      <c r="E120" s="26" t="n">
        <v>7</v>
      </c>
      <c r="F120" s="26" t="n">
        <v>7</v>
      </c>
      <c r="H120" s="25">
        <f>SUMIFS(C120:F120, C6:F6, "19MEE311_CO1")</f>
        <v/>
      </c>
      <c r="I120" s="25">
        <f>SUMIFS(C120:F120, C6:F6, "19MEE311_CO2")</f>
        <v/>
      </c>
      <c r="J120" s="25">
        <f>SUMIFS(C120:F120, C6:F6, "19MEE311_CO3")</f>
        <v/>
      </c>
      <c r="K120" s="25">
        <f>SUMIFS(C120:F120, C6:F6, "19MEE311_CO4")</f>
        <v/>
      </c>
    </row>
    <row r="121">
      <c r="A121" s="24" t="inlineStr">
        <is>
          <t>CB.EN.U4MEE19205</t>
        </is>
      </c>
      <c r="B121" s="24" t="inlineStr">
        <is>
          <t>B K SREEJITH</t>
        </is>
      </c>
      <c r="C121" s="24" t="n">
        <v>6</v>
      </c>
      <c r="D121" s="24" t="n">
        <v>6</v>
      </c>
      <c r="E121" s="24" t="n">
        <v>6</v>
      </c>
      <c r="F121" s="24" t="n">
        <v>6</v>
      </c>
      <c r="H121" s="25">
        <f>SUMIFS(C121:F121, C6:F6, "19MEE311_CO1")</f>
        <v/>
      </c>
      <c r="I121" s="25">
        <f>SUMIFS(C121:F121, C6:F6, "19MEE311_CO2")</f>
        <v/>
      </c>
      <c r="J121" s="25">
        <f>SUMIFS(C121:F121, C6:F6, "19MEE311_CO3")</f>
        <v/>
      </c>
      <c r="K121" s="25">
        <f>SUMIFS(C121:F121, C6:F6, "19MEE311_CO4")</f>
        <v/>
      </c>
    </row>
    <row r="122">
      <c r="A122" s="26" t="inlineStr">
        <is>
          <t>CB.EN.U4MEE19206</t>
        </is>
      </c>
      <c r="B122" s="26" t="inlineStr">
        <is>
          <t>BALAKRISHNAN ANAND</t>
        </is>
      </c>
      <c r="C122" s="26" t="n">
        <v>6</v>
      </c>
      <c r="D122" s="26" t="n">
        <v>6</v>
      </c>
      <c r="E122" s="26" t="n">
        <v>6</v>
      </c>
      <c r="F122" s="26" t="n">
        <v>6</v>
      </c>
      <c r="H122" s="25">
        <f>SUMIFS(C122:F122, C6:F6, "19MEE311_CO1")</f>
        <v/>
      </c>
      <c r="I122" s="25">
        <f>SUMIFS(C122:F122, C6:F6, "19MEE311_CO2")</f>
        <v/>
      </c>
      <c r="J122" s="25">
        <f>SUMIFS(C122:F122, C6:F6, "19MEE311_CO3")</f>
        <v/>
      </c>
      <c r="K122" s="25">
        <f>SUMIFS(C122:F122, C6:F6, "19MEE311_CO4")</f>
        <v/>
      </c>
    </row>
    <row r="123">
      <c r="A123" s="24" t="inlineStr">
        <is>
          <t>CB.EN.U4MEE19207</t>
        </is>
      </c>
      <c r="B123" s="24" t="inlineStr">
        <is>
          <t>BARATH KRUSHNA T</t>
        </is>
      </c>
      <c r="C123" s="24" t="n">
        <v>5</v>
      </c>
      <c r="D123" s="24" t="n">
        <v>5</v>
      </c>
      <c r="E123" s="24" t="n">
        <v>5</v>
      </c>
      <c r="F123" s="24" t="n">
        <v>5</v>
      </c>
      <c r="H123" s="25">
        <f>SUMIFS(C123:F123, C6:F6, "19MEE311_CO1")</f>
        <v/>
      </c>
      <c r="I123" s="25">
        <f>SUMIFS(C123:F123, C6:F6, "19MEE311_CO2")</f>
        <v/>
      </c>
      <c r="J123" s="25">
        <f>SUMIFS(C123:F123, C6:F6, "19MEE311_CO3")</f>
        <v/>
      </c>
      <c r="K123" s="25">
        <f>SUMIFS(C123:F123, C6:F6, "19MEE311_CO4")</f>
        <v/>
      </c>
    </row>
    <row r="124">
      <c r="A124" s="26" t="inlineStr">
        <is>
          <t>CB.EN.U4MEE19208</t>
        </is>
      </c>
      <c r="B124" s="26" t="inlineStr">
        <is>
          <t>C. DEVADERSHAN</t>
        </is>
      </c>
      <c r="C124" s="26" t="n">
        <v>7</v>
      </c>
      <c r="D124" s="26" t="n">
        <v>7</v>
      </c>
      <c r="E124" s="26" t="n">
        <v>7</v>
      </c>
      <c r="F124" s="26" t="n">
        <v>7</v>
      </c>
      <c r="H124" s="25">
        <f>SUMIFS(C124:F124, C6:F6, "19MEE311_CO1")</f>
        <v/>
      </c>
      <c r="I124" s="25">
        <f>SUMIFS(C124:F124, C6:F6, "19MEE311_CO2")</f>
        <v/>
      </c>
      <c r="J124" s="25">
        <f>SUMIFS(C124:F124, C6:F6, "19MEE311_CO3")</f>
        <v/>
      </c>
      <c r="K124" s="25">
        <f>SUMIFS(C124:F124, C6:F6, "19MEE311_CO4")</f>
        <v/>
      </c>
    </row>
    <row r="125">
      <c r="A125" s="24" t="inlineStr">
        <is>
          <t>CB.EN.U4MEE19209</t>
        </is>
      </c>
      <c r="B125" s="24" t="inlineStr">
        <is>
          <t>CHINTHALA JEEVAN REDDY</t>
        </is>
      </c>
      <c r="C125" s="24" t="n">
        <v>6</v>
      </c>
      <c r="D125" s="24" t="n">
        <v>6</v>
      </c>
      <c r="E125" s="24" t="n">
        <v>6</v>
      </c>
      <c r="F125" s="24" t="n">
        <v>6</v>
      </c>
      <c r="H125" s="25">
        <f>SUMIFS(C125:F125, C6:F6, "19MEE311_CO1")</f>
        <v/>
      </c>
      <c r="I125" s="25">
        <f>SUMIFS(C125:F125, C6:F6, "19MEE311_CO2")</f>
        <v/>
      </c>
      <c r="J125" s="25">
        <f>SUMIFS(C125:F125, C6:F6, "19MEE311_CO3")</f>
        <v/>
      </c>
      <c r="K125" s="25">
        <f>SUMIFS(C125:F125, C6:F6, "19MEE311_CO4")</f>
        <v/>
      </c>
    </row>
    <row r="126">
      <c r="A126" s="26" t="inlineStr">
        <is>
          <t>CB.EN.U4MEE19210</t>
        </is>
      </c>
      <c r="B126" s="26" t="inlineStr">
        <is>
          <t>D ANIRUDHA</t>
        </is>
      </c>
      <c r="C126" s="26" t="n">
        <v>8</v>
      </c>
      <c r="D126" s="26" t="n">
        <v>8</v>
      </c>
      <c r="E126" s="26" t="n">
        <v>8</v>
      </c>
      <c r="F126" s="26" t="n">
        <v>8</v>
      </c>
      <c r="H126" s="25">
        <f>SUMIFS(C126:F126, C6:F6, "19MEE311_CO1")</f>
        <v/>
      </c>
      <c r="I126" s="25">
        <f>SUMIFS(C126:F126, C6:F6, "19MEE311_CO2")</f>
        <v/>
      </c>
      <c r="J126" s="25">
        <f>SUMIFS(C126:F126, C6:F6, "19MEE311_CO3")</f>
        <v/>
      </c>
      <c r="K126" s="25">
        <f>SUMIFS(C126:F126, C6:F6, "19MEE311_CO4")</f>
        <v/>
      </c>
    </row>
    <row r="127">
      <c r="A127" s="24" t="inlineStr">
        <is>
          <t>CB.EN.U4MEE19211</t>
        </is>
      </c>
      <c r="B127" s="24" t="inlineStr">
        <is>
          <t>GHIRIDHARAN S</t>
        </is>
      </c>
      <c r="C127" s="24" t="n">
        <v>5</v>
      </c>
      <c r="D127" s="24" t="n">
        <v>5</v>
      </c>
      <c r="E127" s="24" t="n">
        <v>5</v>
      </c>
      <c r="F127" s="24" t="n">
        <v>5</v>
      </c>
      <c r="H127" s="25">
        <f>SUMIFS(C127:F127, C6:F6, "19MEE311_CO1")</f>
        <v/>
      </c>
      <c r="I127" s="25">
        <f>SUMIFS(C127:F127, C6:F6, "19MEE311_CO2")</f>
        <v/>
      </c>
      <c r="J127" s="25">
        <f>SUMIFS(C127:F127, C6:F6, "19MEE311_CO3")</f>
        <v/>
      </c>
      <c r="K127" s="25">
        <f>SUMIFS(C127:F127, C6:F6, "19MEE311_CO4")</f>
        <v/>
      </c>
    </row>
    <row r="128">
      <c r="A128" s="26" t="inlineStr">
        <is>
          <t>CB.EN.U4MEE19212</t>
        </is>
      </c>
      <c r="B128" s="26" t="inlineStr">
        <is>
          <t>HARI KRISHNA P</t>
        </is>
      </c>
      <c r="C128" s="26" t="n">
        <v>7</v>
      </c>
      <c r="D128" s="26" t="n">
        <v>7</v>
      </c>
      <c r="E128" s="26" t="n">
        <v>7</v>
      </c>
      <c r="F128" s="26" t="n">
        <v>7</v>
      </c>
      <c r="H128" s="25">
        <f>SUMIFS(C128:F128, C6:F6, "19MEE311_CO1")</f>
        <v/>
      </c>
      <c r="I128" s="25">
        <f>SUMIFS(C128:F128, C6:F6, "19MEE311_CO2")</f>
        <v/>
      </c>
      <c r="J128" s="25">
        <f>SUMIFS(C128:F128, C6:F6, "19MEE311_CO3")</f>
        <v/>
      </c>
      <c r="K128" s="25">
        <f>SUMIFS(C128:F128, C6:F6, "19MEE311_CO4")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6</v>
      </c>
      <c r="D129" s="24" t="n">
        <v>6</v>
      </c>
      <c r="E129" s="24" t="n">
        <v>6</v>
      </c>
      <c r="F129" s="24" t="n">
        <v>6</v>
      </c>
      <c r="H129" s="25">
        <f>SUMIFS(C129:F129, C6:F6, "19MEE311_CO1")</f>
        <v/>
      </c>
      <c r="I129" s="25">
        <f>SUMIFS(C129:F129, C6:F6, "19MEE311_CO2")</f>
        <v/>
      </c>
      <c r="J129" s="25">
        <f>SUMIFS(C129:F129, C6:F6, "19MEE311_CO3")</f>
        <v/>
      </c>
      <c r="K129" s="25">
        <f>SUMIFS(C129:F129, C6:F6, "19MEE311_CO4")</f>
        <v/>
      </c>
    </row>
    <row r="130">
      <c r="A130" s="26" t="inlineStr">
        <is>
          <t>CB.EN.U4MEE19214</t>
        </is>
      </c>
      <c r="B130" s="26" t="inlineStr">
        <is>
          <t>JAIMIN JOSHI</t>
        </is>
      </c>
      <c r="C130" s="26" t="n">
        <v>7</v>
      </c>
      <c r="D130" s="26" t="n">
        <v>7</v>
      </c>
      <c r="E130" s="26" t="n">
        <v>7</v>
      </c>
      <c r="F130" s="26" t="n">
        <v>7</v>
      </c>
      <c r="H130" s="25">
        <f>SUMIFS(C130:F130, C6:F6, "19MEE311_CO1")</f>
        <v/>
      </c>
      <c r="I130" s="25">
        <f>SUMIFS(C130:F130, C6:F6, "19MEE311_CO2")</f>
        <v/>
      </c>
      <c r="J130" s="25">
        <f>SUMIFS(C130:F130, C6:F6, "19MEE311_CO3")</f>
        <v/>
      </c>
      <c r="K130" s="25">
        <f>SUMIFS(C130:F130, C6:F6, "19MEE311_CO4")</f>
        <v/>
      </c>
    </row>
    <row r="131">
      <c r="A131" s="24" t="inlineStr">
        <is>
          <t>CB.EN.U4MEE19215</t>
        </is>
      </c>
      <c r="B131" s="24" t="inlineStr">
        <is>
          <t>K. R. SHIVADHARSHAN</t>
        </is>
      </c>
      <c r="C131" s="24" t="n">
        <v>6</v>
      </c>
      <c r="D131" s="24" t="n">
        <v>6</v>
      </c>
      <c r="E131" s="24" t="n">
        <v>6</v>
      </c>
      <c r="F131" s="24" t="n">
        <v>6</v>
      </c>
      <c r="H131" s="25">
        <f>SUMIFS(C131:F131, C6:F6, "19MEE311_CO1")</f>
        <v/>
      </c>
      <c r="I131" s="25">
        <f>SUMIFS(C131:F131, C6:F6, "19MEE311_CO2")</f>
        <v/>
      </c>
      <c r="J131" s="25">
        <f>SUMIFS(C131:F131, C6:F6, "19MEE311_CO3")</f>
        <v/>
      </c>
      <c r="K131" s="25">
        <f>SUMIFS(C131:F131, C6:F6, "19MEE311_CO4")</f>
        <v/>
      </c>
    </row>
    <row r="132">
      <c r="A132" s="26" t="inlineStr">
        <is>
          <t>CB.EN.U4MEE19216</t>
        </is>
      </c>
      <c r="B132" s="26" t="inlineStr">
        <is>
          <t>KAKANI SAMBASIVA RAO</t>
        </is>
      </c>
      <c r="C132" s="26" t="n">
        <v>6</v>
      </c>
      <c r="D132" s="26" t="n">
        <v>6</v>
      </c>
      <c r="E132" s="26" t="n">
        <v>6</v>
      </c>
      <c r="F132" s="26" t="n">
        <v>6</v>
      </c>
      <c r="H132" s="25">
        <f>SUMIFS(C132:F132, C6:F6, "19MEE311_CO1")</f>
        <v/>
      </c>
      <c r="I132" s="25">
        <f>SUMIFS(C132:F132, C6:F6, "19MEE311_CO2")</f>
        <v/>
      </c>
      <c r="J132" s="25">
        <f>SUMIFS(C132:F132, C6:F6, "19MEE311_CO3")</f>
        <v/>
      </c>
      <c r="K132" s="25">
        <f>SUMIFS(C132:F132, C6:F6, "19MEE311_CO4")</f>
        <v/>
      </c>
    </row>
    <row r="133">
      <c r="A133" s="24" t="inlineStr">
        <is>
          <t>CB.EN.U4MEE19217</t>
        </is>
      </c>
      <c r="B133" s="24" t="inlineStr">
        <is>
          <t>KAVINMARAN R</t>
        </is>
      </c>
      <c r="C133" s="24" t="n">
        <v>6</v>
      </c>
      <c r="D133" s="24" t="n">
        <v>6</v>
      </c>
      <c r="E133" s="24" t="n">
        <v>6</v>
      </c>
      <c r="F133" s="24" t="n">
        <v>6</v>
      </c>
      <c r="H133" s="25">
        <f>SUMIFS(C133:F133, C6:F6, "19MEE311_CO1")</f>
        <v/>
      </c>
      <c r="I133" s="25">
        <f>SUMIFS(C133:F133, C6:F6, "19MEE311_CO2")</f>
        <v/>
      </c>
      <c r="J133" s="25">
        <f>SUMIFS(C133:F133, C6:F6, "19MEE311_CO3")</f>
        <v/>
      </c>
      <c r="K133" s="25">
        <f>SUMIFS(C133:F133, C6:F6, "19MEE311_CO4")</f>
        <v/>
      </c>
    </row>
    <row r="134">
      <c r="A134" s="26" t="inlineStr">
        <is>
          <t>CB.EN.U4MEE19218</t>
        </is>
      </c>
      <c r="B134" s="26" t="inlineStr">
        <is>
          <t>KOTHAPELLI VARUN KRISHNA</t>
        </is>
      </c>
      <c r="C134" s="26" t="n">
        <v>5</v>
      </c>
      <c r="D134" s="26" t="n">
        <v>5</v>
      </c>
      <c r="E134" s="26" t="n">
        <v>5</v>
      </c>
      <c r="F134" s="26" t="n">
        <v>5</v>
      </c>
      <c r="H134" s="25">
        <f>SUMIFS(C134:F134, C6:F6, "19MEE311_CO1")</f>
        <v/>
      </c>
      <c r="I134" s="25">
        <f>SUMIFS(C134:F134, C6:F6, "19MEE311_CO2")</f>
        <v/>
      </c>
      <c r="J134" s="25">
        <f>SUMIFS(C134:F134, C6:F6, "19MEE311_CO3")</f>
        <v/>
      </c>
      <c r="K134" s="25">
        <f>SUMIFS(C134:F134, C6:F6, "19MEE311_CO4")</f>
        <v/>
      </c>
    </row>
    <row r="135">
      <c r="A135" s="24" t="inlineStr">
        <is>
          <t>CB.EN.U4MEE19219</t>
        </is>
      </c>
      <c r="B135" s="24" t="inlineStr">
        <is>
          <t>M N S HAREESWAR</t>
        </is>
      </c>
      <c r="C135" s="24" t="n">
        <v>6</v>
      </c>
      <c r="D135" s="24" t="n">
        <v>6</v>
      </c>
      <c r="E135" s="24" t="n">
        <v>6</v>
      </c>
      <c r="F135" s="24" t="n">
        <v>6</v>
      </c>
      <c r="H135" s="25">
        <f>SUMIFS(C135:F135, C6:F6, "19MEE311_CO1")</f>
        <v/>
      </c>
      <c r="I135" s="25">
        <f>SUMIFS(C135:F135, C6:F6, "19MEE311_CO2")</f>
        <v/>
      </c>
      <c r="J135" s="25">
        <f>SUMIFS(C135:F135, C6:F6, "19MEE311_CO3")</f>
        <v/>
      </c>
      <c r="K135" s="25">
        <f>SUMIFS(C135:F135, C6:F6, "19MEE311_CO4")</f>
        <v/>
      </c>
    </row>
    <row r="136">
      <c r="A136" s="26" t="inlineStr">
        <is>
          <t>CB.EN.U4MEE19220</t>
        </is>
      </c>
      <c r="B136" s="26" t="inlineStr">
        <is>
          <t>MAKKENA BALA ANUSH CHOUDHARY</t>
        </is>
      </c>
      <c r="C136" s="26" t="n">
        <v>6</v>
      </c>
      <c r="D136" s="26" t="n">
        <v>6</v>
      </c>
      <c r="E136" s="26" t="n">
        <v>6</v>
      </c>
      <c r="F136" s="26" t="n">
        <v>6</v>
      </c>
      <c r="H136" s="25">
        <f>SUMIFS(C136:F136, C6:F6, "19MEE311_CO1")</f>
        <v/>
      </c>
      <c r="I136" s="25">
        <f>SUMIFS(C136:F136, C6:F6, "19MEE311_CO2")</f>
        <v/>
      </c>
      <c r="J136" s="25">
        <f>SUMIFS(C136:F136, C6:F6, "19MEE311_CO3")</f>
        <v/>
      </c>
      <c r="K136" s="25">
        <f>SUMIFS(C136:F136, C6:F6, "19MEE311_CO4")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6</v>
      </c>
      <c r="D137" s="24" t="n">
        <v>6</v>
      </c>
      <c r="E137" s="24" t="n">
        <v>6</v>
      </c>
      <c r="F137" s="24" t="n">
        <v>6</v>
      </c>
      <c r="H137" s="25">
        <f>SUMIFS(C137:F137, C6:F6, "19MEE311_CO1")</f>
        <v/>
      </c>
      <c r="I137" s="25">
        <f>SUMIFS(C137:F137, C6:F6, "19MEE311_CO2")</f>
        <v/>
      </c>
      <c r="J137" s="25">
        <f>SUMIFS(C137:F137, C6:F6, "19MEE311_CO3")</f>
        <v/>
      </c>
      <c r="K137" s="25">
        <f>SUMIFS(C137:F137, C6:F6, "19MEE311_CO4")</f>
        <v/>
      </c>
    </row>
    <row r="138">
      <c r="A138" s="26" t="inlineStr">
        <is>
          <t>CB.EN.U4MEE19222</t>
        </is>
      </c>
      <c r="B138" s="26" t="inlineStr">
        <is>
          <t>MITHESH E.</t>
        </is>
      </c>
      <c r="C138" s="26" t="n">
        <v>6</v>
      </c>
      <c r="D138" s="26" t="n">
        <v>6</v>
      </c>
      <c r="E138" s="26" t="n">
        <v>6</v>
      </c>
      <c r="F138" s="26" t="n">
        <v>6</v>
      </c>
      <c r="H138" s="25">
        <f>SUMIFS(C138:F138, C6:F6, "19MEE311_CO1")</f>
        <v/>
      </c>
      <c r="I138" s="25">
        <f>SUMIFS(C138:F138, C6:F6, "19MEE311_CO2")</f>
        <v/>
      </c>
      <c r="J138" s="25">
        <f>SUMIFS(C138:F138, C6:F6, "19MEE311_CO3")</f>
        <v/>
      </c>
      <c r="K138" s="25">
        <f>SUMIFS(C138:F138, C6:F6, "19MEE311_CO4")</f>
        <v/>
      </c>
    </row>
    <row r="139">
      <c r="A139" s="24" t="inlineStr">
        <is>
          <t>CB.EN.U4MEE19223</t>
        </is>
      </c>
      <c r="B139" s="24" t="inlineStr">
        <is>
          <t>MODUGAPALAM SHIVA TEJA</t>
        </is>
      </c>
      <c r="C139" s="24" t="n">
        <v>6</v>
      </c>
      <c r="D139" s="24" t="n">
        <v>6</v>
      </c>
      <c r="E139" s="24" t="n">
        <v>6</v>
      </c>
      <c r="F139" s="24" t="n">
        <v>6</v>
      </c>
      <c r="H139" s="25">
        <f>SUMIFS(C139:F139, C6:F6, "19MEE311_CO1")</f>
        <v/>
      </c>
      <c r="I139" s="25">
        <f>SUMIFS(C139:F139, C6:F6, "19MEE311_CO2")</f>
        <v/>
      </c>
      <c r="J139" s="25">
        <f>SUMIFS(C139:F139, C6:F6, "19MEE311_CO3")</f>
        <v/>
      </c>
      <c r="K139" s="25">
        <f>SUMIFS(C139:F139, C6:F6, "19MEE311_CO4")</f>
        <v/>
      </c>
    </row>
    <row r="140">
      <c r="A140" s="26" t="inlineStr">
        <is>
          <t>CB.EN.U4MEE19224</t>
        </is>
      </c>
      <c r="B140" s="26" t="inlineStr">
        <is>
          <t>MUKHIL SARVESH S</t>
        </is>
      </c>
      <c r="C140" s="26" t="n">
        <v>6</v>
      </c>
      <c r="D140" s="26" t="n">
        <v>6</v>
      </c>
      <c r="E140" s="26" t="n">
        <v>6</v>
      </c>
      <c r="F140" s="26" t="n">
        <v>6</v>
      </c>
      <c r="H140" s="25">
        <f>SUMIFS(C140:F140, C6:F6, "19MEE311_CO1")</f>
        <v/>
      </c>
      <c r="I140" s="25">
        <f>SUMIFS(C140:F140, C6:F6, "19MEE311_CO2")</f>
        <v/>
      </c>
      <c r="J140" s="25">
        <f>SUMIFS(C140:F140, C6:F6, "19MEE311_CO3")</f>
        <v/>
      </c>
      <c r="K140" s="25">
        <f>SUMIFS(C140:F140, C6:F6, "19MEE311_CO4")</f>
        <v/>
      </c>
    </row>
    <row r="141">
      <c r="A141" s="24" t="inlineStr">
        <is>
          <t>CB.EN.U4MEE19225</t>
        </is>
      </c>
      <c r="B141" s="24" t="inlineStr">
        <is>
          <t>MUKTHINUTHALAPATI VISHNU TEJA</t>
        </is>
      </c>
      <c r="C141" s="24" t="n">
        <v>6</v>
      </c>
      <c r="D141" s="24" t="n">
        <v>6</v>
      </c>
      <c r="E141" s="24" t="n">
        <v>6</v>
      </c>
      <c r="F141" s="24" t="n">
        <v>6</v>
      </c>
      <c r="H141" s="25">
        <f>SUMIFS(C141:F141, C6:F6, "19MEE311_CO1")</f>
        <v/>
      </c>
      <c r="I141" s="25">
        <f>SUMIFS(C141:F141, C6:F6, "19MEE311_CO2")</f>
        <v/>
      </c>
      <c r="J141" s="25">
        <f>SUMIFS(C141:F141, C6:F6, "19MEE311_CO3")</f>
        <v/>
      </c>
      <c r="K141" s="25">
        <f>SUMIFS(C141:F141, C6:F6, "19MEE311_CO4")</f>
        <v/>
      </c>
    </row>
    <row r="142">
      <c r="A142" s="26" t="inlineStr">
        <is>
          <t>CB.EN.U4MEE19226</t>
        </is>
      </c>
      <c r="B142" s="26" t="inlineStr">
        <is>
          <t>MUTHUKRISHNAN.M</t>
        </is>
      </c>
      <c r="C142" s="26" t="n">
        <v>6</v>
      </c>
      <c r="D142" s="26" t="n">
        <v>6</v>
      </c>
      <c r="E142" s="26" t="n">
        <v>6</v>
      </c>
      <c r="F142" s="26" t="n">
        <v>6</v>
      </c>
      <c r="H142" s="25">
        <f>SUMIFS(C142:F142, C6:F6, "19MEE311_CO1")</f>
        <v/>
      </c>
      <c r="I142" s="25">
        <f>SUMIFS(C142:F142, C6:F6, "19MEE311_CO2")</f>
        <v/>
      </c>
      <c r="J142" s="25">
        <f>SUMIFS(C142:F142, C6:F6, "19MEE311_CO3")</f>
        <v/>
      </c>
      <c r="K142" s="25">
        <f>SUMIFS(C142:F142, C6:F6, "19MEE311_CO4")</f>
        <v/>
      </c>
    </row>
    <row r="143">
      <c r="A143" s="24" t="inlineStr">
        <is>
          <t>CB.EN.U4MEE19227</t>
        </is>
      </c>
      <c r="B143" s="24" t="inlineStr">
        <is>
          <t>NAREN KARTHIKEYAN . S</t>
        </is>
      </c>
      <c r="C143" s="24" t="n">
        <v>5</v>
      </c>
      <c r="D143" s="24" t="n">
        <v>5</v>
      </c>
      <c r="E143" s="24" t="n">
        <v>5</v>
      </c>
      <c r="F143" s="24" t="n">
        <v>5</v>
      </c>
      <c r="H143" s="25">
        <f>SUMIFS(C143:F143, C6:F6, "19MEE311_CO1")</f>
        <v/>
      </c>
      <c r="I143" s="25">
        <f>SUMIFS(C143:F143, C6:F6, "19MEE311_CO2")</f>
        <v/>
      </c>
      <c r="J143" s="25">
        <f>SUMIFS(C143:F143, C6:F6, "19MEE311_CO3")</f>
        <v/>
      </c>
      <c r="K143" s="25">
        <f>SUMIFS(C143:F143, C6:F6, "19MEE311_CO4")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7</v>
      </c>
      <c r="D144" s="26" t="n">
        <v>7</v>
      </c>
      <c r="E144" s="26" t="n">
        <v>7</v>
      </c>
      <c r="F144" s="26" t="n">
        <v>7</v>
      </c>
      <c r="H144" s="25">
        <f>SUMIFS(C144:F144, C6:F6, "19MEE311_CO1")</f>
        <v/>
      </c>
      <c r="I144" s="25">
        <f>SUMIFS(C144:F144, C6:F6, "19MEE311_CO2")</f>
        <v/>
      </c>
      <c r="J144" s="25">
        <f>SUMIFS(C144:F144, C6:F6, "19MEE311_CO3")</f>
        <v/>
      </c>
      <c r="K144" s="25">
        <f>SUMIFS(C144:F144, C6:F6, "19MEE311_CO4")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6</v>
      </c>
      <c r="D145" s="24" t="n">
        <v>6</v>
      </c>
      <c r="E145" s="24" t="n">
        <v>6</v>
      </c>
      <c r="F145" s="24" t="n">
        <v>6</v>
      </c>
      <c r="H145" s="25">
        <f>SUMIFS(C145:F145, C6:F6, "19MEE311_CO1")</f>
        <v/>
      </c>
      <c r="I145" s="25">
        <f>SUMIFS(C145:F145, C6:F6, "19MEE311_CO2")</f>
        <v/>
      </c>
      <c r="J145" s="25">
        <f>SUMIFS(C145:F145, C6:F6, "19MEE311_CO3")</f>
        <v/>
      </c>
      <c r="K145" s="25">
        <f>SUMIFS(C145:F145, C6:F6, "19MEE311_CO4")</f>
        <v/>
      </c>
    </row>
    <row r="146">
      <c r="A146" s="26" t="inlineStr">
        <is>
          <t>CB.EN.U4MEE19230</t>
        </is>
      </c>
      <c r="B146" s="26" t="inlineStr">
        <is>
          <t>PRANAV VIKIRTAN DHAYANITHI</t>
        </is>
      </c>
      <c r="C146" s="26" t="n">
        <v>6</v>
      </c>
      <c r="D146" s="26" t="n">
        <v>6</v>
      </c>
      <c r="E146" s="26" t="n">
        <v>6</v>
      </c>
      <c r="F146" s="26" t="n">
        <v>6</v>
      </c>
      <c r="H146" s="25">
        <f>SUMIFS(C146:F146, C6:F6, "19MEE311_CO1")</f>
        <v/>
      </c>
      <c r="I146" s="25">
        <f>SUMIFS(C146:F146, C6:F6, "19MEE311_CO2")</f>
        <v/>
      </c>
      <c r="J146" s="25">
        <f>SUMIFS(C146:F146, C6:F6, "19MEE311_CO3")</f>
        <v/>
      </c>
      <c r="K146" s="25">
        <f>SUMIFS(C146:F146, C6:F6, "19MEE311_CO4")</f>
        <v/>
      </c>
    </row>
    <row r="147">
      <c r="A147" s="24" t="inlineStr">
        <is>
          <t>CB.EN.U4MEE19232</t>
        </is>
      </c>
      <c r="B147" s="24" t="inlineStr">
        <is>
          <t>REDDIPALLI KAUSHIK DORA</t>
        </is>
      </c>
      <c r="C147" s="24" t="n">
        <v>6</v>
      </c>
      <c r="D147" s="24" t="n">
        <v>6</v>
      </c>
      <c r="E147" s="24" t="n">
        <v>6</v>
      </c>
      <c r="F147" s="24" t="n">
        <v>6</v>
      </c>
      <c r="H147" s="25">
        <f>SUMIFS(C147:F147, C6:F6, "19MEE311_CO1")</f>
        <v/>
      </c>
      <c r="I147" s="25">
        <f>SUMIFS(C147:F147, C6:F6, "19MEE311_CO2")</f>
        <v/>
      </c>
      <c r="J147" s="25">
        <f>SUMIFS(C147:F147, C6:F6, "19MEE311_CO3")</f>
        <v/>
      </c>
      <c r="K147" s="25">
        <f>SUMIFS(C147:F147, C6:F6, "19MEE311_CO4")</f>
        <v/>
      </c>
    </row>
    <row r="148">
      <c r="A148" s="26" t="inlineStr">
        <is>
          <t>CB.EN.U4MEE19233</t>
        </is>
      </c>
      <c r="B148" s="26" t="inlineStr">
        <is>
          <t>RISHIKESH R</t>
        </is>
      </c>
      <c r="C148" s="26" t="n">
        <v>6</v>
      </c>
      <c r="D148" s="26" t="n">
        <v>6</v>
      </c>
      <c r="E148" s="26" t="n">
        <v>6</v>
      </c>
      <c r="F148" s="26" t="n">
        <v>6</v>
      </c>
      <c r="H148" s="25">
        <f>SUMIFS(C148:F148, C6:F6, "19MEE311_CO1")</f>
        <v/>
      </c>
      <c r="I148" s="25">
        <f>SUMIFS(C148:F148, C6:F6, "19MEE311_CO2")</f>
        <v/>
      </c>
      <c r="J148" s="25">
        <f>SUMIFS(C148:F148, C6:F6, "19MEE311_CO3")</f>
        <v/>
      </c>
      <c r="K148" s="25">
        <f>SUMIFS(C148:F148, C6:F6, "19MEE311_CO4")</f>
        <v/>
      </c>
    </row>
    <row r="149">
      <c r="A149" s="24" t="inlineStr">
        <is>
          <t>CB.EN.U4MEE19234</t>
        </is>
      </c>
      <c r="B149" s="24" t="inlineStr">
        <is>
          <t>S SABBAREESUWAR</t>
        </is>
      </c>
      <c r="C149" s="24" t="n">
        <v>6</v>
      </c>
      <c r="D149" s="24" t="n">
        <v>6</v>
      </c>
      <c r="E149" s="24" t="n">
        <v>6</v>
      </c>
      <c r="F149" s="24" t="n">
        <v>6</v>
      </c>
      <c r="H149" s="25">
        <f>SUMIFS(C149:F149, C6:F6, "19MEE311_CO1")</f>
        <v/>
      </c>
      <c r="I149" s="25">
        <f>SUMIFS(C149:F149, C6:F6, "19MEE311_CO2")</f>
        <v/>
      </c>
      <c r="J149" s="25">
        <f>SUMIFS(C149:F149, C6:F6, "19MEE311_CO3")</f>
        <v/>
      </c>
      <c r="K149" s="25">
        <f>SUMIFS(C149:F149, C6:F6, "19MEE311_CO4")</f>
        <v/>
      </c>
    </row>
    <row r="150">
      <c r="A150" s="26" t="inlineStr">
        <is>
          <t>CB.EN.U4MEE19235</t>
        </is>
      </c>
      <c r="B150" s="26" t="inlineStr">
        <is>
          <t>S. DINESH SHRI HARI</t>
        </is>
      </c>
      <c r="C150" s="26" t="n">
        <v>6</v>
      </c>
      <c r="D150" s="26" t="n">
        <v>6</v>
      </c>
      <c r="E150" s="26" t="n">
        <v>6</v>
      </c>
      <c r="F150" s="26" t="n">
        <v>6</v>
      </c>
      <c r="H150" s="25">
        <f>SUMIFS(C150:F150, C6:F6, "19MEE311_CO1")</f>
        <v/>
      </c>
      <c r="I150" s="25">
        <f>SUMIFS(C150:F150, C6:F6, "19MEE311_CO2")</f>
        <v/>
      </c>
      <c r="J150" s="25">
        <f>SUMIFS(C150:F150, C6:F6, "19MEE311_CO3")</f>
        <v/>
      </c>
      <c r="K150" s="25">
        <f>SUMIFS(C150:F150, C6:F6, "19MEE311_CO4")</f>
        <v/>
      </c>
    </row>
    <row r="151">
      <c r="A151" s="24" t="inlineStr">
        <is>
          <t>CB.EN.U4MEE19236</t>
        </is>
      </c>
      <c r="B151" s="24" t="inlineStr">
        <is>
          <t>S.Y. NADISH</t>
        </is>
      </c>
      <c r="C151" s="24" t="n">
        <v>7</v>
      </c>
      <c r="D151" s="24" t="n">
        <v>7</v>
      </c>
      <c r="E151" s="24" t="n">
        <v>7</v>
      </c>
      <c r="F151" s="24" t="n">
        <v>7</v>
      </c>
      <c r="H151" s="25">
        <f>SUMIFS(C151:F151, C6:F6, "19MEE311_CO1")</f>
        <v/>
      </c>
      <c r="I151" s="25">
        <f>SUMIFS(C151:F151, C6:F6, "19MEE311_CO2")</f>
        <v/>
      </c>
      <c r="J151" s="25">
        <f>SUMIFS(C151:F151, C6:F6, "19MEE311_CO3")</f>
        <v/>
      </c>
      <c r="K151" s="25">
        <f>SUMIFS(C151:F151, C6:F6, "19MEE311_CO4")</f>
        <v/>
      </c>
    </row>
    <row r="152">
      <c r="A152" s="26" t="inlineStr">
        <is>
          <t>CB.EN.U4MEE19237</t>
        </is>
      </c>
      <c r="B152" s="26" t="inlineStr">
        <is>
          <t>SANDEEP KUMAR R</t>
        </is>
      </c>
      <c r="C152" s="26" t="n">
        <v>7</v>
      </c>
      <c r="D152" s="26" t="n">
        <v>7</v>
      </c>
      <c r="E152" s="26" t="n">
        <v>7</v>
      </c>
      <c r="F152" s="26" t="n">
        <v>7</v>
      </c>
      <c r="H152" s="25">
        <f>SUMIFS(C152:F152, C6:F6, "19MEE311_CO1")</f>
        <v/>
      </c>
      <c r="I152" s="25">
        <f>SUMIFS(C152:F152, C6:F6, "19MEE311_CO2")</f>
        <v/>
      </c>
      <c r="J152" s="25">
        <f>SUMIFS(C152:F152, C6:F6, "19MEE311_CO3")</f>
        <v/>
      </c>
      <c r="K152" s="25">
        <f>SUMIFS(C152:F152, C6:F6, "19MEE311_CO4")</f>
        <v/>
      </c>
    </row>
    <row r="153">
      <c r="A153" s="24" t="inlineStr">
        <is>
          <t>CB.EN.U4MEE19238</t>
        </is>
      </c>
      <c r="B153" s="24" t="inlineStr">
        <is>
          <t>SARATH.A.MENON</t>
        </is>
      </c>
      <c r="C153" s="24" t="n">
        <v>8</v>
      </c>
      <c r="D153" s="24" t="n">
        <v>8</v>
      </c>
      <c r="E153" s="24" t="n">
        <v>8</v>
      </c>
      <c r="F153" s="24" t="n">
        <v>8</v>
      </c>
      <c r="H153" s="25">
        <f>SUMIFS(C153:F153, C6:F6, "19MEE311_CO1")</f>
        <v/>
      </c>
      <c r="I153" s="25">
        <f>SUMIFS(C153:F153, C6:F6, "19MEE311_CO2")</f>
        <v/>
      </c>
      <c r="J153" s="25">
        <f>SUMIFS(C153:F153, C6:F6, "19MEE311_CO3")</f>
        <v/>
      </c>
      <c r="K153" s="25">
        <f>SUMIFS(C153:F153, C6:F6, "19MEE311_CO4")</f>
        <v/>
      </c>
    </row>
    <row r="154">
      <c r="A154" s="26" t="inlineStr">
        <is>
          <t>CB.EN.U4MEE19239</t>
        </is>
      </c>
      <c r="B154" s="26" t="inlineStr">
        <is>
          <t>SATHYENDRA V</t>
        </is>
      </c>
      <c r="C154" s="26" t="n">
        <v>6</v>
      </c>
      <c r="D154" s="26" t="n">
        <v>6</v>
      </c>
      <c r="E154" s="26" t="n">
        <v>6</v>
      </c>
      <c r="F154" s="26" t="n">
        <v>6</v>
      </c>
      <c r="H154" s="25">
        <f>SUMIFS(C154:F154, C6:F6, "19MEE311_CO1")</f>
        <v/>
      </c>
      <c r="I154" s="25">
        <f>SUMIFS(C154:F154, C6:F6, "19MEE311_CO2")</f>
        <v/>
      </c>
      <c r="J154" s="25">
        <f>SUMIFS(C154:F154, C6:F6, "19MEE311_CO3")</f>
        <v/>
      </c>
      <c r="K154" s="25">
        <f>SUMIFS(C154:F154, C6:F6, "19MEE311_CO4")</f>
        <v/>
      </c>
    </row>
    <row r="155">
      <c r="A155" s="24" t="inlineStr">
        <is>
          <t>CB.EN.U4MEE19240</t>
        </is>
      </c>
      <c r="B155" s="24" t="inlineStr">
        <is>
          <t>SHYAM SUNDAR J G</t>
        </is>
      </c>
      <c r="C155" s="24" t="n">
        <v>4</v>
      </c>
      <c r="D155" s="24" t="n">
        <v>4</v>
      </c>
      <c r="E155" s="24" t="n">
        <v>4</v>
      </c>
      <c r="F155" s="24" t="n">
        <v>4</v>
      </c>
      <c r="H155" s="25">
        <f>SUMIFS(C155:F155, C6:F6, "19MEE311_CO1")</f>
        <v/>
      </c>
      <c r="I155" s="25">
        <f>SUMIFS(C155:F155, C6:F6, "19MEE311_CO2")</f>
        <v/>
      </c>
      <c r="J155" s="25">
        <f>SUMIFS(C155:F155, C6:F6, "19MEE311_CO3")</f>
        <v/>
      </c>
      <c r="K155" s="25">
        <f>SUMIFS(C155:F155, C6:F6, "19MEE311_CO4")</f>
        <v/>
      </c>
    </row>
    <row r="156">
      <c r="A156" s="26" t="inlineStr">
        <is>
          <t>CB.EN.U4MEE19241</t>
        </is>
      </c>
      <c r="B156" s="26" t="inlineStr">
        <is>
          <t>SIDDHANTH MADHAVAN</t>
        </is>
      </c>
      <c r="C156" s="26" t="n">
        <v>7</v>
      </c>
      <c r="D156" s="26" t="n">
        <v>7</v>
      </c>
      <c r="E156" s="26" t="n">
        <v>7</v>
      </c>
      <c r="F156" s="26" t="n">
        <v>7</v>
      </c>
      <c r="H156" s="25">
        <f>SUMIFS(C156:F156, C6:F6, "19MEE311_CO1")</f>
        <v/>
      </c>
      <c r="I156" s="25">
        <f>SUMIFS(C156:F156, C6:F6, "19MEE311_CO2")</f>
        <v/>
      </c>
      <c r="J156" s="25">
        <f>SUMIFS(C156:F156, C6:F6, "19MEE311_CO3")</f>
        <v/>
      </c>
      <c r="K156" s="25">
        <f>SUMIFS(C156:F156, C6:F6, "19MEE311_CO4")</f>
        <v/>
      </c>
    </row>
    <row r="157">
      <c r="A157" s="24" t="inlineStr">
        <is>
          <t>CB.EN.U4MEE19242</t>
        </is>
      </c>
      <c r="B157" s="24" t="inlineStr">
        <is>
          <t>SRI SAI NITISH KUMAR GANDIKOTA</t>
        </is>
      </c>
      <c r="C157" s="24" t="n">
        <v>6</v>
      </c>
      <c r="D157" s="24" t="n">
        <v>6</v>
      </c>
      <c r="E157" s="24" t="n">
        <v>6</v>
      </c>
      <c r="F157" s="24" t="n">
        <v>6</v>
      </c>
      <c r="H157" s="25">
        <f>SUMIFS(C157:F157, C6:F6, "19MEE311_CO1")</f>
        <v/>
      </c>
      <c r="I157" s="25">
        <f>SUMIFS(C157:F157, C6:F6, "19MEE311_CO2")</f>
        <v/>
      </c>
      <c r="J157" s="25">
        <f>SUMIFS(C157:F157, C6:F6, "19MEE311_CO3")</f>
        <v/>
      </c>
      <c r="K157" s="25">
        <f>SUMIFS(C157:F157, C6:F6, "19MEE311_CO4")</f>
        <v/>
      </c>
    </row>
    <row r="158">
      <c r="A158" s="26" t="inlineStr">
        <is>
          <t>CB.EN.U4MEE19243</t>
        </is>
      </c>
      <c r="B158" s="26" t="inlineStr">
        <is>
          <t>SRIRAM S</t>
        </is>
      </c>
      <c r="C158" s="26" t="n">
        <v>7</v>
      </c>
      <c r="D158" s="26" t="n">
        <v>7</v>
      </c>
      <c r="E158" s="26" t="n">
        <v>7</v>
      </c>
      <c r="F158" s="26" t="n">
        <v>7</v>
      </c>
      <c r="H158" s="25">
        <f>SUMIFS(C158:F158, C6:F6, "19MEE311_CO1")</f>
        <v/>
      </c>
      <c r="I158" s="25">
        <f>SUMIFS(C158:F158, C6:F6, "19MEE311_CO2")</f>
        <v/>
      </c>
      <c r="J158" s="25">
        <f>SUMIFS(C158:F158, C6:F6, "19MEE311_CO3")</f>
        <v/>
      </c>
      <c r="K158" s="25">
        <f>SUMIFS(C158:F158, C6:F6, "19MEE311_CO4")</f>
        <v/>
      </c>
    </row>
    <row r="159">
      <c r="A159" s="24" t="inlineStr">
        <is>
          <t>CB.EN.U4MEE19244</t>
        </is>
      </c>
      <c r="B159" s="24" t="inlineStr">
        <is>
          <t>TADIKONDA VISHNU  VARDHAN</t>
        </is>
      </c>
      <c r="C159" s="24" t="n">
        <v>6</v>
      </c>
      <c r="D159" s="24" t="n">
        <v>6</v>
      </c>
      <c r="E159" s="24" t="n">
        <v>6</v>
      </c>
      <c r="F159" s="24" t="n">
        <v>6</v>
      </c>
      <c r="H159" s="25">
        <f>SUMIFS(C159:F159, C6:F6, "19MEE311_CO1")</f>
        <v/>
      </c>
      <c r="I159" s="25">
        <f>SUMIFS(C159:F159, C6:F6, "19MEE311_CO2")</f>
        <v/>
      </c>
      <c r="J159" s="25">
        <f>SUMIFS(C159:F159, C6:F6, "19MEE311_CO3")</f>
        <v/>
      </c>
      <c r="K159" s="25">
        <f>SUMIFS(C159:F159, C6:F6, "19MEE311_CO4")</f>
        <v/>
      </c>
    </row>
    <row r="160">
      <c r="A160" s="26" t="inlineStr">
        <is>
          <t>CB.EN.U4MEE19245</t>
        </is>
      </c>
      <c r="B160" s="26" t="inlineStr">
        <is>
          <t>TURLAPATI P V SRICHAKRI</t>
        </is>
      </c>
      <c r="C160" s="26" t="n">
        <v>6</v>
      </c>
      <c r="D160" s="26" t="n">
        <v>6</v>
      </c>
      <c r="E160" s="26" t="n">
        <v>6</v>
      </c>
      <c r="F160" s="26" t="n">
        <v>6</v>
      </c>
      <c r="H160" s="25">
        <f>SUMIFS(C160:F160, C6:F6, "19MEE311_CO1")</f>
        <v/>
      </c>
      <c r="I160" s="25">
        <f>SUMIFS(C160:F160, C6:F6, "19MEE311_CO2")</f>
        <v/>
      </c>
      <c r="J160" s="25">
        <f>SUMIFS(C160:F160, C6:F6, "19MEE311_CO3")</f>
        <v/>
      </c>
      <c r="K160" s="25">
        <f>SUMIFS(C160:F160, C6:F6, "19MEE311_CO4")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6</v>
      </c>
      <c r="D161" s="24" t="n">
        <v>6</v>
      </c>
      <c r="E161" s="24" t="n">
        <v>6</v>
      </c>
      <c r="F161" s="24" t="n">
        <v>6</v>
      </c>
      <c r="H161" s="25">
        <f>SUMIFS(C161:F161, C6:F6, "19MEE311_CO1")</f>
        <v/>
      </c>
      <c r="I161" s="25">
        <f>SUMIFS(C161:F161, C6:F6, "19MEE311_CO2")</f>
        <v/>
      </c>
      <c r="J161" s="25">
        <f>SUMIFS(C161:F161, C6:F6, "19MEE311_CO3")</f>
        <v/>
      </c>
      <c r="K161" s="25">
        <f>SUMIFS(C161:F161, C6:F6, "19MEE311_CO4")</f>
        <v/>
      </c>
    </row>
    <row r="162">
      <c r="A162" s="26" t="inlineStr">
        <is>
          <t>CB.EN.U4MEE19247</t>
        </is>
      </c>
      <c r="B162" s="26" t="inlineStr">
        <is>
          <t>VAYSAKH M</t>
        </is>
      </c>
      <c r="C162" s="26" t="n">
        <v>6</v>
      </c>
      <c r="D162" s="26" t="n">
        <v>6</v>
      </c>
      <c r="E162" s="26" t="n">
        <v>6</v>
      </c>
      <c r="F162" s="26" t="n">
        <v>6</v>
      </c>
      <c r="H162" s="25">
        <f>SUMIFS(C162:F162, C6:F6, "19MEE311_CO1")</f>
        <v/>
      </c>
      <c r="I162" s="25">
        <f>SUMIFS(C162:F162, C6:F6, "19MEE311_CO2")</f>
        <v/>
      </c>
      <c r="J162" s="25">
        <f>SUMIFS(C162:F162, C6:F6, "19MEE311_CO3")</f>
        <v/>
      </c>
      <c r="K162" s="25">
        <f>SUMIFS(C162:F162, C6:F6, "19MEE311_CO4")</f>
        <v/>
      </c>
    </row>
    <row r="163">
      <c r="A163" s="24" t="inlineStr">
        <is>
          <t>CB.EN.U4MEE19249</t>
        </is>
      </c>
      <c r="B163" s="24" t="inlineStr">
        <is>
          <t>VIKRAM KRISHNA KURLAGONDA</t>
        </is>
      </c>
      <c r="C163" s="24" t="n">
        <v>6</v>
      </c>
      <c r="D163" s="24" t="n">
        <v>6</v>
      </c>
      <c r="E163" s="24" t="n">
        <v>6</v>
      </c>
      <c r="F163" s="24" t="n">
        <v>6</v>
      </c>
      <c r="H163" s="25">
        <f>SUMIFS(C163:F163, C6:F6, "19MEE311_CO1")</f>
        <v/>
      </c>
      <c r="I163" s="25">
        <f>SUMIFS(C163:F163, C6:F6, "19MEE311_CO2")</f>
        <v/>
      </c>
      <c r="J163" s="25">
        <f>SUMIFS(C163:F163, C6:F6, "19MEE311_CO3")</f>
        <v/>
      </c>
      <c r="K163" s="25">
        <f>SUMIFS(C163:F163, C6:F6, "19MEE311_CO4")</f>
        <v/>
      </c>
    </row>
    <row r="164">
      <c r="A164" s="26" t="inlineStr">
        <is>
          <t>CB.EN.U4MEE19250</t>
        </is>
      </c>
      <c r="B164" s="26" t="inlineStr">
        <is>
          <t>VISHAL S K</t>
        </is>
      </c>
      <c r="C164" s="26" t="n">
        <v>6</v>
      </c>
      <c r="D164" s="26" t="n">
        <v>6</v>
      </c>
      <c r="E164" s="26" t="n">
        <v>6</v>
      </c>
      <c r="F164" s="26" t="n">
        <v>6</v>
      </c>
      <c r="H164" s="25">
        <f>SUMIFS(C164:F164, C6:F6, "19MEE311_CO1")</f>
        <v/>
      </c>
      <c r="I164" s="25">
        <f>SUMIFS(C164:F164, C6:F6, "19MEE311_CO2")</f>
        <v/>
      </c>
      <c r="J164" s="25">
        <f>SUMIFS(C164:F164, C6:F6, "19MEE311_CO3")</f>
        <v/>
      </c>
      <c r="K164" s="25">
        <f>SUMIFS(C164:F164, C6:F6, "19MEE311_CO4")</f>
        <v/>
      </c>
    </row>
    <row r="165">
      <c r="A165" s="24" t="inlineStr">
        <is>
          <t>CB.EN.U4MEE19252</t>
        </is>
      </c>
      <c r="B165" s="24" t="inlineStr">
        <is>
          <t>R S S S S G NRUSIMHA KRISHNA</t>
        </is>
      </c>
      <c r="C165" s="24" t="n">
        <v>6</v>
      </c>
      <c r="D165" s="24" t="n">
        <v>6</v>
      </c>
      <c r="E165" s="24" t="n">
        <v>6</v>
      </c>
      <c r="F165" s="24" t="n">
        <v>6</v>
      </c>
      <c r="H165" s="25">
        <f>SUMIFS(C165:F165, C6:F6, "19MEE311_CO1")</f>
        <v/>
      </c>
      <c r="I165" s="25">
        <f>SUMIFS(C165:F165, C6:F6, "19MEE311_CO2")</f>
        <v/>
      </c>
      <c r="J165" s="25">
        <f>SUMIFS(C165:F165, C6:F6, "19MEE311_CO3")</f>
        <v/>
      </c>
      <c r="K165" s="25">
        <f>SUMIFS(C165:F165, C6:F6, "19MEE311_CO4")</f>
        <v/>
      </c>
    </row>
    <row r="166">
      <c r="A166" s="26" t="inlineStr">
        <is>
          <t>CB.EN.U4MEE19253</t>
        </is>
      </c>
      <c r="B166" s="26" t="inlineStr">
        <is>
          <t>RONGALA LAKSHMAN KUMAR</t>
        </is>
      </c>
      <c r="C166" s="26" t="n">
        <v>6</v>
      </c>
      <c r="D166" s="26" t="n">
        <v>6</v>
      </c>
      <c r="E166" s="26" t="n">
        <v>6</v>
      </c>
      <c r="F166" s="26" t="n">
        <v>6</v>
      </c>
      <c r="H166" s="25">
        <f>SUMIFS(C166:F166, C6:F6, "19MEE311_CO1")</f>
        <v/>
      </c>
      <c r="I166" s="25">
        <f>SUMIFS(C166:F166, C6:F6, "19MEE311_CO2")</f>
        <v/>
      </c>
      <c r="J166" s="25">
        <f>SUMIFS(C166:F166, C6:F6, "19MEE311_CO3")</f>
        <v/>
      </c>
      <c r="K166" s="25">
        <f>SUMIFS(C166:F166, C6:F6, "19MEE311_CO4")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6</v>
      </c>
      <c r="D167" s="24" t="n">
        <v>6</v>
      </c>
      <c r="E167" s="24" t="n">
        <v>6</v>
      </c>
      <c r="F167" s="24" t="n">
        <v>6</v>
      </c>
      <c r="H167" s="25">
        <f>SUMIFS(C167:F167, C6:F6, "19MEE311_CO1")</f>
        <v/>
      </c>
      <c r="I167" s="25">
        <f>SUMIFS(C167:F167, C6:F6, "19MEE311_CO2")</f>
        <v/>
      </c>
      <c r="J167" s="25">
        <f>SUMIFS(C167:F167, C6:F6, "19MEE311_CO3")</f>
        <v/>
      </c>
      <c r="K167" s="25">
        <f>SUMIFS(C167:F167, C6:F6, "19MEE311_CO4")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COUNTIF(C11:C167, "&gt;="&amp;$C$4)=0</formula>
    </cfRule>
  </conditionalFormatting>
  <conditionalFormatting sqref="C11:C16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16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16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COUNTIF(D11:D167, "&gt;="&amp;$D$4)=0</formula>
    </cfRule>
  </conditionalFormatting>
  <conditionalFormatting sqref="D11:D16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COUNTIF(E11:E167, "&gt;="&amp;$E$4)=0</formula>
    </cfRule>
  </conditionalFormatting>
  <conditionalFormatting sqref="E11:E16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COUNTIF(F11:F167, "&gt;="&amp;$F$4)=0</formula>
    </cfRule>
  </conditionalFormatting>
  <conditionalFormatting sqref="F11:F16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  <col width="33" customWidth="1" min="14" max="14"/>
    <col width="33" customWidth="1" min="15" max="15"/>
    <col width="33" customWidth="1" min="16" max="16"/>
    <col width="33" customWidth="1" min="17" max="17"/>
    <col width="33" customWidth="1" min="18" max="18"/>
  </cols>
  <sheetData>
    <row r="1">
      <c r="A1" s="2" t="n"/>
      <c r="B1" s="1" t="inlineStr">
        <is>
          <t>A_P2-I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P2" s="22" t="inlineStr">
        <is>
          <t>Q14</t>
        </is>
      </c>
      <c r="Q2" s="22" t="inlineStr">
        <is>
          <t>Q15</t>
        </is>
      </c>
      <c r="R2" s="22" t="inlineStr">
        <is>
          <t>Q16</t>
        </is>
      </c>
      <c r="T2" s="23" t="inlineStr">
        <is>
          <t>CO1</t>
        </is>
      </c>
      <c r="U2" s="23" t="inlineStr">
        <is>
          <t>CO2</t>
        </is>
      </c>
      <c r="V2" s="23" t="inlineStr">
        <is>
          <t>CO3</t>
        </is>
      </c>
      <c r="W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G3" s="24" t="n">
        <v>10</v>
      </c>
      <c r="H3" s="24" t="n">
        <v>10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5</v>
      </c>
      <c r="N3" s="24" t="n">
        <v>5</v>
      </c>
      <c r="O3" s="24" t="n">
        <v>5</v>
      </c>
      <c r="P3" s="24" t="n">
        <v>5</v>
      </c>
      <c r="Q3" s="24" t="n">
        <v>5</v>
      </c>
      <c r="R3" s="24" t="n">
        <v>10</v>
      </c>
      <c r="T3" s="25" t="n">
        <v>35</v>
      </c>
      <c r="U3" s="25" t="n">
        <v>50</v>
      </c>
      <c r="V3" s="25" t="n">
        <v>25</v>
      </c>
      <c r="W3" s="25" t="n">
        <v>25</v>
      </c>
    </row>
    <row r="4">
      <c r="A4" s="2" t="n"/>
      <c r="B4" s="22" t="inlineStr">
        <is>
          <t>Threshold</t>
        </is>
      </c>
      <c r="C4" s="26" t="n">
        <v>5</v>
      </c>
      <c r="D4" s="26" t="n">
        <v>5</v>
      </c>
      <c r="E4" s="26" t="n">
        <v>5</v>
      </c>
      <c r="F4" s="26" t="n">
        <v>5</v>
      </c>
      <c r="G4" s="26" t="n">
        <v>5</v>
      </c>
      <c r="H4" s="26" t="n">
        <v>5</v>
      </c>
      <c r="I4" s="26" t="n">
        <v>5</v>
      </c>
      <c r="J4" s="26" t="n">
        <v>5</v>
      </c>
      <c r="K4" s="26" t="n">
        <v>5</v>
      </c>
      <c r="L4" s="26" t="n">
        <v>5</v>
      </c>
      <c r="M4" s="26" t="n">
        <v>2.5</v>
      </c>
      <c r="N4" s="26" t="n">
        <v>2.5</v>
      </c>
      <c r="O4" s="26" t="n">
        <v>2.5</v>
      </c>
      <c r="P4" s="26" t="n">
        <v>2.5</v>
      </c>
      <c r="Q4" s="26" t="n">
        <v>2.5</v>
      </c>
      <c r="R4" s="26" t="n">
        <v>5</v>
      </c>
      <c r="T4" s="25" t="n">
        <v>17.5</v>
      </c>
      <c r="U4" s="25" t="n">
        <v>25</v>
      </c>
      <c r="V4" s="25" t="n">
        <v>12.5</v>
      </c>
      <c r="W4" s="25" t="n">
        <v>12.5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1</v>
      </c>
      <c r="H5" s="24" t="n">
        <v>2</v>
      </c>
      <c r="I5" s="24" t="n">
        <v>1</v>
      </c>
      <c r="J5" s="24" t="n">
        <v>2</v>
      </c>
      <c r="K5" s="24" t="n">
        <v>3</v>
      </c>
      <c r="L5" s="24" t="n">
        <v>4</v>
      </c>
      <c r="M5" s="24" t="n">
        <v>1</v>
      </c>
      <c r="N5" s="24" t="n">
        <v>2</v>
      </c>
      <c r="O5" s="24" t="n">
        <v>3</v>
      </c>
      <c r="P5" s="24" t="n">
        <v>4</v>
      </c>
      <c r="Q5" s="24" t="n">
        <v>2</v>
      </c>
      <c r="R5" s="24" t="n">
        <v>2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  <c r="G6" s="5" t="inlineStr">
        <is>
          <t>19MEE311_CO1</t>
        </is>
      </c>
      <c r="H6" s="5" t="inlineStr">
        <is>
          <t>19MEE311_CO2</t>
        </is>
      </c>
      <c r="I6" s="5" t="inlineStr">
        <is>
          <t>19MEE311_CO1</t>
        </is>
      </c>
      <c r="J6" s="5" t="inlineStr">
        <is>
          <t>19MEE311_CO2</t>
        </is>
      </c>
      <c r="K6" s="5" t="inlineStr">
        <is>
          <t>19MEE311_CO3</t>
        </is>
      </c>
      <c r="L6" s="5" t="inlineStr">
        <is>
          <t>19MEE311_CO4</t>
        </is>
      </c>
      <c r="M6" s="5" t="inlineStr">
        <is>
          <t>19MEE311_CO1</t>
        </is>
      </c>
      <c r="N6" s="5" t="inlineStr">
        <is>
          <t>19MEE311_CO2</t>
        </is>
      </c>
      <c r="O6" s="5" t="inlineStr">
        <is>
          <t>19MEE311_CO3</t>
        </is>
      </c>
      <c r="P6" s="5" t="inlineStr">
        <is>
          <t>19MEE311_CO4</t>
        </is>
      </c>
      <c r="Q6" s="5" t="inlineStr">
        <is>
          <t>19MEE311_CO2</t>
        </is>
      </c>
      <c r="R6" s="5" t="inlineStr">
        <is>
          <t>19MEE311_CO2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P10" s="22" t="inlineStr">
        <is>
          <t>Q14</t>
        </is>
      </c>
      <c r="Q10" s="22" t="inlineStr">
        <is>
          <t>Q15</t>
        </is>
      </c>
      <c r="R10" s="22" t="inlineStr">
        <is>
          <t>Q16</t>
        </is>
      </c>
      <c r="T10" s="23" t="inlineStr">
        <is>
          <t>CO1</t>
        </is>
      </c>
      <c r="U10" s="23" t="inlineStr">
        <is>
          <t>CO2</t>
        </is>
      </c>
      <c r="V10" s="23" t="inlineStr">
        <is>
          <t>CO3</t>
        </is>
      </c>
      <c r="W10" s="23" t="inlineStr">
        <is>
          <t>CO4</t>
        </is>
      </c>
    </row>
    <row r="11">
      <c r="A11" s="24" t="n"/>
      <c r="B11" s="24" t="n"/>
      <c r="C11" s="24" t="n">
        <v>5</v>
      </c>
      <c r="D11" s="24" t="n">
        <v>5</v>
      </c>
      <c r="E11" s="24" t="n">
        <v>5</v>
      </c>
      <c r="F11" s="24" t="n">
        <v>5</v>
      </c>
      <c r="G11" s="24" t="n">
        <v>6</v>
      </c>
      <c r="H11" s="24" t="n">
        <v>6</v>
      </c>
      <c r="I11" s="24" t="n">
        <v>8</v>
      </c>
      <c r="J11" s="24" t="n">
        <v>8</v>
      </c>
      <c r="K11" s="24" t="n">
        <v>8</v>
      </c>
      <c r="L11" s="24" t="n">
        <v>8</v>
      </c>
      <c r="M11" s="24" t="n">
        <v>3</v>
      </c>
      <c r="N11" s="24" t="n">
        <v>3</v>
      </c>
      <c r="O11" s="24" t="n">
        <v>3</v>
      </c>
      <c r="P11" s="24" t="n">
        <v>3</v>
      </c>
      <c r="Q11" s="24" t="n">
        <v>4</v>
      </c>
      <c r="R11" s="24" t="n">
        <v>3</v>
      </c>
      <c r="T11" s="25" t="n">
        <v>22</v>
      </c>
      <c r="U11" s="25" t="n">
        <v>29</v>
      </c>
      <c r="V11" s="25" t="n">
        <v>16</v>
      </c>
      <c r="W11" s="25" t="n">
        <v>16</v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T12" s="25" t="n">
        <v>0</v>
      </c>
      <c r="U12" s="25" t="n">
        <v>0</v>
      </c>
      <c r="V12" s="25" t="n">
        <v>0</v>
      </c>
      <c r="W12" s="25" t="n">
        <v>0</v>
      </c>
    </row>
    <row r="13">
      <c r="A13" s="24" t="n"/>
      <c r="B13" s="24" t="n"/>
      <c r="C13" s="24" t="n">
        <v>5</v>
      </c>
      <c r="D13" s="24" t="n">
        <v>5</v>
      </c>
      <c r="E13" s="24" t="n">
        <v>5</v>
      </c>
      <c r="F13" s="24" t="n">
        <v>5</v>
      </c>
      <c r="G13" s="24" t="n">
        <v>5</v>
      </c>
      <c r="H13" s="24" t="n">
        <v>5</v>
      </c>
      <c r="I13" s="24" t="n">
        <v>3</v>
      </c>
      <c r="J13" s="24" t="n">
        <v>3</v>
      </c>
      <c r="K13" s="24" t="n">
        <v>3</v>
      </c>
      <c r="L13" s="24" t="n">
        <v>3</v>
      </c>
      <c r="M13" s="24" t="n">
        <v>3</v>
      </c>
      <c r="N13" s="24" t="n">
        <v>3</v>
      </c>
      <c r="O13" s="24" t="n">
        <v>3</v>
      </c>
      <c r="P13" s="24" t="n">
        <v>3</v>
      </c>
      <c r="Q13" s="24" t="n">
        <v>4</v>
      </c>
      <c r="R13" s="24" t="n">
        <v>4</v>
      </c>
      <c r="T13" s="25" t="n">
        <v>16</v>
      </c>
      <c r="U13" s="25" t="n">
        <v>24</v>
      </c>
      <c r="V13" s="25" t="n">
        <v>11</v>
      </c>
      <c r="W13" s="25" t="n">
        <v>11</v>
      </c>
    </row>
    <row r="14">
      <c r="A14" s="26" t="n"/>
      <c r="B14" s="26" t="n"/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3</v>
      </c>
      <c r="H14" s="26" t="n">
        <v>3</v>
      </c>
      <c r="I14" s="26" t="n">
        <v>3</v>
      </c>
      <c r="J14" s="26" t="n">
        <v>3</v>
      </c>
      <c r="K14" s="26" t="n">
        <v>3</v>
      </c>
      <c r="L14" s="26" t="n">
        <v>3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1</v>
      </c>
      <c r="R14" s="26" t="n">
        <v>0</v>
      </c>
      <c r="T14" s="25" t="n">
        <v>6</v>
      </c>
      <c r="U14" s="25" t="n">
        <v>7</v>
      </c>
      <c r="V14" s="25" t="n">
        <v>3</v>
      </c>
      <c r="W14" s="25" t="n">
        <v>3</v>
      </c>
    </row>
    <row r="15">
      <c r="A15" s="24" t="n"/>
      <c r="B15" s="24" t="n"/>
      <c r="C15" s="24" t="n">
        <v>5</v>
      </c>
      <c r="D15" s="24" t="n">
        <v>5</v>
      </c>
      <c r="E15" s="24" t="n">
        <v>5</v>
      </c>
      <c r="F15" s="24" t="n">
        <v>5</v>
      </c>
      <c r="G15" s="24" t="n">
        <v>7</v>
      </c>
      <c r="H15" s="24" t="n">
        <v>7</v>
      </c>
      <c r="I15" s="24" t="n">
        <v>7</v>
      </c>
      <c r="J15" s="24" t="n">
        <v>7</v>
      </c>
      <c r="K15" s="24" t="n">
        <v>7</v>
      </c>
      <c r="L15" s="24" t="n">
        <v>7</v>
      </c>
      <c r="M15" s="24" t="n">
        <v>4</v>
      </c>
      <c r="N15" s="24" t="n">
        <v>4</v>
      </c>
      <c r="O15" s="24" t="n">
        <v>4</v>
      </c>
      <c r="P15" s="24" t="n">
        <v>4</v>
      </c>
      <c r="Q15" s="24" t="n">
        <v>4</v>
      </c>
      <c r="R15" s="24" t="n">
        <v>4</v>
      </c>
      <c r="T15" s="25" t="n">
        <v>23</v>
      </c>
      <c r="U15" s="25" t="n">
        <v>31</v>
      </c>
      <c r="V15" s="25" t="n">
        <v>16</v>
      </c>
      <c r="W15" s="25" t="n">
        <v>16</v>
      </c>
    </row>
    <row r="16">
      <c r="A16" s="26" t="n"/>
      <c r="B16" s="26" t="n"/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3</v>
      </c>
      <c r="H16" s="26" t="n">
        <v>3</v>
      </c>
      <c r="I16" s="26" t="n">
        <v>3</v>
      </c>
      <c r="J16" s="26" t="n">
        <v>3</v>
      </c>
      <c r="K16" s="26" t="n">
        <v>3</v>
      </c>
      <c r="L16" s="26" t="n">
        <v>3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2</v>
      </c>
      <c r="T16" s="25" t="n">
        <v>6</v>
      </c>
      <c r="U16" s="25" t="n">
        <v>8</v>
      </c>
      <c r="V16" s="25" t="n">
        <v>3</v>
      </c>
      <c r="W16" s="25" t="n">
        <v>3</v>
      </c>
    </row>
    <row r="17">
      <c r="A17" s="24" t="n"/>
      <c r="B17" s="24" t="n"/>
      <c r="C17" s="24" t="n">
        <v>6</v>
      </c>
      <c r="D17" s="24" t="n">
        <v>6</v>
      </c>
      <c r="E17" s="24" t="n">
        <v>6</v>
      </c>
      <c r="F17" s="24" t="n">
        <v>6</v>
      </c>
      <c r="G17" s="24" t="n">
        <v>4</v>
      </c>
      <c r="H17" s="24" t="n">
        <v>4</v>
      </c>
      <c r="I17" s="24" t="n">
        <v>4</v>
      </c>
      <c r="J17" s="24" t="n">
        <v>4</v>
      </c>
      <c r="K17" s="24" t="n">
        <v>4</v>
      </c>
      <c r="L17" s="24" t="n">
        <v>4</v>
      </c>
      <c r="M17" s="24" t="n">
        <v>3</v>
      </c>
      <c r="N17" s="24" t="n">
        <v>3</v>
      </c>
      <c r="O17" s="24" t="n">
        <v>3</v>
      </c>
      <c r="P17" s="24" t="n">
        <v>3</v>
      </c>
      <c r="Q17" s="24" t="n">
        <v>5</v>
      </c>
      <c r="R17" s="24" t="n">
        <v>3</v>
      </c>
      <c r="T17" s="25" t="n">
        <v>17</v>
      </c>
      <c r="U17" s="25" t="n">
        <v>25</v>
      </c>
      <c r="V17" s="25" t="n">
        <v>13</v>
      </c>
      <c r="W17" s="25" t="n">
        <v>13</v>
      </c>
    </row>
    <row r="18">
      <c r="A18" s="26" t="n"/>
      <c r="B18" s="26" t="n"/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4</v>
      </c>
      <c r="H18" s="26" t="n">
        <v>4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4</v>
      </c>
      <c r="R18" s="26" t="n">
        <v>3</v>
      </c>
      <c r="T18" s="25" t="n">
        <v>4</v>
      </c>
      <c r="U18" s="25" t="n">
        <v>11</v>
      </c>
      <c r="V18" s="25" t="n">
        <v>0</v>
      </c>
      <c r="W18" s="25" t="n">
        <v>0</v>
      </c>
    </row>
    <row r="19">
      <c r="A19" s="24" t="n"/>
      <c r="B19" s="24" t="n"/>
      <c r="C19" s="24" t="n">
        <v>1</v>
      </c>
      <c r="D19" s="24" t="n">
        <v>1</v>
      </c>
      <c r="E19" s="24" t="n">
        <v>1</v>
      </c>
      <c r="F19" s="24" t="n">
        <v>1</v>
      </c>
      <c r="G19" s="24" t="n">
        <v>1</v>
      </c>
      <c r="H19" s="24" t="n">
        <v>1</v>
      </c>
      <c r="I19" s="24" t="n">
        <v>1</v>
      </c>
      <c r="J19" s="24" t="n">
        <v>1</v>
      </c>
      <c r="K19" s="24" t="n">
        <v>1</v>
      </c>
      <c r="L19" s="24" t="n">
        <v>1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T19" s="25" t="n">
        <v>3</v>
      </c>
      <c r="U19" s="25" t="n">
        <v>3</v>
      </c>
      <c r="V19" s="25" t="n">
        <v>2</v>
      </c>
      <c r="W19" s="25" t="n">
        <v>2</v>
      </c>
    </row>
    <row r="20">
      <c r="A20" s="26" t="n"/>
      <c r="B20" s="26" t="n"/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0</v>
      </c>
      <c r="H20" s="26" t="n">
        <v>0</v>
      </c>
      <c r="I20" s="26" t="n">
        <v>4</v>
      </c>
      <c r="J20" s="26" t="n">
        <v>4</v>
      </c>
      <c r="K20" s="26" t="n">
        <v>4</v>
      </c>
      <c r="L20" s="26" t="n">
        <v>4</v>
      </c>
      <c r="M20" s="26" t="n">
        <v>0</v>
      </c>
      <c r="N20" s="26" t="n">
        <v>0</v>
      </c>
      <c r="O20" s="26" t="n">
        <v>0</v>
      </c>
      <c r="P20" s="26" t="n">
        <v>0</v>
      </c>
      <c r="Q20" s="26" t="n">
        <v>5</v>
      </c>
      <c r="R20" s="26" t="n">
        <v>3</v>
      </c>
      <c r="T20" s="25" t="n">
        <v>9</v>
      </c>
      <c r="U20" s="25" t="n">
        <v>17</v>
      </c>
      <c r="V20" s="25" t="n">
        <v>9</v>
      </c>
      <c r="W20" s="25" t="n">
        <v>9</v>
      </c>
    </row>
    <row r="21">
      <c r="A21" s="24" t="n"/>
      <c r="B21" s="24" t="n"/>
      <c r="C21" s="24" t="n">
        <v>5</v>
      </c>
      <c r="D21" s="24" t="n">
        <v>5</v>
      </c>
      <c r="E21" s="24" t="n">
        <v>5</v>
      </c>
      <c r="F21" s="24" t="n">
        <v>5</v>
      </c>
      <c r="G21" s="24" t="n">
        <v>5</v>
      </c>
      <c r="H21" s="24" t="n">
        <v>5</v>
      </c>
      <c r="I21" s="24" t="n">
        <v>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0</v>
      </c>
      <c r="P21" s="24" t="n">
        <v>0</v>
      </c>
      <c r="Q21" s="24" t="n">
        <v>3</v>
      </c>
      <c r="R21" s="24" t="n">
        <v>4</v>
      </c>
      <c r="T21" s="25" t="n">
        <v>10</v>
      </c>
      <c r="U21" s="25" t="n">
        <v>17</v>
      </c>
      <c r="V21" s="25" t="n">
        <v>5</v>
      </c>
      <c r="W21" s="25" t="n">
        <v>5</v>
      </c>
    </row>
    <row r="22">
      <c r="A22" s="26" t="n"/>
      <c r="B22" s="26" t="n"/>
      <c r="C22" s="26" t="n">
        <v>1</v>
      </c>
      <c r="D22" s="26" t="n">
        <v>1</v>
      </c>
      <c r="E22" s="26" t="n">
        <v>1</v>
      </c>
      <c r="F22" s="26" t="n">
        <v>1</v>
      </c>
      <c r="G22" s="26" t="n">
        <v>2</v>
      </c>
      <c r="H22" s="26" t="n">
        <v>2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3</v>
      </c>
      <c r="N22" s="26" t="n">
        <v>3</v>
      </c>
      <c r="O22" s="26" t="n">
        <v>3</v>
      </c>
      <c r="P22" s="26" t="n">
        <v>3</v>
      </c>
      <c r="Q22" s="26" t="n">
        <v>3</v>
      </c>
      <c r="R22" s="26" t="n">
        <v>3</v>
      </c>
      <c r="T22" s="25" t="n">
        <v>6</v>
      </c>
      <c r="U22" s="25" t="n">
        <v>12</v>
      </c>
      <c r="V22" s="25" t="n">
        <v>4</v>
      </c>
      <c r="W22" s="25" t="n">
        <v>4</v>
      </c>
    </row>
    <row r="23">
      <c r="A23" s="24" t="n"/>
      <c r="B23" s="24" t="n"/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3</v>
      </c>
      <c r="H23" s="24" t="n">
        <v>3</v>
      </c>
      <c r="I23" s="24" t="n">
        <v>2</v>
      </c>
      <c r="J23" s="24" t="n">
        <v>2</v>
      </c>
      <c r="K23" s="24" t="n">
        <v>2</v>
      </c>
      <c r="L23" s="24" t="n">
        <v>2</v>
      </c>
      <c r="M23" s="24" t="n">
        <v>1</v>
      </c>
      <c r="N23" s="24" t="n">
        <v>1</v>
      </c>
      <c r="O23" s="24" t="n">
        <v>1</v>
      </c>
      <c r="P23" s="24" t="n">
        <v>1</v>
      </c>
      <c r="Q23" s="24" t="n">
        <v>4</v>
      </c>
      <c r="R23" s="24" t="n">
        <v>2</v>
      </c>
      <c r="T23" s="25" t="n">
        <v>6</v>
      </c>
      <c r="U23" s="25" t="n">
        <v>12</v>
      </c>
      <c r="V23" s="25" t="n">
        <v>3</v>
      </c>
      <c r="W23" s="25" t="n">
        <v>3</v>
      </c>
    </row>
    <row r="24">
      <c r="A24" s="26" t="n"/>
      <c r="B24" s="26" t="n"/>
      <c r="C24" s="26" t="n">
        <v>5</v>
      </c>
      <c r="D24" s="26" t="n">
        <v>5</v>
      </c>
      <c r="E24" s="26" t="n">
        <v>5</v>
      </c>
      <c r="F24" s="26" t="n">
        <v>5</v>
      </c>
      <c r="G24" s="26" t="n">
        <v>3</v>
      </c>
      <c r="H24" s="26" t="n">
        <v>3</v>
      </c>
      <c r="I24" s="26" t="n">
        <v>7</v>
      </c>
      <c r="J24" s="26" t="n">
        <v>7</v>
      </c>
      <c r="K24" s="26" t="n">
        <v>7</v>
      </c>
      <c r="L24" s="26" t="n">
        <v>7</v>
      </c>
      <c r="M24" s="26" t="n">
        <v>3</v>
      </c>
      <c r="N24" s="26" t="n">
        <v>3</v>
      </c>
      <c r="O24" s="26" t="n">
        <v>3</v>
      </c>
      <c r="P24" s="26" t="n">
        <v>3</v>
      </c>
      <c r="Q24" s="26" t="n">
        <v>4</v>
      </c>
      <c r="R24" s="26" t="n">
        <v>5</v>
      </c>
      <c r="T24" s="25" t="n">
        <v>18</v>
      </c>
      <c r="U24" s="25" t="n">
        <v>27</v>
      </c>
      <c r="V24" s="25" t="n">
        <v>15</v>
      </c>
      <c r="W24" s="25" t="n">
        <v>15</v>
      </c>
    </row>
    <row r="25">
      <c r="A25" s="24" t="n"/>
      <c r="B25" s="24" t="n"/>
      <c r="C25" s="24" t="n">
        <v>3</v>
      </c>
      <c r="D25" s="24" t="n">
        <v>3</v>
      </c>
      <c r="E25" s="24" t="n">
        <v>3</v>
      </c>
      <c r="F25" s="24" t="n">
        <v>3</v>
      </c>
      <c r="G25" s="24" t="n">
        <v>5</v>
      </c>
      <c r="H25" s="24" t="n">
        <v>5</v>
      </c>
      <c r="I25" s="24" t="n">
        <v>4</v>
      </c>
      <c r="J25" s="24" t="n">
        <v>4</v>
      </c>
      <c r="K25" s="24" t="n">
        <v>4</v>
      </c>
      <c r="L25" s="24" t="n">
        <v>4</v>
      </c>
      <c r="M25" s="24" t="n">
        <v>2</v>
      </c>
      <c r="N25" s="24" t="n">
        <v>2</v>
      </c>
      <c r="O25" s="24" t="n">
        <v>2</v>
      </c>
      <c r="P25" s="24" t="n">
        <v>2</v>
      </c>
      <c r="Q25" s="24" t="n">
        <v>5</v>
      </c>
      <c r="R25" s="24" t="n">
        <v>2</v>
      </c>
      <c r="T25" s="25" t="n">
        <v>14</v>
      </c>
      <c r="U25" s="25" t="n">
        <v>21</v>
      </c>
      <c r="V25" s="25" t="n">
        <v>9</v>
      </c>
      <c r="W25" s="25" t="n">
        <v>9</v>
      </c>
    </row>
    <row r="26">
      <c r="A26" s="26" t="n"/>
      <c r="B26" s="26" t="n"/>
      <c r="C26" s="26" t="n">
        <v>3</v>
      </c>
      <c r="D26" s="26" t="n">
        <v>3</v>
      </c>
      <c r="E26" s="26" t="n">
        <v>3</v>
      </c>
      <c r="F26" s="26" t="n">
        <v>3</v>
      </c>
      <c r="G26" s="26" t="n">
        <v>5</v>
      </c>
      <c r="H26" s="26" t="n">
        <v>5</v>
      </c>
      <c r="I26" s="26" t="n">
        <v>3</v>
      </c>
      <c r="J26" s="26" t="n">
        <v>3</v>
      </c>
      <c r="K26" s="26" t="n">
        <v>3</v>
      </c>
      <c r="L26" s="26" t="n">
        <v>3</v>
      </c>
      <c r="M26" s="26" t="n">
        <v>3</v>
      </c>
      <c r="N26" s="26" t="n">
        <v>3</v>
      </c>
      <c r="O26" s="26" t="n">
        <v>3</v>
      </c>
      <c r="P26" s="26" t="n">
        <v>3</v>
      </c>
      <c r="Q26" s="26" t="n">
        <v>3</v>
      </c>
      <c r="R26" s="26" t="n">
        <v>3</v>
      </c>
      <c r="T26" s="25" t="n">
        <v>14</v>
      </c>
      <c r="U26" s="25" t="n">
        <v>20</v>
      </c>
      <c r="V26" s="25" t="n">
        <v>9</v>
      </c>
      <c r="W26" s="25" t="n">
        <v>9</v>
      </c>
    </row>
    <row r="27">
      <c r="A27" s="24" t="n"/>
      <c r="B27" s="24" t="n"/>
      <c r="C27" s="24" t="n">
        <v>2</v>
      </c>
      <c r="D27" s="24" t="n">
        <v>2</v>
      </c>
      <c r="E27" s="24" t="n">
        <v>2</v>
      </c>
      <c r="F27" s="24" t="n">
        <v>2</v>
      </c>
      <c r="G27" s="24" t="n">
        <v>3</v>
      </c>
      <c r="H27" s="24" t="n">
        <v>3</v>
      </c>
      <c r="I27" s="24" t="n">
        <v>5</v>
      </c>
      <c r="J27" s="24" t="n">
        <v>5</v>
      </c>
      <c r="K27" s="24" t="n">
        <v>5</v>
      </c>
      <c r="L27" s="24" t="n">
        <v>5</v>
      </c>
      <c r="M27" s="24" t="n">
        <v>2</v>
      </c>
      <c r="N27" s="24" t="n">
        <v>2</v>
      </c>
      <c r="O27" s="24" t="n">
        <v>2</v>
      </c>
      <c r="P27" s="24" t="n">
        <v>2</v>
      </c>
      <c r="Q27" s="24" t="n">
        <v>2</v>
      </c>
      <c r="R27" s="24" t="n">
        <v>3</v>
      </c>
      <c r="T27" s="25" t="n">
        <v>12</v>
      </c>
      <c r="U27" s="25" t="n">
        <v>17</v>
      </c>
      <c r="V27" s="25" t="n">
        <v>9</v>
      </c>
      <c r="W27" s="25" t="n">
        <v>9</v>
      </c>
    </row>
    <row r="28">
      <c r="A28" s="26" t="n"/>
      <c r="B28" s="26" t="n"/>
      <c r="C28" s="26" t="n">
        <v>7</v>
      </c>
      <c r="D28" s="26" t="n">
        <v>7</v>
      </c>
      <c r="E28" s="26" t="n">
        <v>7</v>
      </c>
      <c r="F28" s="26" t="n">
        <v>7</v>
      </c>
      <c r="G28" s="26" t="n">
        <v>10</v>
      </c>
      <c r="H28" s="26" t="n">
        <v>10</v>
      </c>
      <c r="I28" s="26" t="n">
        <v>4</v>
      </c>
      <c r="J28" s="26" t="n">
        <v>4</v>
      </c>
      <c r="K28" s="26" t="n">
        <v>4</v>
      </c>
      <c r="L28" s="26" t="n">
        <v>4</v>
      </c>
      <c r="M28" s="26" t="n">
        <v>5</v>
      </c>
      <c r="N28" s="26" t="n">
        <v>5</v>
      </c>
      <c r="O28" s="26" t="n">
        <v>5</v>
      </c>
      <c r="P28" s="26" t="n">
        <v>5</v>
      </c>
      <c r="Q28" s="26" t="n">
        <v>3</v>
      </c>
      <c r="R28" s="26" t="n">
        <v>3</v>
      </c>
      <c r="T28" s="25" t="n">
        <v>26</v>
      </c>
      <c r="U28" s="25" t="n">
        <v>32</v>
      </c>
      <c r="V28" s="25" t="n">
        <v>16</v>
      </c>
      <c r="W28" s="25" t="n">
        <v>16</v>
      </c>
    </row>
    <row r="29">
      <c r="A29" s="24" t="n"/>
      <c r="B29" s="24" t="n"/>
      <c r="C29" s="24" t="n">
        <v>8</v>
      </c>
      <c r="D29" s="24" t="n">
        <v>8</v>
      </c>
      <c r="E29" s="24" t="n">
        <v>8</v>
      </c>
      <c r="F29" s="24" t="n">
        <v>8</v>
      </c>
      <c r="G29" s="24" t="n">
        <v>8</v>
      </c>
      <c r="H29" s="24" t="n">
        <v>8</v>
      </c>
      <c r="I29" s="24" t="n">
        <v>4</v>
      </c>
      <c r="J29" s="24" t="n">
        <v>4</v>
      </c>
      <c r="K29" s="24" t="n">
        <v>4</v>
      </c>
      <c r="L29" s="24" t="n">
        <v>4</v>
      </c>
      <c r="M29" s="24" t="n">
        <v>0</v>
      </c>
      <c r="N29" s="24" t="n">
        <v>0</v>
      </c>
      <c r="O29" s="24" t="n">
        <v>0</v>
      </c>
      <c r="P29" s="24" t="n">
        <v>0</v>
      </c>
      <c r="Q29" s="24" t="n">
        <v>5</v>
      </c>
      <c r="R29" s="24" t="n">
        <v>1</v>
      </c>
      <c r="T29" s="25" t="n">
        <v>20</v>
      </c>
      <c r="U29" s="25" t="n">
        <v>26</v>
      </c>
      <c r="V29" s="25" t="n">
        <v>12</v>
      </c>
      <c r="W29" s="25" t="n">
        <v>12</v>
      </c>
    </row>
    <row r="30">
      <c r="A30" s="26" t="n"/>
      <c r="B30" s="26" t="n"/>
      <c r="C30" s="26" t="n">
        <v>7</v>
      </c>
      <c r="D30" s="26" t="n">
        <v>7</v>
      </c>
      <c r="E30" s="26" t="n">
        <v>7</v>
      </c>
      <c r="F30" s="26" t="n">
        <v>7</v>
      </c>
      <c r="G30" s="26" t="n">
        <v>7</v>
      </c>
      <c r="H30" s="26" t="n">
        <v>7</v>
      </c>
      <c r="I30" s="26" t="n">
        <v>3</v>
      </c>
      <c r="J30" s="26" t="n">
        <v>3</v>
      </c>
      <c r="K30" s="26" t="n">
        <v>3</v>
      </c>
      <c r="L30" s="26" t="n">
        <v>3</v>
      </c>
      <c r="M30" s="26" t="n">
        <v>3</v>
      </c>
      <c r="N30" s="26" t="n">
        <v>3</v>
      </c>
      <c r="O30" s="26" t="n">
        <v>3</v>
      </c>
      <c r="P30" s="26" t="n">
        <v>3</v>
      </c>
      <c r="Q30" s="26" t="n">
        <v>3</v>
      </c>
      <c r="R30" s="26" t="n">
        <v>3</v>
      </c>
      <c r="T30" s="25" t="n">
        <v>20</v>
      </c>
      <c r="U30" s="25" t="n">
        <v>26</v>
      </c>
      <c r="V30" s="25" t="n">
        <v>13</v>
      </c>
      <c r="W30" s="25" t="n">
        <v>13</v>
      </c>
    </row>
    <row r="31">
      <c r="A31" s="24" t="n"/>
      <c r="B31" s="24" t="n"/>
      <c r="C31" s="24" t="n">
        <v>4</v>
      </c>
      <c r="D31" s="24" t="n">
        <v>4</v>
      </c>
      <c r="E31" s="24" t="n">
        <v>4</v>
      </c>
      <c r="F31" s="24" t="n">
        <v>4</v>
      </c>
      <c r="G31" s="24" t="n">
        <v>7</v>
      </c>
      <c r="H31" s="24" t="n">
        <v>7</v>
      </c>
      <c r="I31" s="24" t="n">
        <v>3</v>
      </c>
      <c r="J31" s="24" t="n">
        <v>3</v>
      </c>
      <c r="K31" s="24" t="n">
        <v>3</v>
      </c>
      <c r="L31" s="24" t="n">
        <v>3</v>
      </c>
      <c r="M31" s="24" t="n">
        <v>3</v>
      </c>
      <c r="N31" s="24" t="n">
        <v>3</v>
      </c>
      <c r="O31" s="24" t="n">
        <v>3</v>
      </c>
      <c r="P31" s="24" t="n">
        <v>3</v>
      </c>
      <c r="Q31" s="24" t="n">
        <v>3</v>
      </c>
      <c r="R31" s="24" t="n">
        <v>0</v>
      </c>
      <c r="T31" s="25" t="n">
        <v>17</v>
      </c>
      <c r="U31" s="25" t="n">
        <v>20</v>
      </c>
      <c r="V31" s="25" t="n">
        <v>10</v>
      </c>
      <c r="W31" s="25" t="n">
        <v>10</v>
      </c>
    </row>
    <row r="32">
      <c r="A32" s="26" t="n"/>
      <c r="B32" s="26" t="n"/>
      <c r="C32" s="26" t="n">
        <v>5</v>
      </c>
      <c r="D32" s="26" t="n">
        <v>5</v>
      </c>
      <c r="E32" s="26" t="n">
        <v>5</v>
      </c>
      <c r="F32" s="26" t="n">
        <v>5</v>
      </c>
      <c r="G32" s="26" t="n">
        <v>0</v>
      </c>
      <c r="H32" s="26" t="n">
        <v>0</v>
      </c>
      <c r="I32" s="26" t="n">
        <v>4</v>
      </c>
      <c r="J32" s="26" t="n">
        <v>4</v>
      </c>
      <c r="K32" s="26" t="n">
        <v>4</v>
      </c>
      <c r="L32" s="26" t="n">
        <v>4</v>
      </c>
      <c r="M32" s="26" t="n">
        <v>3</v>
      </c>
      <c r="N32" s="26" t="n">
        <v>3</v>
      </c>
      <c r="O32" s="26" t="n">
        <v>3</v>
      </c>
      <c r="P32" s="26" t="n">
        <v>3</v>
      </c>
      <c r="Q32" s="26" t="n">
        <v>0</v>
      </c>
      <c r="R32" s="26" t="n">
        <v>3</v>
      </c>
      <c r="T32" s="25" t="n">
        <v>12</v>
      </c>
      <c r="U32" s="25" t="n">
        <v>15</v>
      </c>
      <c r="V32" s="25" t="n">
        <v>12</v>
      </c>
      <c r="W32" s="25" t="n">
        <v>12</v>
      </c>
    </row>
    <row r="33">
      <c r="A33" s="24" t="n"/>
      <c r="B33" s="24" t="n"/>
      <c r="C33" s="24" t="n">
        <v>1</v>
      </c>
      <c r="D33" s="24" t="n">
        <v>1</v>
      </c>
      <c r="E33" s="24" t="n">
        <v>1</v>
      </c>
      <c r="F33" s="24" t="n">
        <v>1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4" t="n">
        <v>0</v>
      </c>
      <c r="M33" s="24" t="n">
        <v>0</v>
      </c>
      <c r="N33" s="24" t="n">
        <v>0</v>
      </c>
      <c r="O33" s="24" t="n">
        <v>0</v>
      </c>
      <c r="P33" s="24" t="n">
        <v>0</v>
      </c>
      <c r="Q33" s="24" t="n">
        <v>0</v>
      </c>
      <c r="R33" s="24" t="n">
        <v>2</v>
      </c>
      <c r="T33" s="25" t="n">
        <v>1</v>
      </c>
      <c r="U33" s="25" t="n">
        <v>3</v>
      </c>
      <c r="V33" s="25" t="n">
        <v>1</v>
      </c>
      <c r="W33" s="25" t="n">
        <v>1</v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T34" s="25" t="n">
        <v>0</v>
      </c>
      <c r="U34" s="25" t="n">
        <v>0</v>
      </c>
      <c r="V34" s="25" t="n">
        <v>0</v>
      </c>
      <c r="W34" s="25" t="n">
        <v>0</v>
      </c>
    </row>
    <row r="35">
      <c r="A35" s="24" t="n"/>
      <c r="B35" s="24" t="n"/>
      <c r="C35" s="24" t="n">
        <v>1</v>
      </c>
      <c r="D35" s="24" t="n">
        <v>1</v>
      </c>
      <c r="E35" s="24" t="n">
        <v>1</v>
      </c>
      <c r="F35" s="24" t="n">
        <v>1</v>
      </c>
      <c r="G35" s="24" t="n">
        <v>5</v>
      </c>
      <c r="H35" s="24" t="n">
        <v>5</v>
      </c>
      <c r="I35" s="24" t="n">
        <v>3</v>
      </c>
      <c r="J35" s="24" t="n">
        <v>3</v>
      </c>
      <c r="K35" s="24" t="n">
        <v>3</v>
      </c>
      <c r="L35" s="24" t="n">
        <v>3</v>
      </c>
      <c r="M35" s="24" t="n">
        <v>0</v>
      </c>
      <c r="N35" s="24" t="n">
        <v>0</v>
      </c>
      <c r="O35" s="24" t="n">
        <v>0</v>
      </c>
      <c r="P35" s="24" t="n">
        <v>0</v>
      </c>
      <c r="Q35" s="24" t="n">
        <v>4</v>
      </c>
      <c r="R35" s="24" t="n">
        <v>3</v>
      </c>
      <c r="T35" s="25" t="n">
        <v>9</v>
      </c>
      <c r="U35" s="25" t="n">
        <v>16</v>
      </c>
      <c r="V35" s="25" t="n">
        <v>4</v>
      </c>
      <c r="W35" s="25" t="n">
        <v>4</v>
      </c>
    </row>
    <row r="36">
      <c r="A36" s="26" t="n"/>
      <c r="B36" s="26" t="n"/>
      <c r="C36" s="26" t="n">
        <v>7</v>
      </c>
      <c r="D36" s="26" t="n">
        <v>7</v>
      </c>
      <c r="E36" s="26" t="n">
        <v>7</v>
      </c>
      <c r="F36" s="26" t="n">
        <v>7</v>
      </c>
      <c r="G36" s="26" t="n">
        <v>10</v>
      </c>
      <c r="H36" s="26" t="n">
        <v>10</v>
      </c>
      <c r="I36" s="26" t="n">
        <v>0</v>
      </c>
      <c r="J36" s="26" t="n">
        <v>0</v>
      </c>
      <c r="K36" s="26" t="n">
        <v>0</v>
      </c>
      <c r="L36" s="26" t="n">
        <v>0</v>
      </c>
      <c r="M36" s="26" t="n">
        <v>4</v>
      </c>
      <c r="N36" s="26" t="n">
        <v>4</v>
      </c>
      <c r="O36" s="26" t="n">
        <v>4</v>
      </c>
      <c r="P36" s="26" t="n">
        <v>4</v>
      </c>
      <c r="Q36" s="26" t="n">
        <v>5</v>
      </c>
      <c r="R36" s="26" t="n">
        <v>5</v>
      </c>
      <c r="T36" s="25" t="n">
        <v>21</v>
      </c>
      <c r="U36" s="25" t="n">
        <v>31</v>
      </c>
      <c r="V36" s="25" t="n">
        <v>11</v>
      </c>
      <c r="W36" s="25" t="n">
        <v>11</v>
      </c>
    </row>
    <row r="37">
      <c r="A37" s="24" t="n"/>
      <c r="B37" s="24" t="n"/>
      <c r="C37" s="24" t="n">
        <v>5</v>
      </c>
      <c r="D37" s="24" t="n">
        <v>5</v>
      </c>
      <c r="E37" s="24" t="n">
        <v>5</v>
      </c>
      <c r="F37" s="24" t="n">
        <v>5</v>
      </c>
      <c r="G37" s="24" t="n">
        <v>7</v>
      </c>
      <c r="H37" s="24" t="n">
        <v>7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2</v>
      </c>
      <c r="N37" s="24" t="n">
        <v>2</v>
      </c>
      <c r="O37" s="24" t="n">
        <v>2</v>
      </c>
      <c r="P37" s="24" t="n">
        <v>2</v>
      </c>
      <c r="Q37" s="24" t="n">
        <v>2</v>
      </c>
      <c r="R37" s="24" t="n">
        <v>5</v>
      </c>
      <c r="T37" s="25" t="n">
        <v>14</v>
      </c>
      <c r="U37" s="25" t="n">
        <v>21</v>
      </c>
      <c r="V37" s="25" t="n">
        <v>7</v>
      </c>
      <c r="W37" s="25" t="n">
        <v>7</v>
      </c>
    </row>
    <row r="38">
      <c r="A38" s="26" t="n"/>
      <c r="B38" s="26" t="n"/>
      <c r="C38" s="26" t="n">
        <v>3</v>
      </c>
      <c r="D38" s="26" t="n">
        <v>3</v>
      </c>
      <c r="E38" s="26" t="n">
        <v>3</v>
      </c>
      <c r="F38" s="26" t="n">
        <v>3</v>
      </c>
      <c r="G38" s="26" t="n">
        <v>0</v>
      </c>
      <c r="H38" s="26" t="n">
        <v>0</v>
      </c>
      <c r="I38" s="26" t="n">
        <v>3</v>
      </c>
      <c r="J38" s="26" t="n">
        <v>3</v>
      </c>
      <c r="K38" s="26" t="n">
        <v>3</v>
      </c>
      <c r="L38" s="26" t="n">
        <v>3</v>
      </c>
      <c r="M38" s="26" t="n">
        <v>2</v>
      </c>
      <c r="N38" s="26" t="n">
        <v>2</v>
      </c>
      <c r="O38" s="26" t="n">
        <v>2</v>
      </c>
      <c r="P38" s="26" t="n">
        <v>2</v>
      </c>
      <c r="Q38" s="26" t="n">
        <v>2</v>
      </c>
      <c r="R38" s="26" t="n">
        <v>2</v>
      </c>
      <c r="T38" s="25" t="n">
        <v>8</v>
      </c>
      <c r="U38" s="25" t="n">
        <v>12</v>
      </c>
      <c r="V38" s="25" t="n">
        <v>8</v>
      </c>
      <c r="W38" s="25" t="n">
        <v>8</v>
      </c>
    </row>
    <row r="39">
      <c r="A39" s="24" t="n"/>
      <c r="B39" s="24" t="n"/>
      <c r="C39" s="24" t="n">
        <v>2</v>
      </c>
      <c r="D39" s="24" t="n">
        <v>2</v>
      </c>
      <c r="E39" s="24" t="n">
        <v>2</v>
      </c>
      <c r="F39" s="24" t="n">
        <v>2</v>
      </c>
      <c r="G39" s="24" t="n">
        <v>2</v>
      </c>
      <c r="H39" s="24" t="n">
        <v>2</v>
      </c>
      <c r="I39" s="24" t="n">
        <v>2</v>
      </c>
      <c r="J39" s="24" t="n">
        <v>2</v>
      </c>
      <c r="K39" s="24" t="n">
        <v>2</v>
      </c>
      <c r="L39" s="24" t="n">
        <v>2</v>
      </c>
      <c r="M39" s="24" t="n">
        <v>0</v>
      </c>
      <c r="N39" s="24" t="n">
        <v>0</v>
      </c>
      <c r="O39" s="24" t="n">
        <v>0</v>
      </c>
      <c r="P39" s="24" t="n">
        <v>0</v>
      </c>
      <c r="Q39" s="24" t="n">
        <v>4</v>
      </c>
      <c r="R39" s="24" t="n">
        <v>2</v>
      </c>
      <c r="T39" s="25" t="n">
        <v>6</v>
      </c>
      <c r="U39" s="25" t="n">
        <v>12</v>
      </c>
      <c r="V39" s="25" t="n">
        <v>4</v>
      </c>
      <c r="W39" s="25" t="n">
        <v>4</v>
      </c>
    </row>
    <row r="40">
      <c r="A40" s="26" t="n"/>
      <c r="B40" s="26" t="n"/>
      <c r="C40" s="26" t="n">
        <v>4</v>
      </c>
      <c r="D40" s="26" t="n">
        <v>4</v>
      </c>
      <c r="E40" s="26" t="n">
        <v>4</v>
      </c>
      <c r="F40" s="26" t="n">
        <v>4</v>
      </c>
      <c r="G40" s="26" t="n">
        <v>2</v>
      </c>
      <c r="H40" s="26" t="n">
        <v>2</v>
      </c>
      <c r="I40" s="26" t="n">
        <v>4</v>
      </c>
      <c r="J40" s="26" t="n">
        <v>4</v>
      </c>
      <c r="K40" s="26" t="n">
        <v>4</v>
      </c>
      <c r="L40" s="26" t="n">
        <v>4</v>
      </c>
      <c r="M40" s="26" t="n">
        <v>0</v>
      </c>
      <c r="N40" s="26" t="n">
        <v>0</v>
      </c>
      <c r="O40" s="26" t="n">
        <v>0</v>
      </c>
      <c r="P40" s="26" t="n">
        <v>0</v>
      </c>
      <c r="Q40" s="26" t="n">
        <v>3</v>
      </c>
      <c r="R40" s="26" t="n">
        <v>0</v>
      </c>
      <c r="T40" s="25" t="n">
        <v>10</v>
      </c>
      <c r="U40" s="25" t="n">
        <v>13</v>
      </c>
      <c r="V40" s="25" t="n">
        <v>8</v>
      </c>
      <c r="W40" s="25" t="n">
        <v>8</v>
      </c>
    </row>
    <row r="41">
      <c r="A41" s="24" t="n"/>
      <c r="B41" s="24" t="n"/>
      <c r="C41" s="24" t="n">
        <v>2</v>
      </c>
      <c r="D41" s="24" t="n">
        <v>2</v>
      </c>
      <c r="E41" s="24" t="n">
        <v>2</v>
      </c>
      <c r="F41" s="24" t="n">
        <v>2</v>
      </c>
      <c r="G41" s="24" t="n">
        <v>6</v>
      </c>
      <c r="H41" s="24" t="n">
        <v>6</v>
      </c>
      <c r="I41" s="24" t="n">
        <v>3</v>
      </c>
      <c r="J41" s="24" t="n">
        <v>3</v>
      </c>
      <c r="K41" s="24" t="n">
        <v>3</v>
      </c>
      <c r="L41" s="24" t="n">
        <v>3</v>
      </c>
      <c r="M41" s="24" t="n">
        <v>3</v>
      </c>
      <c r="N41" s="24" t="n">
        <v>3</v>
      </c>
      <c r="O41" s="24" t="n">
        <v>3</v>
      </c>
      <c r="P41" s="24" t="n">
        <v>3</v>
      </c>
      <c r="Q41" s="24" t="n">
        <v>4</v>
      </c>
      <c r="R41" s="24" t="n">
        <v>1</v>
      </c>
      <c r="T41" s="25" t="n">
        <v>14</v>
      </c>
      <c r="U41" s="25" t="n">
        <v>19</v>
      </c>
      <c r="V41" s="25" t="n">
        <v>8</v>
      </c>
      <c r="W41" s="25" t="n">
        <v>8</v>
      </c>
    </row>
    <row r="42">
      <c r="A42" s="26" t="n"/>
      <c r="B42" s="26" t="n"/>
      <c r="C42" s="26" t="n">
        <v>5</v>
      </c>
      <c r="D42" s="26" t="n">
        <v>5</v>
      </c>
      <c r="E42" s="26" t="n">
        <v>5</v>
      </c>
      <c r="F42" s="26" t="n">
        <v>5</v>
      </c>
      <c r="G42" s="26" t="n">
        <v>3</v>
      </c>
      <c r="H42" s="26" t="n">
        <v>3</v>
      </c>
      <c r="I42" s="26" t="n">
        <v>3</v>
      </c>
      <c r="J42" s="26" t="n">
        <v>3</v>
      </c>
      <c r="K42" s="26" t="n">
        <v>3</v>
      </c>
      <c r="L42" s="26" t="n">
        <v>3</v>
      </c>
      <c r="M42" s="26" t="n">
        <v>3</v>
      </c>
      <c r="N42" s="26" t="n">
        <v>3</v>
      </c>
      <c r="O42" s="26" t="n">
        <v>3</v>
      </c>
      <c r="P42" s="26" t="n">
        <v>3</v>
      </c>
      <c r="Q42" s="26" t="n">
        <v>4</v>
      </c>
      <c r="R42" s="26" t="n">
        <v>0</v>
      </c>
      <c r="T42" s="25" t="n">
        <v>14</v>
      </c>
      <c r="U42" s="25" t="n">
        <v>18</v>
      </c>
      <c r="V42" s="25" t="n">
        <v>11</v>
      </c>
      <c r="W42" s="25" t="n">
        <v>11</v>
      </c>
    </row>
    <row r="43">
      <c r="A43" s="24" t="n"/>
      <c r="B43" s="24" t="n"/>
      <c r="C43" s="24" t="n">
        <v>1</v>
      </c>
      <c r="D43" s="24" t="n">
        <v>1</v>
      </c>
      <c r="E43" s="24" t="n">
        <v>1</v>
      </c>
      <c r="F43" s="24" t="n">
        <v>1</v>
      </c>
      <c r="G43" s="24" t="n">
        <v>4</v>
      </c>
      <c r="H43" s="24" t="n">
        <v>4</v>
      </c>
      <c r="I43" s="24" t="n">
        <v>4</v>
      </c>
      <c r="J43" s="24" t="n">
        <v>4</v>
      </c>
      <c r="K43" s="24" t="n">
        <v>4</v>
      </c>
      <c r="L43" s="24" t="n">
        <v>4</v>
      </c>
      <c r="M43" s="24" t="n">
        <v>1</v>
      </c>
      <c r="N43" s="24" t="n">
        <v>1</v>
      </c>
      <c r="O43" s="24" t="n">
        <v>1</v>
      </c>
      <c r="P43" s="24" t="n">
        <v>1</v>
      </c>
      <c r="Q43" s="24" t="n">
        <v>5</v>
      </c>
      <c r="R43" s="24" t="n">
        <v>2</v>
      </c>
      <c r="T43" s="25" t="n">
        <v>10</v>
      </c>
      <c r="U43" s="25" t="n">
        <v>17</v>
      </c>
      <c r="V43" s="25" t="n">
        <v>6</v>
      </c>
      <c r="W43" s="25" t="n">
        <v>6</v>
      </c>
    </row>
    <row r="44">
      <c r="A44" s="26" t="n"/>
      <c r="B44" s="26" t="n"/>
      <c r="C44" s="26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6" t="n">
        <v>0</v>
      </c>
      <c r="N44" s="26" t="n">
        <v>0</v>
      </c>
      <c r="O44" s="26" t="n">
        <v>0</v>
      </c>
      <c r="P44" s="26" t="n">
        <v>0</v>
      </c>
      <c r="Q44" s="26" t="n">
        <v>0</v>
      </c>
      <c r="R44" s="26" t="n">
        <v>4</v>
      </c>
      <c r="T44" s="25" t="n">
        <v>0</v>
      </c>
      <c r="U44" s="25" t="n">
        <v>4</v>
      </c>
      <c r="V44" s="25" t="n">
        <v>0</v>
      </c>
      <c r="W44" s="25" t="n">
        <v>0</v>
      </c>
    </row>
    <row r="45">
      <c r="A45" s="24" t="n"/>
      <c r="B45" s="24" t="n"/>
      <c r="C45" s="24" t="n">
        <v>1</v>
      </c>
      <c r="D45" s="24" t="n">
        <v>1</v>
      </c>
      <c r="E45" s="24" t="n">
        <v>1</v>
      </c>
      <c r="F45" s="24" t="n">
        <v>1</v>
      </c>
      <c r="G45" s="24" t="n">
        <v>8</v>
      </c>
      <c r="H45" s="24" t="n">
        <v>8</v>
      </c>
      <c r="I45" s="24" t="n">
        <v>2</v>
      </c>
      <c r="J45" s="24" t="n">
        <v>2</v>
      </c>
      <c r="K45" s="24" t="n">
        <v>2</v>
      </c>
      <c r="L45" s="24" t="n">
        <v>2</v>
      </c>
      <c r="M45" s="24" t="n">
        <v>0</v>
      </c>
      <c r="N45" s="24" t="n">
        <v>0</v>
      </c>
      <c r="O45" s="24" t="n">
        <v>0</v>
      </c>
      <c r="P45" s="24" t="n">
        <v>0</v>
      </c>
      <c r="Q45" s="24" t="n">
        <v>0</v>
      </c>
      <c r="R45" s="24" t="n">
        <v>2</v>
      </c>
      <c r="T45" s="25" t="n">
        <v>11</v>
      </c>
      <c r="U45" s="25" t="n">
        <v>13</v>
      </c>
      <c r="V45" s="25" t="n">
        <v>3</v>
      </c>
      <c r="W45" s="25" t="n">
        <v>3</v>
      </c>
    </row>
    <row r="46">
      <c r="A46" s="26" t="n"/>
      <c r="B46" s="26" t="n"/>
      <c r="C46" s="26" t="n">
        <v>6</v>
      </c>
      <c r="D46" s="26" t="n">
        <v>6</v>
      </c>
      <c r="E46" s="26" t="n">
        <v>6</v>
      </c>
      <c r="F46" s="26" t="n">
        <v>6</v>
      </c>
      <c r="G46" s="26" t="n">
        <v>7</v>
      </c>
      <c r="H46" s="26" t="n">
        <v>7</v>
      </c>
      <c r="I46" s="26" t="n">
        <v>3</v>
      </c>
      <c r="J46" s="26" t="n">
        <v>3</v>
      </c>
      <c r="K46" s="26" t="n">
        <v>3</v>
      </c>
      <c r="L46" s="26" t="n">
        <v>3</v>
      </c>
      <c r="M46" s="26" t="n">
        <v>5</v>
      </c>
      <c r="N46" s="26" t="n">
        <v>5</v>
      </c>
      <c r="O46" s="26" t="n">
        <v>5</v>
      </c>
      <c r="P46" s="26" t="n">
        <v>5</v>
      </c>
      <c r="Q46" s="26" t="n">
        <v>3</v>
      </c>
      <c r="R46" s="26" t="n">
        <v>4</v>
      </c>
      <c r="T46" s="25" t="n">
        <v>21</v>
      </c>
      <c r="U46" s="25" t="n">
        <v>28</v>
      </c>
      <c r="V46" s="25" t="n">
        <v>14</v>
      </c>
      <c r="W46" s="25" t="n">
        <v>14</v>
      </c>
    </row>
    <row r="47">
      <c r="A47" s="24" t="n"/>
      <c r="B47" s="24" t="n"/>
      <c r="C47" s="24" t="n">
        <v>7</v>
      </c>
      <c r="D47" s="24" t="n">
        <v>7</v>
      </c>
      <c r="E47" s="24" t="n">
        <v>7</v>
      </c>
      <c r="F47" s="24" t="n">
        <v>7</v>
      </c>
      <c r="G47" s="24" t="n">
        <v>4</v>
      </c>
      <c r="H47" s="24" t="n">
        <v>4</v>
      </c>
      <c r="I47" s="24" t="n">
        <v>2</v>
      </c>
      <c r="J47" s="24" t="n">
        <v>2</v>
      </c>
      <c r="K47" s="24" t="n">
        <v>2</v>
      </c>
      <c r="L47" s="24" t="n">
        <v>2</v>
      </c>
      <c r="M47" s="24" t="n">
        <v>2</v>
      </c>
      <c r="N47" s="24" t="n">
        <v>2</v>
      </c>
      <c r="O47" s="24" t="n">
        <v>2</v>
      </c>
      <c r="P47" s="24" t="n">
        <v>2</v>
      </c>
      <c r="Q47" s="24" t="n">
        <v>4</v>
      </c>
      <c r="R47" s="24" t="n">
        <v>0</v>
      </c>
      <c r="T47" s="25" t="n">
        <v>15</v>
      </c>
      <c r="U47" s="25" t="n">
        <v>19</v>
      </c>
      <c r="V47" s="25" t="n">
        <v>11</v>
      </c>
      <c r="W47" s="25" t="n">
        <v>11</v>
      </c>
    </row>
    <row r="48">
      <c r="A48" s="26" t="n"/>
      <c r="B48" s="26" t="n"/>
      <c r="C48" s="26" t="n">
        <v>7</v>
      </c>
      <c r="D48" s="26" t="n">
        <v>7</v>
      </c>
      <c r="E48" s="26" t="n">
        <v>7</v>
      </c>
      <c r="F48" s="26" t="n">
        <v>7</v>
      </c>
      <c r="G48" s="26" t="n">
        <v>2</v>
      </c>
      <c r="H48" s="26" t="n">
        <v>2</v>
      </c>
      <c r="I48" s="26" t="n">
        <v>4</v>
      </c>
      <c r="J48" s="26" t="n">
        <v>4</v>
      </c>
      <c r="K48" s="26" t="n">
        <v>4</v>
      </c>
      <c r="L48" s="26" t="n">
        <v>4</v>
      </c>
      <c r="M48" s="26" t="n">
        <v>0</v>
      </c>
      <c r="N48" s="26" t="n">
        <v>0</v>
      </c>
      <c r="O48" s="26" t="n">
        <v>0</v>
      </c>
      <c r="P48" s="26" t="n">
        <v>0</v>
      </c>
      <c r="Q48" s="26" t="n">
        <v>4</v>
      </c>
      <c r="R48" s="26" t="n">
        <v>3</v>
      </c>
      <c r="T48" s="25" t="n">
        <v>13</v>
      </c>
      <c r="U48" s="25" t="n">
        <v>20</v>
      </c>
      <c r="V48" s="25" t="n">
        <v>11</v>
      </c>
      <c r="W48" s="25" t="n">
        <v>11</v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T49" s="25" t="n">
        <v>0</v>
      </c>
      <c r="U49" s="25" t="n">
        <v>0</v>
      </c>
      <c r="V49" s="25" t="n">
        <v>0</v>
      </c>
      <c r="W49" s="25" t="n">
        <v>0</v>
      </c>
    </row>
    <row r="50">
      <c r="A50" s="26" t="n"/>
      <c r="B50" s="26" t="n"/>
      <c r="C50" s="26" t="n">
        <v>4</v>
      </c>
      <c r="D50" s="26" t="n">
        <v>4</v>
      </c>
      <c r="E50" s="26" t="n">
        <v>4</v>
      </c>
      <c r="F50" s="26" t="n">
        <v>4</v>
      </c>
      <c r="G50" s="26" t="n">
        <v>7</v>
      </c>
      <c r="H50" s="26" t="n">
        <v>7</v>
      </c>
      <c r="I50" s="26" t="n">
        <v>7</v>
      </c>
      <c r="J50" s="26" t="n">
        <v>7</v>
      </c>
      <c r="K50" s="26" t="n">
        <v>7</v>
      </c>
      <c r="L50" s="26" t="n">
        <v>7</v>
      </c>
      <c r="M50" s="26" t="n">
        <v>4</v>
      </c>
      <c r="N50" s="26" t="n">
        <v>4</v>
      </c>
      <c r="O50" s="26" t="n">
        <v>4</v>
      </c>
      <c r="P50" s="26" t="n">
        <v>4</v>
      </c>
      <c r="Q50" s="26" t="n">
        <v>3</v>
      </c>
      <c r="R50" s="26" t="n">
        <v>4</v>
      </c>
      <c r="T50" s="25" t="n">
        <v>22</v>
      </c>
      <c r="U50" s="25" t="n">
        <v>29</v>
      </c>
      <c r="V50" s="25" t="n">
        <v>15</v>
      </c>
      <c r="W50" s="25" t="n">
        <v>15</v>
      </c>
    </row>
    <row r="51">
      <c r="A51" s="24" t="n"/>
      <c r="B51" s="24" t="n"/>
      <c r="C51" s="24" t="n">
        <v>3</v>
      </c>
      <c r="D51" s="24" t="n">
        <v>3</v>
      </c>
      <c r="E51" s="24" t="n">
        <v>3</v>
      </c>
      <c r="F51" s="24" t="n">
        <v>3</v>
      </c>
      <c r="G51" s="24" t="n">
        <v>5</v>
      </c>
      <c r="H51" s="24" t="n">
        <v>5</v>
      </c>
      <c r="I51" s="24" t="n">
        <v>3</v>
      </c>
      <c r="J51" s="24" t="n">
        <v>3</v>
      </c>
      <c r="K51" s="24" t="n">
        <v>3</v>
      </c>
      <c r="L51" s="24" t="n">
        <v>3</v>
      </c>
      <c r="M51" s="24" t="n">
        <v>2</v>
      </c>
      <c r="N51" s="24" t="n">
        <v>2</v>
      </c>
      <c r="O51" s="24" t="n">
        <v>2</v>
      </c>
      <c r="P51" s="24" t="n">
        <v>2</v>
      </c>
      <c r="Q51" s="24" t="n">
        <v>0</v>
      </c>
      <c r="R51" s="24" t="n">
        <v>3</v>
      </c>
      <c r="T51" s="25" t="n">
        <v>13</v>
      </c>
      <c r="U51" s="25" t="n">
        <v>16</v>
      </c>
      <c r="V51" s="25" t="n">
        <v>8</v>
      </c>
      <c r="W51" s="25" t="n">
        <v>8</v>
      </c>
    </row>
    <row r="52">
      <c r="A52" s="26" t="n"/>
      <c r="B52" s="26" t="n"/>
      <c r="C52" s="26" t="n">
        <v>3</v>
      </c>
      <c r="D52" s="26" t="n">
        <v>3</v>
      </c>
      <c r="E52" s="26" t="n">
        <v>3</v>
      </c>
      <c r="F52" s="26" t="n">
        <v>3</v>
      </c>
      <c r="G52" s="26" t="n">
        <v>3</v>
      </c>
      <c r="H52" s="26" t="n">
        <v>3</v>
      </c>
      <c r="I52" s="26" t="n">
        <v>3</v>
      </c>
      <c r="J52" s="26" t="n">
        <v>3</v>
      </c>
      <c r="K52" s="26" t="n">
        <v>3</v>
      </c>
      <c r="L52" s="26" t="n">
        <v>3</v>
      </c>
      <c r="M52" s="26" t="n">
        <v>2</v>
      </c>
      <c r="N52" s="26" t="n">
        <v>2</v>
      </c>
      <c r="O52" s="26" t="n">
        <v>2</v>
      </c>
      <c r="P52" s="26" t="n">
        <v>2</v>
      </c>
      <c r="Q52" s="26" t="n">
        <v>4</v>
      </c>
      <c r="R52" s="26" t="n">
        <v>3</v>
      </c>
      <c r="T52" s="25" t="n">
        <v>11</v>
      </c>
      <c r="U52" s="25" t="n">
        <v>18</v>
      </c>
      <c r="V52" s="25" t="n">
        <v>8</v>
      </c>
      <c r="W52" s="25" t="n">
        <v>8</v>
      </c>
    </row>
    <row r="53">
      <c r="A53" s="24" t="n"/>
      <c r="B53" s="24" t="n"/>
      <c r="C53" s="24" t="n">
        <v>6</v>
      </c>
      <c r="D53" s="24" t="n">
        <v>6</v>
      </c>
      <c r="E53" s="24" t="n">
        <v>6</v>
      </c>
      <c r="F53" s="24" t="n">
        <v>6</v>
      </c>
      <c r="G53" s="24" t="n">
        <v>5</v>
      </c>
      <c r="H53" s="24" t="n">
        <v>5</v>
      </c>
      <c r="I53" s="24" t="n">
        <v>6</v>
      </c>
      <c r="J53" s="24" t="n">
        <v>6</v>
      </c>
      <c r="K53" s="24" t="n">
        <v>6</v>
      </c>
      <c r="L53" s="24" t="n">
        <v>6</v>
      </c>
      <c r="M53" s="24" t="n">
        <v>3</v>
      </c>
      <c r="N53" s="24" t="n">
        <v>3</v>
      </c>
      <c r="O53" s="24" t="n">
        <v>3</v>
      </c>
      <c r="P53" s="24" t="n">
        <v>3</v>
      </c>
      <c r="Q53" s="24" t="n">
        <v>4</v>
      </c>
      <c r="R53" s="24" t="n">
        <v>4</v>
      </c>
      <c r="T53" s="25" t="n">
        <v>20</v>
      </c>
      <c r="U53" s="25" t="n">
        <v>28</v>
      </c>
      <c r="V53" s="25" t="n">
        <v>15</v>
      </c>
      <c r="W53" s="25" t="n">
        <v>15</v>
      </c>
    </row>
    <row r="54">
      <c r="A54" s="26" t="n"/>
      <c r="B54" s="26" t="n"/>
      <c r="C54" s="26" t="n">
        <v>7</v>
      </c>
      <c r="D54" s="26" t="n">
        <v>7</v>
      </c>
      <c r="E54" s="26" t="n">
        <v>7</v>
      </c>
      <c r="F54" s="26" t="n">
        <v>7</v>
      </c>
      <c r="G54" s="26" t="n">
        <v>8</v>
      </c>
      <c r="H54" s="26" t="n">
        <v>8</v>
      </c>
      <c r="I54" s="26" t="n">
        <v>8</v>
      </c>
      <c r="J54" s="26" t="n">
        <v>8</v>
      </c>
      <c r="K54" s="26" t="n">
        <v>8</v>
      </c>
      <c r="L54" s="26" t="n">
        <v>8</v>
      </c>
      <c r="M54" s="26" t="n">
        <v>5</v>
      </c>
      <c r="N54" s="26" t="n">
        <v>5</v>
      </c>
      <c r="O54" s="26" t="n">
        <v>5</v>
      </c>
      <c r="P54" s="26" t="n">
        <v>5</v>
      </c>
      <c r="Q54" s="26" t="n">
        <v>5</v>
      </c>
      <c r="R54" s="26" t="n">
        <v>2</v>
      </c>
      <c r="T54" s="25" t="n">
        <v>28</v>
      </c>
      <c r="U54" s="25" t="n">
        <v>35</v>
      </c>
      <c r="V54" s="25" t="n">
        <v>20</v>
      </c>
      <c r="W54" s="25" t="n">
        <v>20</v>
      </c>
    </row>
    <row r="55">
      <c r="A55" s="24" t="n"/>
      <c r="B55" s="24" t="n"/>
      <c r="C55" s="24" t="n">
        <v>6</v>
      </c>
      <c r="D55" s="24" t="n">
        <v>6</v>
      </c>
      <c r="E55" s="24" t="n">
        <v>6</v>
      </c>
      <c r="F55" s="24" t="n">
        <v>6</v>
      </c>
      <c r="G55" s="24" t="n">
        <v>7</v>
      </c>
      <c r="H55" s="24" t="n">
        <v>7</v>
      </c>
      <c r="I55" s="24" t="n">
        <v>0</v>
      </c>
      <c r="J55" s="24" t="n">
        <v>0</v>
      </c>
      <c r="K55" s="24" t="n">
        <v>0</v>
      </c>
      <c r="L55" s="24" t="n">
        <v>0</v>
      </c>
      <c r="M55" s="24" t="n">
        <v>4</v>
      </c>
      <c r="N55" s="24" t="n">
        <v>4</v>
      </c>
      <c r="O55" s="24" t="n">
        <v>4</v>
      </c>
      <c r="P55" s="24" t="n">
        <v>4</v>
      </c>
      <c r="Q55" s="24" t="n">
        <v>5</v>
      </c>
      <c r="R55" s="24" t="n">
        <v>3</v>
      </c>
      <c r="T55" s="25" t="n">
        <v>17</v>
      </c>
      <c r="U55" s="25" t="n">
        <v>25</v>
      </c>
      <c r="V55" s="25" t="n">
        <v>10</v>
      </c>
      <c r="W55" s="25" t="n">
        <v>10</v>
      </c>
    </row>
    <row r="56">
      <c r="A56" s="26" t="n"/>
      <c r="B56" s="26" t="n"/>
      <c r="C56" s="26" t="n">
        <v>7</v>
      </c>
      <c r="D56" s="26" t="n">
        <v>7</v>
      </c>
      <c r="E56" s="26" t="n">
        <v>7</v>
      </c>
      <c r="F56" s="26" t="n">
        <v>7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O56" s="26" t="n">
        <v>0</v>
      </c>
      <c r="P56" s="26" t="n">
        <v>0</v>
      </c>
      <c r="Q56" s="26" t="n">
        <v>3</v>
      </c>
      <c r="R56" s="26" t="n">
        <v>0</v>
      </c>
      <c r="T56" s="25" t="n">
        <v>7</v>
      </c>
      <c r="U56" s="25" t="n">
        <v>10</v>
      </c>
      <c r="V56" s="25" t="n">
        <v>7</v>
      </c>
      <c r="W56" s="25" t="n">
        <v>7</v>
      </c>
    </row>
    <row r="57">
      <c r="A57" s="24" t="n"/>
      <c r="B57" s="24" t="n"/>
      <c r="C57" s="24" t="n">
        <v>8</v>
      </c>
      <c r="D57" s="24" t="n">
        <v>8</v>
      </c>
      <c r="E57" s="24" t="n">
        <v>8</v>
      </c>
      <c r="F57" s="24" t="n">
        <v>8</v>
      </c>
      <c r="G57" s="24" t="n">
        <v>3</v>
      </c>
      <c r="H57" s="24" t="n">
        <v>3</v>
      </c>
      <c r="I57" s="24" t="n">
        <v>6</v>
      </c>
      <c r="J57" s="24" t="n">
        <v>6</v>
      </c>
      <c r="K57" s="24" t="n">
        <v>6</v>
      </c>
      <c r="L57" s="24" t="n">
        <v>6</v>
      </c>
      <c r="M57" s="24" t="n">
        <v>3</v>
      </c>
      <c r="N57" s="24" t="n">
        <v>3</v>
      </c>
      <c r="O57" s="24" t="n">
        <v>3</v>
      </c>
      <c r="P57" s="24" t="n">
        <v>3</v>
      </c>
      <c r="Q57" s="24" t="n">
        <v>5</v>
      </c>
      <c r="R57" s="24" t="n">
        <v>0</v>
      </c>
      <c r="T57" s="25" t="n">
        <v>20</v>
      </c>
      <c r="U57" s="25" t="n">
        <v>25</v>
      </c>
      <c r="V57" s="25" t="n">
        <v>17</v>
      </c>
      <c r="W57" s="25" t="n">
        <v>17</v>
      </c>
    </row>
    <row r="58">
      <c r="A58" s="26" t="n"/>
      <c r="B58" s="26" t="n"/>
      <c r="C58" s="26" t="n">
        <v>3</v>
      </c>
      <c r="D58" s="26" t="n">
        <v>3</v>
      </c>
      <c r="E58" s="26" t="n">
        <v>3</v>
      </c>
      <c r="F58" s="26" t="n">
        <v>3</v>
      </c>
      <c r="G58" s="26" t="n">
        <v>4</v>
      </c>
      <c r="H58" s="26" t="n">
        <v>4</v>
      </c>
      <c r="I58" s="26" t="n">
        <v>6</v>
      </c>
      <c r="J58" s="26" t="n">
        <v>6</v>
      </c>
      <c r="K58" s="26" t="n">
        <v>6</v>
      </c>
      <c r="L58" s="26" t="n">
        <v>6</v>
      </c>
      <c r="M58" s="26" t="n">
        <v>3</v>
      </c>
      <c r="N58" s="26" t="n">
        <v>3</v>
      </c>
      <c r="O58" s="26" t="n">
        <v>3</v>
      </c>
      <c r="P58" s="26" t="n">
        <v>3</v>
      </c>
      <c r="Q58" s="26" t="n">
        <v>4</v>
      </c>
      <c r="R58" s="26" t="n">
        <v>5</v>
      </c>
      <c r="T58" s="25" t="n">
        <v>16</v>
      </c>
      <c r="U58" s="25" t="n">
        <v>25</v>
      </c>
      <c r="V58" s="25" t="n">
        <v>12</v>
      </c>
      <c r="W58" s="25" t="n">
        <v>12</v>
      </c>
    </row>
    <row r="59">
      <c r="A59" s="24" t="n"/>
      <c r="B59" s="24" t="n"/>
      <c r="C59" s="24" t="n">
        <v>5</v>
      </c>
      <c r="D59" s="24" t="n">
        <v>5</v>
      </c>
      <c r="E59" s="24" t="n">
        <v>5</v>
      </c>
      <c r="F59" s="24" t="n">
        <v>5</v>
      </c>
      <c r="G59" s="24" t="n">
        <v>6</v>
      </c>
      <c r="H59" s="24" t="n">
        <v>6</v>
      </c>
      <c r="I59" s="24" t="n">
        <v>5</v>
      </c>
      <c r="J59" s="24" t="n">
        <v>5</v>
      </c>
      <c r="K59" s="24" t="n">
        <v>5</v>
      </c>
      <c r="L59" s="24" t="n">
        <v>5</v>
      </c>
      <c r="M59" s="24" t="n">
        <v>0</v>
      </c>
      <c r="N59" s="24" t="n">
        <v>0</v>
      </c>
      <c r="O59" s="24" t="n">
        <v>0</v>
      </c>
      <c r="P59" s="24" t="n">
        <v>0</v>
      </c>
      <c r="Q59" s="24" t="n">
        <v>4</v>
      </c>
      <c r="R59" s="24" t="n">
        <v>3</v>
      </c>
      <c r="T59" s="25" t="n">
        <v>16</v>
      </c>
      <c r="U59" s="25" t="n">
        <v>23</v>
      </c>
      <c r="V59" s="25" t="n">
        <v>10</v>
      </c>
      <c r="W59" s="25" t="n">
        <v>10</v>
      </c>
    </row>
    <row r="60">
      <c r="A60" s="26" t="n"/>
      <c r="B60" s="26" t="n"/>
      <c r="C60" s="26" t="n">
        <v>2</v>
      </c>
      <c r="D60" s="26" t="n">
        <v>2</v>
      </c>
      <c r="E60" s="26" t="n">
        <v>2</v>
      </c>
      <c r="F60" s="26" t="n">
        <v>2</v>
      </c>
      <c r="G60" s="26" t="n">
        <v>2</v>
      </c>
      <c r="H60" s="26" t="n">
        <v>2</v>
      </c>
      <c r="I60" s="26" t="n">
        <v>5</v>
      </c>
      <c r="J60" s="26" t="n">
        <v>5</v>
      </c>
      <c r="K60" s="26" t="n">
        <v>5</v>
      </c>
      <c r="L60" s="26" t="n">
        <v>5</v>
      </c>
      <c r="M60" s="26" t="n">
        <v>0</v>
      </c>
      <c r="N60" s="26" t="n">
        <v>0</v>
      </c>
      <c r="O60" s="26" t="n">
        <v>0</v>
      </c>
      <c r="P60" s="26" t="n">
        <v>0</v>
      </c>
      <c r="Q60" s="26" t="n">
        <v>0</v>
      </c>
      <c r="R60" s="26" t="n">
        <v>4</v>
      </c>
      <c r="T60" s="25" t="n">
        <v>9</v>
      </c>
      <c r="U60" s="25" t="n">
        <v>13</v>
      </c>
      <c r="V60" s="25" t="n">
        <v>7</v>
      </c>
      <c r="W60" s="25" t="n">
        <v>7</v>
      </c>
    </row>
    <row r="61">
      <c r="A61" s="24" t="n"/>
      <c r="B61" s="24" t="n"/>
      <c r="C61" s="24" t="n">
        <v>4</v>
      </c>
      <c r="D61" s="24" t="n">
        <v>4</v>
      </c>
      <c r="E61" s="24" t="n">
        <v>4</v>
      </c>
      <c r="F61" s="24" t="n">
        <v>4</v>
      </c>
      <c r="G61" s="24" t="n">
        <v>2</v>
      </c>
      <c r="H61" s="24" t="n">
        <v>2</v>
      </c>
      <c r="I61" s="24" t="n">
        <v>5</v>
      </c>
      <c r="J61" s="24" t="n">
        <v>5</v>
      </c>
      <c r="K61" s="24" t="n">
        <v>5</v>
      </c>
      <c r="L61" s="24" t="n">
        <v>5</v>
      </c>
      <c r="M61" s="24" t="n">
        <v>2</v>
      </c>
      <c r="N61" s="24" t="n">
        <v>2</v>
      </c>
      <c r="O61" s="24" t="n">
        <v>2</v>
      </c>
      <c r="P61" s="24" t="n">
        <v>2</v>
      </c>
      <c r="Q61" s="24" t="n">
        <v>5</v>
      </c>
      <c r="R61" s="24" t="n">
        <v>0</v>
      </c>
      <c r="T61" s="25" t="n">
        <v>13</v>
      </c>
      <c r="U61" s="25" t="n">
        <v>18</v>
      </c>
      <c r="V61" s="25" t="n">
        <v>11</v>
      </c>
      <c r="W61" s="25" t="n">
        <v>11</v>
      </c>
    </row>
    <row r="62">
      <c r="A62" s="26" t="n"/>
      <c r="B62" s="26" t="n"/>
      <c r="C62" s="26" t="n">
        <v>0</v>
      </c>
      <c r="D62" s="26" t="n">
        <v>0</v>
      </c>
      <c r="E62" s="26" t="n">
        <v>0</v>
      </c>
      <c r="F62" s="26" t="n">
        <v>0</v>
      </c>
      <c r="G62" s="26" t="n">
        <v>4</v>
      </c>
      <c r="H62" s="26" t="n">
        <v>4</v>
      </c>
      <c r="I62" s="26" t="n">
        <v>2</v>
      </c>
      <c r="J62" s="26" t="n">
        <v>2</v>
      </c>
      <c r="K62" s="26" t="n">
        <v>2</v>
      </c>
      <c r="L62" s="26" t="n">
        <v>2</v>
      </c>
      <c r="M62" s="26" t="n">
        <v>0</v>
      </c>
      <c r="N62" s="26" t="n">
        <v>0</v>
      </c>
      <c r="O62" s="26" t="n">
        <v>0</v>
      </c>
      <c r="P62" s="26" t="n">
        <v>0</v>
      </c>
      <c r="Q62" s="26" t="n">
        <v>2</v>
      </c>
      <c r="R62" s="26" t="n">
        <v>1</v>
      </c>
      <c r="T62" s="25" t="n">
        <v>6</v>
      </c>
      <c r="U62" s="25" t="n">
        <v>9</v>
      </c>
      <c r="V62" s="25" t="n">
        <v>2</v>
      </c>
      <c r="W62" s="25" t="n">
        <v>2</v>
      </c>
    </row>
    <row r="63">
      <c r="A63" s="24" t="n"/>
      <c r="B63" s="24" t="n"/>
      <c r="C63" s="24" t="n">
        <v>0</v>
      </c>
      <c r="D63" s="24" t="n">
        <v>0</v>
      </c>
      <c r="E63" s="24" t="n">
        <v>0</v>
      </c>
      <c r="F63" s="24" t="n">
        <v>0</v>
      </c>
      <c r="G63" s="24" t="n">
        <v>0</v>
      </c>
      <c r="H63" s="24" t="n">
        <v>0</v>
      </c>
      <c r="I63" s="24" t="n">
        <v>5</v>
      </c>
      <c r="J63" s="24" t="n">
        <v>5</v>
      </c>
      <c r="K63" s="24" t="n">
        <v>5</v>
      </c>
      <c r="L63" s="24" t="n">
        <v>5</v>
      </c>
      <c r="M63" s="24" t="n">
        <v>2</v>
      </c>
      <c r="N63" s="24" t="n">
        <v>2</v>
      </c>
      <c r="O63" s="24" t="n">
        <v>2</v>
      </c>
      <c r="P63" s="24" t="n">
        <v>2</v>
      </c>
      <c r="Q63" s="24" t="n">
        <v>3</v>
      </c>
      <c r="R63" s="24" t="n">
        <v>3</v>
      </c>
      <c r="T63" s="25" t="n">
        <v>7</v>
      </c>
      <c r="U63" s="25" t="n">
        <v>13</v>
      </c>
      <c r="V63" s="25" t="n">
        <v>7</v>
      </c>
      <c r="W63" s="25" t="n">
        <v>7</v>
      </c>
    </row>
    <row r="64">
      <c r="A64" s="26" t="n"/>
      <c r="B64" s="26" t="n"/>
      <c r="C64" s="26" t="n">
        <v>8</v>
      </c>
      <c r="D64" s="26" t="n">
        <v>8</v>
      </c>
      <c r="E64" s="26" t="n">
        <v>8</v>
      </c>
      <c r="F64" s="26" t="n">
        <v>8</v>
      </c>
      <c r="G64" s="26" t="n">
        <v>4</v>
      </c>
      <c r="H64" s="26" t="n">
        <v>4</v>
      </c>
      <c r="I64" s="26" t="n">
        <v>6</v>
      </c>
      <c r="J64" s="26" t="n">
        <v>6</v>
      </c>
      <c r="K64" s="26" t="n">
        <v>6</v>
      </c>
      <c r="L64" s="26" t="n">
        <v>6</v>
      </c>
      <c r="M64" s="26" t="n">
        <v>2</v>
      </c>
      <c r="N64" s="26" t="n">
        <v>2</v>
      </c>
      <c r="O64" s="26" t="n">
        <v>2</v>
      </c>
      <c r="P64" s="26" t="n">
        <v>2</v>
      </c>
      <c r="Q64" s="26" t="n">
        <v>2</v>
      </c>
      <c r="R64" s="26" t="n">
        <v>4</v>
      </c>
      <c r="T64" s="25" t="n">
        <v>20</v>
      </c>
      <c r="U64" s="25" t="n">
        <v>26</v>
      </c>
      <c r="V64" s="25" t="n">
        <v>16</v>
      </c>
      <c r="W64" s="25" t="n">
        <v>16</v>
      </c>
    </row>
    <row r="65">
      <c r="A65" s="24" t="n"/>
      <c r="B65" s="24" t="n"/>
      <c r="C65" s="24" t="n">
        <v>5</v>
      </c>
      <c r="D65" s="24" t="n">
        <v>5</v>
      </c>
      <c r="E65" s="24" t="n">
        <v>5</v>
      </c>
      <c r="F65" s="24" t="n">
        <v>5</v>
      </c>
      <c r="G65" s="24" t="n">
        <v>4</v>
      </c>
      <c r="H65" s="24" t="n">
        <v>4</v>
      </c>
      <c r="I65" s="24" t="n">
        <v>8</v>
      </c>
      <c r="J65" s="24" t="n">
        <v>8</v>
      </c>
      <c r="K65" s="24" t="n">
        <v>8</v>
      </c>
      <c r="L65" s="24" t="n">
        <v>8</v>
      </c>
      <c r="M65" s="24" t="n">
        <v>2</v>
      </c>
      <c r="N65" s="24" t="n">
        <v>2</v>
      </c>
      <c r="O65" s="24" t="n">
        <v>2</v>
      </c>
      <c r="P65" s="24" t="n">
        <v>2</v>
      </c>
      <c r="Q65" s="24" t="n">
        <v>1</v>
      </c>
      <c r="R65" s="24" t="n">
        <v>3</v>
      </c>
      <c r="T65" s="25" t="n">
        <v>19</v>
      </c>
      <c r="U65" s="25" t="n">
        <v>23</v>
      </c>
      <c r="V65" s="25" t="n">
        <v>15</v>
      </c>
      <c r="W65" s="25" t="n">
        <v>15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9:R9"/>
    <mergeCell ref="B72:C72"/>
    <mergeCell ref="B71:C71"/>
    <mergeCell ref="B1:R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P3">
    <cfRule type="expression" priority="105" dxfId="2" stopIfTrue="0">
      <formula>OR(P3&gt;100,P3&lt;0)</formula>
    </cfRule>
    <cfRule type="expression" priority="106" dxfId="0" stopIfTrue="0">
      <formula>ISBLANK(P3)</formula>
    </cfRule>
  </conditionalFormatting>
  <conditionalFormatting sqref="P4">
    <cfRule type="expression" priority="107" dxfId="2" stopIfTrue="0">
      <formula>OR(P4&gt;max_marks_cell,P4&lt;0)</formula>
    </cfRule>
    <cfRule type="expression" priority="108" dxfId="0" stopIfTrue="0">
      <formula>ISBLANK(P4)</formula>
    </cfRule>
  </conditionalFormatting>
  <conditionalFormatting sqref="P5">
    <cfRule type="expression" priority="109" dxfId="2" stopIfTrue="0">
      <formula>OR(P5&gt;4,P5&lt;0)</formula>
    </cfRule>
    <cfRule type="expression" priority="110" dxfId="0" stopIfTrue="0">
      <formula>ISBLANK(P5)</formula>
    </cfRule>
  </conditionalFormatting>
  <conditionalFormatting sqref="P7">
    <cfRule type="expression" priority="111" dxfId="2" stopIfTrue="0">
      <formula>OR(P7&gt;100,P7&lt;0)</formula>
    </cfRule>
    <cfRule type="expression" priority="112" dxfId="0" stopIfTrue="0">
      <formula>ISBLANK(P7)</formula>
    </cfRule>
  </conditionalFormatting>
  <conditionalFormatting sqref="Q3">
    <cfRule type="expression" priority="113" dxfId="2" stopIfTrue="0">
      <formula>OR(Q3&gt;100,Q3&lt;0)</formula>
    </cfRule>
    <cfRule type="expression" priority="114" dxfId="0" stopIfTrue="0">
      <formula>ISBLANK(Q3)</formula>
    </cfRule>
  </conditionalFormatting>
  <conditionalFormatting sqref="Q4">
    <cfRule type="expression" priority="115" dxfId="2" stopIfTrue="0">
      <formula>OR(Q4&gt;max_marks_cell,Q4&lt;0)</formula>
    </cfRule>
    <cfRule type="expression" priority="116" dxfId="0" stopIfTrue="0">
      <formula>ISBLANK(Q4)</formula>
    </cfRule>
  </conditionalFormatting>
  <conditionalFormatting sqref="Q5">
    <cfRule type="expression" priority="117" dxfId="2" stopIfTrue="0">
      <formula>OR(Q5&gt;4,Q5&lt;0)</formula>
    </cfRule>
    <cfRule type="expression" priority="118" dxfId="0" stopIfTrue="0">
      <formula>ISBLANK(Q5)</formula>
    </cfRule>
  </conditionalFormatting>
  <conditionalFormatting sqref="Q7">
    <cfRule type="expression" priority="119" dxfId="2" stopIfTrue="0">
      <formula>OR(Q7&gt;100,Q7&lt;0)</formula>
    </cfRule>
    <cfRule type="expression" priority="120" dxfId="0" stopIfTrue="0">
      <formula>ISBLANK(Q7)</formula>
    </cfRule>
  </conditionalFormatting>
  <conditionalFormatting sqref="R3">
    <cfRule type="expression" priority="121" dxfId="2" stopIfTrue="0">
      <formula>OR(R3&gt;100,R3&lt;0)</formula>
    </cfRule>
    <cfRule type="expression" priority="122" dxfId="0" stopIfTrue="0">
      <formula>ISBLANK(R3)</formula>
    </cfRule>
  </conditionalFormatting>
  <conditionalFormatting sqref="R4">
    <cfRule type="expression" priority="123" dxfId="2" stopIfTrue="0">
      <formula>OR(R4&gt;max_marks_cell,R4&lt;0)</formula>
    </cfRule>
    <cfRule type="expression" priority="124" dxfId="0" stopIfTrue="0">
      <formula>ISBLANK(R4)</formula>
    </cfRule>
  </conditionalFormatting>
  <conditionalFormatting sqref="R5">
    <cfRule type="expression" priority="125" dxfId="2" stopIfTrue="0">
      <formula>OR(R5&gt;4,R5&lt;0)</formula>
    </cfRule>
    <cfRule type="expression" priority="126" dxfId="0" stopIfTrue="0">
      <formula>ISBLANK(R5)</formula>
    </cfRule>
  </conditionalFormatting>
  <conditionalFormatting sqref="R7">
    <cfRule type="expression" priority="127" dxfId="2" stopIfTrue="0">
      <formula>OR(R7&gt;100,R7&lt;0)</formula>
    </cfRule>
    <cfRule type="expression" priority="128" dxfId="0" stopIfTrue="0">
      <formula>ISBLANK(R7)</formula>
    </cfRule>
  </conditionalFormatting>
  <conditionalFormatting sqref="C10">
    <cfRule type="expression" priority="129" dxfId="3" stopIfTrue="0">
      <formula>COUNTIF(C11:C65, "&gt;="&amp;$C$4)=0</formula>
    </cfRule>
  </conditionalFormatting>
  <conditionalFormatting sqref="C11:C65">
    <cfRule type="expression" priority="130" dxfId="0" stopIfTrue="0">
      <formula>ISBLANK(C11)</formula>
    </cfRule>
    <cfRule type="expression" priority="131" dxfId="2" stopIfTrue="0">
      <formula>C11&gt;$C$3</formula>
    </cfRule>
  </conditionalFormatting>
  <conditionalFormatting sqref="A11:A65">
    <cfRule type="expression" priority="132" dxfId="0" stopIfTrue="0">
      <formula>ISBLANK(A11)</formula>
    </cfRule>
    <cfRule type="expression" priority="137" dxfId="0" stopIfTrue="0">
      <formula>ISBLANK(A11)</formula>
    </cfRule>
    <cfRule type="expression" priority="142" dxfId="0" stopIfTrue="0">
      <formula>ISBLANK(A11)</formula>
    </cfRule>
    <cfRule type="expression" priority="147" dxfId="0" stopIfTrue="0">
      <formula>ISBLANK(A11)</formula>
    </cfRule>
    <cfRule type="expression" priority="152" dxfId="0" stopIfTrue="0">
      <formula>ISBLANK(A11)</formula>
    </cfRule>
    <cfRule type="expression" priority="157" dxfId="0" stopIfTrue="0">
      <formula>ISBLANK(A11)</formula>
    </cfRule>
    <cfRule type="expression" priority="162" dxfId="0" stopIfTrue="0">
      <formula>ISBLANK(A11)</formula>
    </cfRule>
    <cfRule type="expression" priority="167" dxfId="0" stopIfTrue="0">
      <formula>ISBLANK(A11)</formula>
    </cfRule>
    <cfRule type="expression" priority="172" dxfId="0" stopIfTrue="0">
      <formula>ISBLANK(A11)</formula>
    </cfRule>
    <cfRule type="expression" priority="177" dxfId="0" stopIfTrue="0">
      <formula>ISBLANK(A11)</formula>
    </cfRule>
    <cfRule type="expression" priority="182" dxfId="0" stopIfTrue="0">
      <formula>ISBLANK(A11)</formula>
    </cfRule>
    <cfRule type="expression" priority="187" dxfId="0" stopIfTrue="0">
      <formula>ISBLANK(A11)</formula>
    </cfRule>
    <cfRule type="expression" priority="192" dxfId="0" stopIfTrue="0">
      <formula>ISBLANK(A11)</formula>
    </cfRule>
    <cfRule type="expression" priority="197" dxfId="0" stopIfTrue="0">
      <formula>ISBLANK(A11)</formula>
    </cfRule>
    <cfRule type="expression" priority="202" dxfId="0" stopIfTrue="0">
      <formula>ISBLANK(A11)</formula>
    </cfRule>
    <cfRule type="expression" priority="207" dxfId="0" stopIfTrue="0">
      <formula>ISBLANK(A11)</formula>
    </cfRule>
  </conditionalFormatting>
  <conditionalFormatting sqref="B11:B65">
    <cfRule type="expression" priority="133" dxfId="0" stopIfTrue="0">
      <formula>ISBLANK(B11)</formula>
    </cfRule>
    <cfRule type="expression" priority="138" dxfId="0" stopIfTrue="0">
      <formula>ISBLANK(B11)</formula>
    </cfRule>
    <cfRule type="expression" priority="143" dxfId="0" stopIfTrue="0">
      <formula>ISBLANK(B11)</formula>
    </cfRule>
    <cfRule type="expression" priority="148" dxfId="0" stopIfTrue="0">
      <formula>ISBLANK(B11)</formula>
    </cfRule>
    <cfRule type="expression" priority="153" dxfId="0" stopIfTrue="0">
      <formula>ISBLANK(B11)</formula>
    </cfRule>
    <cfRule type="expression" priority="158" dxfId="0" stopIfTrue="0">
      <formula>ISBLANK(B11)</formula>
    </cfRule>
    <cfRule type="expression" priority="163" dxfId="0" stopIfTrue="0">
      <formula>ISBLANK(B11)</formula>
    </cfRule>
    <cfRule type="expression" priority="168" dxfId="0" stopIfTrue="0">
      <formula>ISBLANK(B11)</formula>
    </cfRule>
    <cfRule type="expression" priority="173" dxfId="0" stopIfTrue="0">
      <formula>ISBLANK(B11)</formula>
    </cfRule>
    <cfRule type="expression" priority="178" dxfId="0" stopIfTrue="0">
      <formula>ISBLANK(B11)</formula>
    </cfRule>
    <cfRule type="expression" priority="183" dxfId="0" stopIfTrue="0">
      <formula>ISBLANK(B11)</formula>
    </cfRule>
    <cfRule type="expression" priority="188" dxfId="0" stopIfTrue="0">
      <formula>ISBLANK(B11)</formula>
    </cfRule>
    <cfRule type="expression" priority="193" dxfId="0" stopIfTrue="0">
      <formula>ISBLANK(B11)</formula>
    </cfRule>
    <cfRule type="expression" priority="198" dxfId="0" stopIfTrue="0">
      <formula>ISBLANK(B11)</formula>
    </cfRule>
    <cfRule type="expression" priority="203" dxfId="0" stopIfTrue="0">
      <formula>ISBLANK(B11)</formula>
    </cfRule>
    <cfRule type="expression" priority="208" dxfId="0" stopIfTrue="0">
      <formula>ISBLANK(B11)</formula>
    </cfRule>
  </conditionalFormatting>
  <conditionalFormatting sqref="D10">
    <cfRule type="expression" priority="134" dxfId="3" stopIfTrue="0">
      <formula>COUNTIF(D11:D65, "&gt;="&amp;$D$4)=0</formula>
    </cfRule>
  </conditionalFormatting>
  <conditionalFormatting sqref="D11:D65">
    <cfRule type="expression" priority="135" dxfId="0" stopIfTrue="0">
      <formula>ISBLANK(D11)</formula>
    </cfRule>
    <cfRule type="expression" priority="136" dxfId="2" stopIfTrue="0">
      <formula>D11&gt;$D$3</formula>
    </cfRule>
  </conditionalFormatting>
  <conditionalFormatting sqref="E10">
    <cfRule type="expression" priority="139" dxfId="3" stopIfTrue="0">
      <formula>COUNTIF(E11:E65, "&gt;="&amp;$E$4)=0</formula>
    </cfRule>
  </conditionalFormatting>
  <conditionalFormatting sqref="E11:E65">
    <cfRule type="expression" priority="140" dxfId="0" stopIfTrue="0">
      <formula>ISBLANK(E11)</formula>
    </cfRule>
    <cfRule type="expression" priority="141" dxfId="2" stopIfTrue="0">
      <formula>E11&gt;$E$3</formula>
    </cfRule>
  </conditionalFormatting>
  <conditionalFormatting sqref="F10">
    <cfRule type="expression" priority="144" dxfId="3" stopIfTrue="0">
      <formula>COUNTIF(F11:F65, "&gt;="&amp;$F$4)=0</formula>
    </cfRule>
  </conditionalFormatting>
  <conditionalFormatting sqref="F11:F65">
    <cfRule type="expression" priority="145" dxfId="0" stopIfTrue="0">
      <formula>ISBLANK(F11)</formula>
    </cfRule>
    <cfRule type="expression" priority="146" dxfId="2" stopIfTrue="0">
      <formula>F11&gt;$F$3</formula>
    </cfRule>
  </conditionalFormatting>
  <conditionalFormatting sqref="G10">
    <cfRule type="expression" priority="149" dxfId="3" stopIfTrue="0">
      <formula>COUNTIF(G11:G65, "&gt;="&amp;$G$4)=0</formula>
    </cfRule>
  </conditionalFormatting>
  <conditionalFormatting sqref="G11:G65">
    <cfRule type="expression" priority="150" dxfId="0" stopIfTrue="0">
      <formula>ISBLANK(G11)</formula>
    </cfRule>
    <cfRule type="expression" priority="151" dxfId="2" stopIfTrue="0">
      <formula>G11&gt;$G$3</formula>
    </cfRule>
  </conditionalFormatting>
  <conditionalFormatting sqref="H10">
    <cfRule type="expression" priority="154" dxfId="3" stopIfTrue="0">
      <formula>COUNTIF(H11:H65, "&gt;="&amp;$H$4)=0</formula>
    </cfRule>
  </conditionalFormatting>
  <conditionalFormatting sqref="H11:H65">
    <cfRule type="expression" priority="155" dxfId="0" stopIfTrue="0">
      <formula>ISBLANK(H11)</formula>
    </cfRule>
    <cfRule type="expression" priority="156" dxfId="2" stopIfTrue="0">
      <formula>H11&gt;$H$3</formula>
    </cfRule>
  </conditionalFormatting>
  <conditionalFormatting sqref="I10">
    <cfRule type="expression" priority="159" dxfId="3" stopIfTrue="0">
      <formula>COUNTIF(I11:I65, "&gt;="&amp;$I$4)=0</formula>
    </cfRule>
  </conditionalFormatting>
  <conditionalFormatting sqref="I11:I65">
    <cfRule type="expression" priority="160" dxfId="0" stopIfTrue="0">
      <formula>ISBLANK(I11)</formula>
    </cfRule>
    <cfRule type="expression" priority="161" dxfId="2" stopIfTrue="0">
      <formula>I11&gt;$I$3</formula>
    </cfRule>
  </conditionalFormatting>
  <conditionalFormatting sqref="J10">
    <cfRule type="expression" priority="164" dxfId="3" stopIfTrue="0">
      <formula>COUNTIF(J11:J65, "&gt;="&amp;$J$4)=0</formula>
    </cfRule>
  </conditionalFormatting>
  <conditionalFormatting sqref="J11:J65">
    <cfRule type="expression" priority="165" dxfId="0" stopIfTrue="0">
      <formula>ISBLANK(J11)</formula>
    </cfRule>
    <cfRule type="expression" priority="166" dxfId="2" stopIfTrue="0">
      <formula>J11&gt;$J$3</formula>
    </cfRule>
  </conditionalFormatting>
  <conditionalFormatting sqref="K10">
    <cfRule type="expression" priority="169" dxfId="3" stopIfTrue="0">
      <formula>COUNTIF(K11:K65, "&gt;="&amp;$K$4)=0</formula>
    </cfRule>
  </conditionalFormatting>
  <conditionalFormatting sqref="K11:K65">
    <cfRule type="expression" priority="170" dxfId="0" stopIfTrue="0">
      <formula>ISBLANK(K11)</formula>
    </cfRule>
    <cfRule type="expression" priority="171" dxfId="2" stopIfTrue="0">
      <formula>K11&gt;$K$3</formula>
    </cfRule>
  </conditionalFormatting>
  <conditionalFormatting sqref="L10">
    <cfRule type="expression" priority="174" dxfId="3" stopIfTrue="0">
      <formula>COUNTIF(L11:L65, "&gt;="&amp;$L$4)=0</formula>
    </cfRule>
  </conditionalFormatting>
  <conditionalFormatting sqref="L11:L65">
    <cfRule type="expression" priority="175" dxfId="0" stopIfTrue="0">
      <formula>ISBLANK(L11)</formula>
    </cfRule>
    <cfRule type="expression" priority="176" dxfId="2" stopIfTrue="0">
      <formula>L11&gt;$L$3</formula>
    </cfRule>
  </conditionalFormatting>
  <conditionalFormatting sqref="M10">
    <cfRule type="expression" priority="179" dxfId="3" stopIfTrue="0">
      <formula>COUNTIF(M11:M65, "&gt;="&amp;$M$4)=0</formula>
    </cfRule>
  </conditionalFormatting>
  <conditionalFormatting sqref="M11:M65">
    <cfRule type="expression" priority="180" dxfId="0" stopIfTrue="0">
      <formula>ISBLANK(M11)</formula>
    </cfRule>
    <cfRule type="expression" priority="181" dxfId="2" stopIfTrue="0">
      <formula>M11&gt;$M$3</formula>
    </cfRule>
  </conditionalFormatting>
  <conditionalFormatting sqref="N10">
    <cfRule type="expression" priority="184" dxfId="3" stopIfTrue="0">
      <formula>COUNTIF(N11:N65, "&gt;="&amp;$N$4)=0</formula>
    </cfRule>
  </conditionalFormatting>
  <conditionalFormatting sqref="N11:N65">
    <cfRule type="expression" priority="185" dxfId="0" stopIfTrue="0">
      <formula>ISBLANK(N11)</formula>
    </cfRule>
    <cfRule type="expression" priority="186" dxfId="2" stopIfTrue="0">
      <formula>N11&gt;$N$3</formula>
    </cfRule>
  </conditionalFormatting>
  <conditionalFormatting sqref="O10">
    <cfRule type="expression" priority="189" dxfId="3" stopIfTrue="0">
      <formula>COUNTIF(O11:O65, "&gt;="&amp;$O$4)=0</formula>
    </cfRule>
  </conditionalFormatting>
  <conditionalFormatting sqref="O11:O65">
    <cfRule type="expression" priority="190" dxfId="0" stopIfTrue="0">
      <formula>ISBLANK(O11)</formula>
    </cfRule>
    <cfRule type="expression" priority="191" dxfId="2" stopIfTrue="0">
      <formula>O11&gt;$O$3</formula>
    </cfRule>
  </conditionalFormatting>
  <conditionalFormatting sqref="P10">
    <cfRule type="expression" priority="194" dxfId="3" stopIfTrue="0">
      <formula>COUNTIF(P11:P65, "&gt;="&amp;$P$4)=0</formula>
    </cfRule>
  </conditionalFormatting>
  <conditionalFormatting sqref="P11:P65">
    <cfRule type="expression" priority="195" dxfId="0" stopIfTrue="0">
      <formula>ISBLANK(P11)</formula>
    </cfRule>
    <cfRule type="expression" priority="196" dxfId="2" stopIfTrue="0">
      <formula>P11&gt;$P$3</formula>
    </cfRule>
  </conditionalFormatting>
  <conditionalFormatting sqref="Q10">
    <cfRule type="expression" priority="199" dxfId="3" stopIfTrue="0">
      <formula>COUNTIF(Q11:Q65, "&gt;="&amp;$Q$4)=0</formula>
    </cfRule>
  </conditionalFormatting>
  <conditionalFormatting sqref="Q11:Q65">
    <cfRule type="expression" priority="200" dxfId="0" stopIfTrue="0">
      <formula>ISBLANK(Q11)</formula>
    </cfRule>
    <cfRule type="expression" priority="201" dxfId="2" stopIfTrue="0">
      <formula>Q11&gt;$Q$3</formula>
    </cfRule>
  </conditionalFormatting>
  <conditionalFormatting sqref="R10">
    <cfRule type="expression" priority="204" dxfId="3" stopIfTrue="0">
      <formula>COUNTIF(R11:R65, "&gt;="&amp;$R$4)=0</formula>
    </cfRule>
  </conditionalFormatting>
  <conditionalFormatting sqref="R11:R65">
    <cfRule type="expression" priority="205" dxfId="0" stopIfTrue="0">
      <formula>ISBLANK(R11)</formula>
    </cfRule>
    <cfRule type="expression" priority="206" dxfId="2" stopIfTrue="0">
      <formula>R11&gt;$R$3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W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</cols>
  <sheetData>
    <row r="1">
      <c r="A1" s="2" t="n"/>
      <c r="B1" s="1" t="inlineStr">
        <is>
          <t>Combined_P2-I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P2" s="22" t="inlineStr">
        <is>
          <t>Q14</t>
        </is>
      </c>
      <c r="Q2" s="22" t="inlineStr">
        <is>
          <t>Q15</t>
        </is>
      </c>
      <c r="R2" s="22" t="inlineStr">
        <is>
          <t>Q16</t>
        </is>
      </c>
      <c r="T2" s="23" t="inlineStr">
        <is>
          <t>CO1</t>
        </is>
      </c>
      <c r="U2" s="23" t="inlineStr">
        <is>
          <t>CO2</t>
        </is>
      </c>
      <c r="V2" s="23" t="inlineStr">
        <is>
          <t>CO3</t>
        </is>
      </c>
      <c r="W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G3" s="24" t="n">
        <v>10</v>
      </c>
      <c r="H3" s="24" t="n">
        <v>10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5</v>
      </c>
      <c r="N3" s="24" t="n">
        <v>5</v>
      </c>
      <c r="O3" s="24" t="n">
        <v>5</v>
      </c>
      <c r="P3" s="24" t="n">
        <v>5</v>
      </c>
      <c r="Q3" s="24" t="n">
        <v>5</v>
      </c>
      <c r="R3" s="24" t="n">
        <v>10</v>
      </c>
      <c r="T3" s="25">
        <f>SUMIFS(C3:R3, C6:R6, "19MEE311_CO1")</f>
        <v/>
      </c>
      <c r="U3" s="25">
        <f>SUMIFS(C3:R3, C6:R6, "19MEE311_CO2")</f>
        <v/>
      </c>
      <c r="V3" s="25">
        <f>SUMIFS(C3:R3, C6:R6, "19MEE311_CO3")</f>
        <v/>
      </c>
      <c r="W3" s="25">
        <f>SUMIFS(C3:R3, C6:R6, "19MEE311_CO4")</f>
        <v/>
      </c>
    </row>
    <row r="4">
      <c r="A4" s="2" t="n"/>
      <c r="B4" s="22" t="inlineStr">
        <is>
          <t>Threshold</t>
        </is>
      </c>
      <c r="C4" s="26" t="n">
        <v>5</v>
      </c>
      <c r="D4" s="26" t="n">
        <v>5</v>
      </c>
      <c r="E4" s="26" t="n">
        <v>5</v>
      </c>
      <c r="F4" s="26" t="n">
        <v>5</v>
      </c>
      <c r="G4" s="26" t="n">
        <v>5</v>
      </c>
      <c r="H4" s="26" t="n">
        <v>5</v>
      </c>
      <c r="I4" s="26" t="n">
        <v>5</v>
      </c>
      <c r="J4" s="26" t="n">
        <v>5</v>
      </c>
      <c r="K4" s="26" t="n">
        <v>5</v>
      </c>
      <c r="L4" s="26" t="n">
        <v>5</v>
      </c>
      <c r="M4" s="26" t="n">
        <v>2.5</v>
      </c>
      <c r="N4" s="26" t="n">
        <v>2.5</v>
      </c>
      <c r="O4" s="26" t="n">
        <v>2.5</v>
      </c>
      <c r="P4" s="26" t="n">
        <v>2.5</v>
      </c>
      <c r="Q4" s="26" t="n">
        <v>2.5</v>
      </c>
      <c r="R4" s="26" t="n">
        <v>5</v>
      </c>
      <c r="T4" s="25">
        <f>SUMIFS(C4:R4, C6:R6, "19MEE311_CO1")</f>
        <v/>
      </c>
      <c r="U4" s="25">
        <f>SUMIFS(C4:R4, C6:R6, "19MEE311_CO2")</f>
        <v/>
      </c>
      <c r="V4" s="25">
        <f>SUMIFS(C4:R4, C6:R6, "19MEE311_CO3")</f>
        <v/>
      </c>
      <c r="W4" s="25">
        <f>SUMIFS(C4:R4, C6:R6, "19MEE311_CO4")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1</v>
      </c>
      <c r="H5" s="24" t="n">
        <v>2</v>
      </c>
      <c r="I5" s="24" t="n">
        <v>1</v>
      </c>
      <c r="J5" s="24" t="n">
        <v>2</v>
      </c>
      <c r="K5" s="24" t="n">
        <v>3</v>
      </c>
      <c r="L5" s="24" t="n">
        <v>4</v>
      </c>
      <c r="M5" s="24" t="n">
        <v>1</v>
      </c>
      <c r="N5" s="24" t="n">
        <v>2</v>
      </c>
      <c r="O5" s="24" t="n">
        <v>3</v>
      </c>
      <c r="P5" s="24" t="n">
        <v>4</v>
      </c>
      <c r="Q5" s="24" t="n">
        <v>2</v>
      </c>
      <c r="R5" s="24" t="n">
        <v>2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  <c r="G6" s="5" t="inlineStr">
        <is>
          <t>19MEE311_CO1</t>
        </is>
      </c>
      <c r="H6" s="5" t="inlineStr">
        <is>
          <t>19MEE311_CO2</t>
        </is>
      </c>
      <c r="I6" s="5" t="inlineStr">
        <is>
          <t>19MEE311_CO1</t>
        </is>
      </c>
      <c r="J6" s="5" t="inlineStr">
        <is>
          <t>19MEE311_CO2</t>
        </is>
      </c>
      <c r="K6" s="5" t="inlineStr">
        <is>
          <t>19MEE311_CO3</t>
        </is>
      </c>
      <c r="L6" s="5" t="inlineStr">
        <is>
          <t>19MEE311_CO4</t>
        </is>
      </c>
      <c r="M6" s="5" t="inlineStr">
        <is>
          <t>19MEE311_CO1</t>
        </is>
      </c>
      <c r="N6" s="5" t="inlineStr">
        <is>
          <t>19MEE311_CO2</t>
        </is>
      </c>
      <c r="O6" s="5" t="inlineStr">
        <is>
          <t>19MEE311_CO3</t>
        </is>
      </c>
      <c r="P6" s="5" t="inlineStr">
        <is>
          <t>19MEE311_CO4</t>
        </is>
      </c>
      <c r="Q6" s="5" t="inlineStr">
        <is>
          <t>19MEE311_CO2</t>
        </is>
      </c>
      <c r="R6" s="5" t="inlineStr">
        <is>
          <t>19MEE311_CO2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P10" s="22" t="inlineStr">
        <is>
          <t>Q14</t>
        </is>
      </c>
      <c r="Q10" s="22" t="inlineStr">
        <is>
          <t>Q15</t>
        </is>
      </c>
      <c r="R10" s="22" t="inlineStr">
        <is>
          <t>Q16</t>
        </is>
      </c>
      <c r="T10" s="23" t="inlineStr">
        <is>
          <t>CO1</t>
        </is>
      </c>
      <c r="U10" s="23" t="inlineStr">
        <is>
          <t>CO2</t>
        </is>
      </c>
      <c r="V10" s="23" t="inlineStr">
        <is>
          <t>CO3</t>
        </is>
      </c>
      <c r="W10" s="23" t="inlineStr">
        <is>
          <t>CO4</t>
        </is>
      </c>
    </row>
    <row r="11">
      <c r="A11" s="24" t="n"/>
      <c r="B11" s="24" t="n"/>
      <c r="C11" s="24" t="n">
        <v>5</v>
      </c>
      <c r="D11" s="24" t="n">
        <v>5</v>
      </c>
      <c r="E11" s="24" t="n">
        <v>5</v>
      </c>
      <c r="F11" s="24" t="n">
        <v>5</v>
      </c>
      <c r="G11" s="24" t="n">
        <v>6</v>
      </c>
      <c r="H11" s="24" t="n">
        <v>6</v>
      </c>
      <c r="I11" s="24" t="n">
        <v>8</v>
      </c>
      <c r="J11" s="24" t="n">
        <v>8</v>
      </c>
      <c r="K11" s="24" t="n">
        <v>8</v>
      </c>
      <c r="L11" s="24" t="n">
        <v>8</v>
      </c>
      <c r="M11" s="24" t="n">
        <v>3</v>
      </c>
      <c r="N11" s="24" t="n">
        <v>3</v>
      </c>
      <c r="O11" s="24" t="n">
        <v>3</v>
      </c>
      <c r="P11" s="24" t="n">
        <v>3</v>
      </c>
      <c r="Q11" s="24" t="n">
        <v>4</v>
      </c>
      <c r="R11" s="24" t="n">
        <v>3</v>
      </c>
      <c r="T11" s="25">
        <f>SUMIFS(C11:R11, C6:R6, "19MEE311_CO1")</f>
        <v/>
      </c>
      <c r="U11" s="25">
        <f>SUMIFS(C11:R11, C6:R6, "19MEE311_CO2")</f>
        <v/>
      </c>
      <c r="V11" s="25">
        <f>SUMIFS(C11:R11, C6:R6, "19MEE311_CO3")</f>
        <v/>
      </c>
      <c r="W11" s="25">
        <f>SUMIFS(C11:R11, C6:R6, "19MEE311_CO4")</f>
        <v/>
      </c>
    </row>
    <row r="12">
      <c r="A12" s="26" t="n"/>
      <c r="B12" s="26" t="n"/>
      <c r="C12" s="26" t="n">
        <v/>
      </c>
      <c r="D12" s="26" t="n">
        <v/>
      </c>
      <c r="E12" s="26" t="n">
        <v/>
      </c>
      <c r="F12" s="26" t="n">
        <v/>
      </c>
      <c r="G12" s="26" t="n">
        <v/>
      </c>
      <c r="H12" s="26" t="n">
        <v/>
      </c>
      <c r="I12" s="26" t="n">
        <v/>
      </c>
      <c r="J12" s="26" t="n">
        <v/>
      </c>
      <c r="K12" s="26" t="n">
        <v/>
      </c>
      <c r="L12" s="26" t="n">
        <v/>
      </c>
      <c r="M12" s="26" t="n">
        <v/>
      </c>
      <c r="N12" s="26" t="n">
        <v/>
      </c>
      <c r="O12" s="26" t="n">
        <v/>
      </c>
      <c r="P12" s="26" t="n">
        <v/>
      </c>
      <c r="Q12" s="26" t="n">
        <v/>
      </c>
      <c r="R12" s="26" t="n">
        <v/>
      </c>
      <c r="T12" s="25">
        <f>SUMIFS(C12:R12, C6:R6, "19MEE311_CO1")</f>
        <v/>
      </c>
      <c r="U12" s="25">
        <f>SUMIFS(C12:R12, C6:R6, "19MEE311_CO2")</f>
        <v/>
      </c>
      <c r="V12" s="25">
        <f>SUMIFS(C12:R12, C6:R6, "19MEE311_CO3")</f>
        <v/>
      </c>
      <c r="W12" s="25">
        <f>SUMIFS(C12:R12, C6:R6, "19MEE311_CO4")</f>
        <v/>
      </c>
    </row>
    <row r="13">
      <c r="A13" s="24" t="n"/>
      <c r="B13" s="24" t="n"/>
      <c r="C13" s="24" t="n">
        <v>5</v>
      </c>
      <c r="D13" s="24" t="n">
        <v>5</v>
      </c>
      <c r="E13" s="24" t="n">
        <v>5</v>
      </c>
      <c r="F13" s="24" t="n">
        <v>5</v>
      </c>
      <c r="G13" s="24" t="n">
        <v>5</v>
      </c>
      <c r="H13" s="24" t="n">
        <v>5</v>
      </c>
      <c r="I13" s="24" t="n">
        <v>3</v>
      </c>
      <c r="J13" s="24" t="n">
        <v>3</v>
      </c>
      <c r="K13" s="24" t="n">
        <v>3</v>
      </c>
      <c r="L13" s="24" t="n">
        <v>3</v>
      </c>
      <c r="M13" s="24" t="n">
        <v>3</v>
      </c>
      <c r="N13" s="24" t="n">
        <v>3</v>
      </c>
      <c r="O13" s="24" t="n">
        <v>3</v>
      </c>
      <c r="P13" s="24" t="n">
        <v>3</v>
      </c>
      <c r="Q13" s="24" t="n">
        <v>4</v>
      </c>
      <c r="R13" s="24" t="n">
        <v>4</v>
      </c>
      <c r="T13" s="25">
        <f>SUMIFS(C13:R13, C6:R6, "19MEE311_CO1")</f>
        <v/>
      </c>
      <c r="U13" s="25">
        <f>SUMIFS(C13:R13, C6:R6, "19MEE311_CO2")</f>
        <v/>
      </c>
      <c r="V13" s="25">
        <f>SUMIFS(C13:R13, C6:R6, "19MEE311_CO3")</f>
        <v/>
      </c>
      <c r="W13" s="25">
        <f>SUMIFS(C13:R13, C6:R6, "19MEE311_CO4")</f>
        <v/>
      </c>
    </row>
    <row r="14">
      <c r="A14" s="26" t="n"/>
      <c r="B14" s="26" t="n"/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3</v>
      </c>
      <c r="H14" s="26" t="n">
        <v>3</v>
      </c>
      <c r="I14" s="26" t="n">
        <v>3</v>
      </c>
      <c r="J14" s="26" t="n">
        <v>3</v>
      </c>
      <c r="K14" s="26" t="n">
        <v>3</v>
      </c>
      <c r="L14" s="26" t="n">
        <v>3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1</v>
      </c>
      <c r="R14" s="26" t="n">
        <v>0</v>
      </c>
      <c r="T14" s="25">
        <f>SUMIFS(C14:R14, C6:R6, "19MEE311_CO1")</f>
        <v/>
      </c>
      <c r="U14" s="25">
        <f>SUMIFS(C14:R14, C6:R6, "19MEE311_CO2")</f>
        <v/>
      </c>
      <c r="V14" s="25">
        <f>SUMIFS(C14:R14, C6:R6, "19MEE311_CO3")</f>
        <v/>
      </c>
      <c r="W14" s="25">
        <f>SUMIFS(C14:R14, C6:R6, "19MEE311_CO4")</f>
        <v/>
      </c>
    </row>
    <row r="15">
      <c r="A15" s="24" t="n"/>
      <c r="B15" s="24" t="n"/>
      <c r="C15" s="24" t="n">
        <v>5</v>
      </c>
      <c r="D15" s="24" t="n">
        <v>5</v>
      </c>
      <c r="E15" s="24" t="n">
        <v>5</v>
      </c>
      <c r="F15" s="24" t="n">
        <v>5</v>
      </c>
      <c r="G15" s="24" t="n">
        <v>7</v>
      </c>
      <c r="H15" s="24" t="n">
        <v>7</v>
      </c>
      <c r="I15" s="24" t="n">
        <v>7</v>
      </c>
      <c r="J15" s="24" t="n">
        <v>7</v>
      </c>
      <c r="K15" s="24" t="n">
        <v>7</v>
      </c>
      <c r="L15" s="24" t="n">
        <v>7</v>
      </c>
      <c r="M15" s="24" t="n">
        <v>4</v>
      </c>
      <c r="N15" s="24" t="n">
        <v>4</v>
      </c>
      <c r="O15" s="24" t="n">
        <v>4</v>
      </c>
      <c r="P15" s="24" t="n">
        <v>4</v>
      </c>
      <c r="Q15" s="24" t="n">
        <v>4</v>
      </c>
      <c r="R15" s="24" t="n">
        <v>4</v>
      </c>
      <c r="T15" s="25">
        <f>SUMIFS(C15:R15, C6:R6, "19MEE311_CO1")</f>
        <v/>
      </c>
      <c r="U15" s="25">
        <f>SUMIFS(C15:R15, C6:R6, "19MEE311_CO2")</f>
        <v/>
      </c>
      <c r="V15" s="25">
        <f>SUMIFS(C15:R15, C6:R6, "19MEE311_CO3")</f>
        <v/>
      </c>
      <c r="W15" s="25">
        <f>SUMIFS(C15:R15, C6:R6, "19MEE311_CO4")</f>
        <v/>
      </c>
    </row>
    <row r="16">
      <c r="A16" s="26" t="n"/>
      <c r="B16" s="26" t="n"/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3</v>
      </c>
      <c r="H16" s="26" t="n">
        <v>3</v>
      </c>
      <c r="I16" s="26" t="n">
        <v>3</v>
      </c>
      <c r="J16" s="26" t="n">
        <v>3</v>
      </c>
      <c r="K16" s="26" t="n">
        <v>3</v>
      </c>
      <c r="L16" s="26" t="n">
        <v>3</v>
      </c>
      <c r="M16" s="26" t="n">
        <v>0</v>
      </c>
      <c r="N16" s="26" t="n">
        <v>0</v>
      </c>
      <c r="O16" s="26" t="n">
        <v>0</v>
      </c>
      <c r="P16" s="26" t="n">
        <v>0</v>
      </c>
      <c r="Q16" s="26" t="n">
        <v>0</v>
      </c>
      <c r="R16" s="26" t="n">
        <v>2</v>
      </c>
      <c r="T16" s="25">
        <f>SUMIFS(C16:R16, C6:R6, "19MEE311_CO1")</f>
        <v/>
      </c>
      <c r="U16" s="25">
        <f>SUMIFS(C16:R16, C6:R6, "19MEE311_CO2")</f>
        <v/>
      </c>
      <c r="V16" s="25">
        <f>SUMIFS(C16:R16, C6:R6, "19MEE311_CO3")</f>
        <v/>
      </c>
      <c r="W16" s="25">
        <f>SUMIFS(C16:R16, C6:R6, "19MEE311_CO4")</f>
        <v/>
      </c>
    </row>
    <row r="17">
      <c r="A17" s="24" t="n"/>
      <c r="B17" s="24" t="n"/>
      <c r="C17" s="24" t="n">
        <v>6</v>
      </c>
      <c r="D17" s="24" t="n">
        <v>6</v>
      </c>
      <c r="E17" s="24" t="n">
        <v>6</v>
      </c>
      <c r="F17" s="24" t="n">
        <v>6</v>
      </c>
      <c r="G17" s="24" t="n">
        <v>4</v>
      </c>
      <c r="H17" s="24" t="n">
        <v>4</v>
      </c>
      <c r="I17" s="24" t="n">
        <v>4</v>
      </c>
      <c r="J17" s="24" t="n">
        <v>4</v>
      </c>
      <c r="K17" s="24" t="n">
        <v>4</v>
      </c>
      <c r="L17" s="24" t="n">
        <v>4</v>
      </c>
      <c r="M17" s="24" t="n">
        <v>3</v>
      </c>
      <c r="N17" s="24" t="n">
        <v>3</v>
      </c>
      <c r="O17" s="24" t="n">
        <v>3</v>
      </c>
      <c r="P17" s="24" t="n">
        <v>3</v>
      </c>
      <c r="Q17" s="24" t="n">
        <v>5</v>
      </c>
      <c r="R17" s="24" t="n">
        <v>3</v>
      </c>
      <c r="T17" s="25">
        <f>SUMIFS(C17:R17, C6:R6, "19MEE311_CO1")</f>
        <v/>
      </c>
      <c r="U17" s="25">
        <f>SUMIFS(C17:R17, C6:R6, "19MEE311_CO2")</f>
        <v/>
      </c>
      <c r="V17" s="25">
        <f>SUMIFS(C17:R17, C6:R6, "19MEE311_CO3")</f>
        <v/>
      </c>
      <c r="W17" s="25">
        <f>SUMIFS(C17:R17, C6:R6, "19MEE311_CO4")</f>
        <v/>
      </c>
    </row>
    <row r="18">
      <c r="A18" s="26" t="n"/>
      <c r="B18" s="26" t="n"/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4</v>
      </c>
      <c r="H18" s="26" t="n">
        <v>4</v>
      </c>
      <c r="I18" s="26" t="n">
        <v>0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0</v>
      </c>
      <c r="P18" s="26" t="n">
        <v>0</v>
      </c>
      <c r="Q18" s="26" t="n">
        <v>4</v>
      </c>
      <c r="R18" s="26" t="n">
        <v>3</v>
      </c>
      <c r="T18" s="25">
        <f>SUMIFS(C18:R18, C6:R6, "19MEE311_CO1")</f>
        <v/>
      </c>
      <c r="U18" s="25">
        <f>SUMIFS(C18:R18, C6:R6, "19MEE311_CO2")</f>
        <v/>
      </c>
      <c r="V18" s="25">
        <f>SUMIFS(C18:R18, C6:R6, "19MEE311_CO3")</f>
        <v/>
      </c>
      <c r="W18" s="25">
        <f>SUMIFS(C18:R18, C6:R6, "19MEE311_CO4")</f>
        <v/>
      </c>
    </row>
    <row r="19">
      <c r="A19" s="24" t="n"/>
      <c r="B19" s="24" t="n"/>
      <c r="C19" s="24" t="n">
        <v>1</v>
      </c>
      <c r="D19" s="24" t="n">
        <v>1</v>
      </c>
      <c r="E19" s="24" t="n">
        <v>1</v>
      </c>
      <c r="F19" s="24" t="n">
        <v>1</v>
      </c>
      <c r="G19" s="24" t="n">
        <v>1</v>
      </c>
      <c r="H19" s="24" t="n">
        <v>1</v>
      </c>
      <c r="I19" s="24" t="n">
        <v>1</v>
      </c>
      <c r="J19" s="24" t="n">
        <v>1</v>
      </c>
      <c r="K19" s="24" t="n">
        <v>1</v>
      </c>
      <c r="L19" s="24" t="n">
        <v>1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T19" s="25">
        <f>SUMIFS(C19:R19, C6:R6, "19MEE311_CO1")</f>
        <v/>
      </c>
      <c r="U19" s="25">
        <f>SUMIFS(C19:R19, C6:R6, "19MEE311_CO2")</f>
        <v/>
      </c>
      <c r="V19" s="25">
        <f>SUMIFS(C19:R19, C6:R6, "19MEE311_CO3")</f>
        <v/>
      </c>
      <c r="W19" s="25">
        <f>SUMIFS(C19:R19, C6:R6, "19MEE311_CO4")</f>
        <v/>
      </c>
    </row>
    <row r="20">
      <c r="A20" s="26" t="n"/>
      <c r="B20" s="26" t="n"/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0</v>
      </c>
      <c r="H20" s="26" t="n">
        <v>0</v>
      </c>
      <c r="I20" s="26" t="n">
        <v>4</v>
      </c>
      <c r="J20" s="26" t="n">
        <v>4</v>
      </c>
      <c r="K20" s="26" t="n">
        <v>4</v>
      </c>
      <c r="L20" s="26" t="n">
        <v>4</v>
      </c>
      <c r="M20" s="26" t="n">
        <v>0</v>
      </c>
      <c r="N20" s="26" t="n">
        <v>0</v>
      </c>
      <c r="O20" s="26" t="n">
        <v>0</v>
      </c>
      <c r="P20" s="26" t="n">
        <v>0</v>
      </c>
      <c r="Q20" s="26" t="n">
        <v>5</v>
      </c>
      <c r="R20" s="26" t="n">
        <v>3</v>
      </c>
      <c r="T20" s="25">
        <f>SUMIFS(C20:R20, C6:R6, "19MEE311_CO1")</f>
        <v/>
      </c>
      <c r="U20" s="25">
        <f>SUMIFS(C20:R20, C6:R6, "19MEE311_CO2")</f>
        <v/>
      </c>
      <c r="V20" s="25">
        <f>SUMIFS(C20:R20, C6:R6, "19MEE311_CO3")</f>
        <v/>
      </c>
      <c r="W20" s="25">
        <f>SUMIFS(C20:R20, C6:R6, "19MEE311_CO4")</f>
        <v/>
      </c>
    </row>
    <row r="21">
      <c r="A21" s="24" t="n"/>
      <c r="B21" s="24" t="n"/>
      <c r="C21" s="24" t="n">
        <v>5</v>
      </c>
      <c r="D21" s="24" t="n">
        <v>5</v>
      </c>
      <c r="E21" s="24" t="n">
        <v>5</v>
      </c>
      <c r="F21" s="24" t="n">
        <v>5</v>
      </c>
      <c r="G21" s="24" t="n">
        <v>5</v>
      </c>
      <c r="H21" s="24" t="n">
        <v>5</v>
      </c>
      <c r="I21" s="24" t="n">
        <v>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0</v>
      </c>
      <c r="P21" s="24" t="n">
        <v>0</v>
      </c>
      <c r="Q21" s="24" t="n">
        <v>3</v>
      </c>
      <c r="R21" s="24" t="n">
        <v>4</v>
      </c>
      <c r="T21" s="25">
        <f>SUMIFS(C21:R21, C6:R6, "19MEE311_CO1")</f>
        <v/>
      </c>
      <c r="U21" s="25">
        <f>SUMIFS(C21:R21, C6:R6, "19MEE311_CO2")</f>
        <v/>
      </c>
      <c r="V21" s="25">
        <f>SUMIFS(C21:R21, C6:R6, "19MEE311_CO3")</f>
        <v/>
      </c>
      <c r="W21" s="25">
        <f>SUMIFS(C21:R21, C6:R6, "19MEE311_CO4")</f>
        <v/>
      </c>
    </row>
    <row r="22">
      <c r="A22" s="26" t="n"/>
      <c r="B22" s="26" t="n"/>
      <c r="C22" s="26" t="n">
        <v>1</v>
      </c>
      <c r="D22" s="26" t="n">
        <v>1</v>
      </c>
      <c r="E22" s="26" t="n">
        <v>1</v>
      </c>
      <c r="F22" s="26" t="n">
        <v>1</v>
      </c>
      <c r="G22" s="26" t="n">
        <v>2</v>
      </c>
      <c r="H22" s="26" t="n">
        <v>2</v>
      </c>
      <c r="I22" s="26" t="n">
        <v>0</v>
      </c>
      <c r="J22" s="26" t="n">
        <v>0</v>
      </c>
      <c r="K22" s="26" t="n">
        <v>0</v>
      </c>
      <c r="L22" s="26" t="n">
        <v>0</v>
      </c>
      <c r="M22" s="26" t="n">
        <v>3</v>
      </c>
      <c r="N22" s="26" t="n">
        <v>3</v>
      </c>
      <c r="O22" s="26" t="n">
        <v>3</v>
      </c>
      <c r="P22" s="26" t="n">
        <v>3</v>
      </c>
      <c r="Q22" s="26" t="n">
        <v>3</v>
      </c>
      <c r="R22" s="26" t="n">
        <v>3</v>
      </c>
      <c r="T22" s="25">
        <f>SUMIFS(C22:R22, C6:R6, "19MEE311_CO1")</f>
        <v/>
      </c>
      <c r="U22" s="25">
        <f>SUMIFS(C22:R22, C6:R6, "19MEE311_CO2")</f>
        <v/>
      </c>
      <c r="V22" s="25">
        <f>SUMIFS(C22:R22, C6:R6, "19MEE311_CO3")</f>
        <v/>
      </c>
      <c r="W22" s="25">
        <f>SUMIFS(C22:R22, C6:R6, "19MEE311_CO4")</f>
        <v/>
      </c>
    </row>
    <row r="23">
      <c r="A23" s="24" t="n"/>
      <c r="B23" s="24" t="n"/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3</v>
      </c>
      <c r="H23" s="24" t="n">
        <v>3</v>
      </c>
      <c r="I23" s="24" t="n">
        <v>2</v>
      </c>
      <c r="J23" s="24" t="n">
        <v>2</v>
      </c>
      <c r="K23" s="24" t="n">
        <v>2</v>
      </c>
      <c r="L23" s="24" t="n">
        <v>2</v>
      </c>
      <c r="M23" s="24" t="n">
        <v>1</v>
      </c>
      <c r="N23" s="24" t="n">
        <v>1</v>
      </c>
      <c r="O23" s="24" t="n">
        <v>1</v>
      </c>
      <c r="P23" s="24" t="n">
        <v>1</v>
      </c>
      <c r="Q23" s="24" t="n">
        <v>4</v>
      </c>
      <c r="R23" s="24" t="n">
        <v>2</v>
      </c>
      <c r="T23" s="25">
        <f>SUMIFS(C23:R23, C6:R6, "19MEE311_CO1")</f>
        <v/>
      </c>
      <c r="U23" s="25">
        <f>SUMIFS(C23:R23, C6:R6, "19MEE311_CO2")</f>
        <v/>
      </c>
      <c r="V23" s="25">
        <f>SUMIFS(C23:R23, C6:R6, "19MEE311_CO3")</f>
        <v/>
      </c>
      <c r="W23" s="25">
        <f>SUMIFS(C23:R23, C6:R6, "19MEE311_CO4")</f>
        <v/>
      </c>
    </row>
    <row r="24">
      <c r="A24" s="26" t="n"/>
      <c r="B24" s="26" t="n"/>
      <c r="C24" s="26" t="n">
        <v>5</v>
      </c>
      <c r="D24" s="26" t="n">
        <v>5</v>
      </c>
      <c r="E24" s="26" t="n">
        <v>5</v>
      </c>
      <c r="F24" s="26" t="n">
        <v>5</v>
      </c>
      <c r="G24" s="26" t="n">
        <v>3</v>
      </c>
      <c r="H24" s="26" t="n">
        <v>3</v>
      </c>
      <c r="I24" s="26" t="n">
        <v>7</v>
      </c>
      <c r="J24" s="26" t="n">
        <v>7</v>
      </c>
      <c r="K24" s="26" t="n">
        <v>7</v>
      </c>
      <c r="L24" s="26" t="n">
        <v>7</v>
      </c>
      <c r="M24" s="26" t="n">
        <v>3</v>
      </c>
      <c r="N24" s="26" t="n">
        <v>3</v>
      </c>
      <c r="O24" s="26" t="n">
        <v>3</v>
      </c>
      <c r="P24" s="26" t="n">
        <v>3</v>
      </c>
      <c r="Q24" s="26" t="n">
        <v>4</v>
      </c>
      <c r="R24" s="26" t="n">
        <v>5</v>
      </c>
      <c r="T24" s="25">
        <f>SUMIFS(C24:R24, C6:R6, "19MEE311_CO1")</f>
        <v/>
      </c>
      <c r="U24" s="25">
        <f>SUMIFS(C24:R24, C6:R6, "19MEE311_CO2")</f>
        <v/>
      </c>
      <c r="V24" s="25">
        <f>SUMIFS(C24:R24, C6:R6, "19MEE311_CO3")</f>
        <v/>
      </c>
      <c r="W24" s="25">
        <f>SUMIFS(C24:R24, C6:R6, "19MEE311_CO4")</f>
        <v/>
      </c>
    </row>
    <row r="25">
      <c r="A25" s="24" t="n"/>
      <c r="B25" s="24" t="n"/>
      <c r="C25" s="24" t="n">
        <v>3</v>
      </c>
      <c r="D25" s="24" t="n">
        <v>3</v>
      </c>
      <c r="E25" s="24" t="n">
        <v>3</v>
      </c>
      <c r="F25" s="24" t="n">
        <v>3</v>
      </c>
      <c r="G25" s="24" t="n">
        <v>5</v>
      </c>
      <c r="H25" s="24" t="n">
        <v>5</v>
      </c>
      <c r="I25" s="24" t="n">
        <v>4</v>
      </c>
      <c r="J25" s="24" t="n">
        <v>4</v>
      </c>
      <c r="K25" s="24" t="n">
        <v>4</v>
      </c>
      <c r="L25" s="24" t="n">
        <v>4</v>
      </c>
      <c r="M25" s="24" t="n">
        <v>2</v>
      </c>
      <c r="N25" s="24" t="n">
        <v>2</v>
      </c>
      <c r="O25" s="24" t="n">
        <v>2</v>
      </c>
      <c r="P25" s="24" t="n">
        <v>2</v>
      </c>
      <c r="Q25" s="24" t="n">
        <v>5</v>
      </c>
      <c r="R25" s="24" t="n">
        <v>2</v>
      </c>
      <c r="T25" s="25">
        <f>SUMIFS(C25:R25, C6:R6, "19MEE311_CO1")</f>
        <v/>
      </c>
      <c r="U25" s="25">
        <f>SUMIFS(C25:R25, C6:R6, "19MEE311_CO2")</f>
        <v/>
      </c>
      <c r="V25" s="25">
        <f>SUMIFS(C25:R25, C6:R6, "19MEE311_CO3")</f>
        <v/>
      </c>
      <c r="W25" s="25">
        <f>SUMIFS(C25:R25, C6:R6, "19MEE311_CO4")</f>
        <v/>
      </c>
    </row>
    <row r="26">
      <c r="A26" s="26" t="n"/>
      <c r="B26" s="26" t="n"/>
      <c r="C26" s="26" t="n">
        <v>3</v>
      </c>
      <c r="D26" s="26" t="n">
        <v>3</v>
      </c>
      <c r="E26" s="26" t="n">
        <v>3</v>
      </c>
      <c r="F26" s="26" t="n">
        <v>3</v>
      </c>
      <c r="G26" s="26" t="n">
        <v>5</v>
      </c>
      <c r="H26" s="26" t="n">
        <v>5</v>
      </c>
      <c r="I26" s="26" t="n">
        <v>3</v>
      </c>
      <c r="J26" s="26" t="n">
        <v>3</v>
      </c>
      <c r="K26" s="26" t="n">
        <v>3</v>
      </c>
      <c r="L26" s="26" t="n">
        <v>3</v>
      </c>
      <c r="M26" s="26" t="n">
        <v>3</v>
      </c>
      <c r="N26" s="26" t="n">
        <v>3</v>
      </c>
      <c r="O26" s="26" t="n">
        <v>3</v>
      </c>
      <c r="P26" s="26" t="n">
        <v>3</v>
      </c>
      <c r="Q26" s="26" t="n">
        <v>3</v>
      </c>
      <c r="R26" s="26" t="n">
        <v>3</v>
      </c>
      <c r="T26" s="25">
        <f>SUMIFS(C26:R26, C6:R6, "19MEE311_CO1")</f>
        <v/>
      </c>
      <c r="U26" s="25">
        <f>SUMIFS(C26:R26, C6:R6, "19MEE311_CO2")</f>
        <v/>
      </c>
      <c r="V26" s="25">
        <f>SUMIFS(C26:R26, C6:R6, "19MEE311_CO3")</f>
        <v/>
      </c>
      <c r="W26" s="25">
        <f>SUMIFS(C26:R26, C6:R6, "19MEE311_CO4")</f>
        <v/>
      </c>
    </row>
    <row r="27">
      <c r="A27" s="24" t="n"/>
      <c r="B27" s="24" t="n"/>
      <c r="C27" s="24" t="n">
        <v>2</v>
      </c>
      <c r="D27" s="24" t="n">
        <v>2</v>
      </c>
      <c r="E27" s="24" t="n">
        <v>2</v>
      </c>
      <c r="F27" s="24" t="n">
        <v>2</v>
      </c>
      <c r="G27" s="24" t="n">
        <v>3</v>
      </c>
      <c r="H27" s="24" t="n">
        <v>3</v>
      </c>
      <c r="I27" s="24" t="n">
        <v>5</v>
      </c>
      <c r="J27" s="24" t="n">
        <v>5</v>
      </c>
      <c r="K27" s="24" t="n">
        <v>5</v>
      </c>
      <c r="L27" s="24" t="n">
        <v>5</v>
      </c>
      <c r="M27" s="24" t="n">
        <v>2</v>
      </c>
      <c r="N27" s="24" t="n">
        <v>2</v>
      </c>
      <c r="O27" s="24" t="n">
        <v>2</v>
      </c>
      <c r="P27" s="24" t="n">
        <v>2</v>
      </c>
      <c r="Q27" s="24" t="n">
        <v>2</v>
      </c>
      <c r="R27" s="24" t="n">
        <v>3</v>
      </c>
      <c r="T27" s="25">
        <f>SUMIFS(C27:R27, C6:R6, "19MEE311_CO1")</f>
        <v/>
      </c>
      <c r="U27" s="25">
        <f>SUMIFS(C27:R27, C6:R6, "19MEE311_CO2")</f>
        <v/>
      </c>
      <c r="V27" s="25">
        <f>SUMIFS(C27:R27, C6:R6, "19MEE311_CO3")</f>
        <v/>
      </c>
      <c r="W27" s="25">
        <f>SUMIFS(C27:R27, C6:R6, "19MEE311_CO4")</f>
        <v/>
      </c>
    </row>
    <row r="28">
      <c r="A28" s="26" t="n"/>
      <c r="B28" s="26" t="n"/>
      <c r="C28" s="26" t="n">
        <v>7</v>
      </c>
      <c r="D28" s="26" t="n">
        <v>7</v>
      </c>
      <c r="E28" s="26" t="n">
        <v>7</v>
      </c>
      <c r="F28" s="26" t="n">
        <v>7</v>
      </c>
      <c r="G28" s="26" t="n">
        <v>10</v>
      </c>
      <c r="H28" s="26" t="n">
        <v>10</v>
      </c>
      <c r="I28" s="26" t="n">
        <v>4</v>
      </c>
      <c r="J28" s="26" t="n">
        <v>4</v>
      </c>
      <c r="K28" s="26" t="n">
        <v>4</v>
      </c>
      <c r="L28" s="26" t="n">
        <v>4</v>
      </c>
      <c r="M28" s="26" t="n">
        <v>5</v>
      </c>
      <c r="N28" s="26" t="n">
        <v>5</v>
      </c>
      <c r="O28" s="26" t="n">
        <v>5</v>
      </c>
      <c r="P28" s="26" t="n">
        <v>5</v>
      </c>
      <c r="Q28" s="26" t="n">
        <v>3</v>
      </c>
      <c r="R28" s="26" t="n">
        <v>3</v>
      </c>
      <c r="T28" s="25">
        <f>SUMIFS(C28:R28, C6:R6, "19MEE311_CO1")</f>
        <v/>
      </c>
      <c r="U28" s="25">
        <f>SUMIFS(C28:R28, C6:R6, "19MEE311_CO2")</f>
        <v/>
      </c>
      <c r="V28" s="25">
        <f>SUMIFS(C28:R28, C6:R6, "19MEE311_CO3")</f>
        <v/>
      </c>
      <c r="W28" s="25">
        <f>SUMIFS(C28:R28, C6:R6, "19MEE311_CO4")</f>
        <v/>
      </c>
    </row>
    <row r="29">
      <c r="A29" s="24" t="n"/>
      <c r="B29" s="24" t="n"/>
      <c r="C29" s="24" t="n">
        <v>8</v>
      </c>
      <c r="D29" s="24" t="n">
        <v>8</v>
      </c>
      <c r="E29" s="24" t="n">
        <v>8</v>
      </c>
      <c r="F29" s="24" t="n">
        <v>8</v>
      </c>
      <c r="G29" s="24" t="n">
        <v>8</v>
      </c>
      <c r="H29" s="24" t="n">
        <v>8</v>
      </c>
      <c r="I29" s="24" t="n">
        <v>4</v>
      </c>
      <c r="J29" s="24" t="n">
        <v>4</v>
      </c>
      <c r="K29" s="24" t="n">
        <v>4</v>
      </c>
      <c r="L29" s="24" t="n">
        <v>4</v>
      </c>
      <c r="M29" s="24" t="n">
        <v>0</v>
      </c>
      <c r="N29" s="24" t="n">
        <v>0</v>
      </c>
      <c r="O29" s="24" t="n">
        <v>0</v>
      </c>
      <c r="P29" s="24" t="n">
        <v>0</v>
      </c>
      <c r="Q29" s="24" t="n">
        <v>5</v>
      </c>
      <c r="R29" s="24" t="n">
        <v>1</v>
      </c>
      <c r="T29" s="25">
        <f>SUMIFS(C29:R29, C6:R6, "19MEE311_CO1")</f>
        <v/>
      </c>
      <c r="U29" s="25">
        <f>SUMIFS(C29:R29, C6:R6, "19MEE311_CO2")</f>
        <v/>
      </c>
      <c r="V29" s="25">
        <f>SUMIFS(C29:R29, C6:R6, "19MEE311_CO3")</f>
        <v/>
      </c>
      <c r="W29" s="25">
        <f>SUMIFS(C29:R29, C6:R6, "19MEE311_CO4")</f>
        <v/>
      </c>
    </row>
    <row r="30">
      <c r="A30" s="26" t="n"/>
      <c r="B30" s="26" t="n"/>
      <c r="C30" s="26" t="n">
        <v>7</v>
      </c>
      <c r="D30" s="26" t="n">
        <v>7</v>
      </c>
      <c r="E30" s="26" t="n">
        <v>7</v>
      </c>
      <c r="F30" s="26" t="n">
        <v>7</v>
      </c>
      <c r="G30" s="26" t="n">
        <v>7</v>
      </c>
      <c r="H30" s="26" t="n">
        <v>7</v>
      </c>
      <c r="I30" s="26" t="n">
        <v>3</v>
      </c>
      <c r="J30" s="26" t="n">
        <v>3</v>
      </c>
      <c r="K30" s="26" t="n">
        <v>3</v>
      </c>
      <c r="L30" s="26" t="n">
        <v>3</v>
      </c>
      <c r="M30" s="26" t="n">
        <v>3</v>
      </c>
      <c r="N30" s="26" t="n">
        <v>3</v>
      </c>
      <c r="O30" s="26" t="n">
        <v>3</v>
      </c>
      <c r="P30" s="26" t="n">
        <v>3</v>
      </c>
      <c r="Q30" s="26" t="n">
        <v>3</v>
      </c>
      <c r="R30" s="26" t="n">
        <v>3</v>
      </c>
      <c r="T30" s="25">
        <f>SUMIFS(C30:R30, C6:R6, "19MEE311_CO1")</f>
        <v/>
      </c>
      <c r="U30" s="25">
        <f>SUMIFS(C30:R30, C6:R6, "19MEE311_CO2")</f>
        <v/>
      </c>
      <c r="V30" s="25">
        <f>SUMIFS(C30:R30, C6:R6, "19MEE311_CO3")</f>
        <v/>
      </c>
      <c r="W30" s="25">
        <f>SUMIFS(C30:R30, C6:R6, "19MEE311_CO4")</f>
        <v/>
      </c>
    </row>
    <row r="31">
      <c r="A31" s="24" t="n"/>
      <c r="B31" s="24" t="n"/>
      <c r="C31" s="24" t="n">
        <v>4</v>
      </c>
      <c r="D31" s="24" t="n">
        <v>4</v>
      </c>
      <c r="E31" s="24" t="n">
        <v>4</v>
      </c>
      <c r="F31" s="24" t="n">
        <v>4</v>
      </c>
      <c r="G31" s="24" t="n">
        <v>7</v>
      </c>
      <c r="H31" s="24" t="n">
        <v>7</v>
      </c>
      <c r="I31" s="24" t="n">
        <v>3</v>
      </c>
      <c r="J31" s="24" t="n">
        <v>3</v>
      </c>
      <c r="K31" s="24" t="n">
        <v>3</v>
      </c>
      <c r="L31" s="24" t="n">
        <v>3</v>
      </c>
      <c r="M31" s="24" t="n">
        <v>3</v>
      </c>
      <c r="N31" s="24" t="n">
        <v>3</v>
      </c>
      <c r="O31" s="24" t="n">
        <v>3</v>
      </c>
      <c r="P31" s="24" t="n">
        <v>3</v>
      </c>
      <c r="Q31" s="24" t="n">
        <v>3</v>
      </c>
      <c r="R31" s="24" t="n">
        <v>0</v>
      </c>
      <c r="T31" s="25">
        <f>SUMIFS(C31:R31, C6:R6, "19MEE311_CO1")</f>
        <v/>
      </c>
      <c r="U31" s="25">
        <f>SUMIFS(C31:R31, C6:R6, "19MEE311_CO2")</f>
        <v/>
      </c>
      <c r="V31" s="25">
        <f>SUMIFS(C31:R31, C6:R6, "19MEE311_CO3")</f>
        <v/>
      </c>
      <c r="W31" s="25">
        <f>SUMIFS(C31:R31, C6:R6, "19MEE311_CO4")</f>
        <v/>
      </c>
    </row>
    <row r="32">
      <c r="A32" s="26" t="n"/>
      <c r="B32" s="26" t="n"/>
      <c r="C32" s="26" t="n">
        <v>5</v>
      </c>
      <c r="D32" s="26" t="n">
        <v>5</v>
      </c>
      <c r="E32" s="26" t="n">
        <v>5</v>
      </c>
      <c r="F32" s="26" t="n">
        <v>5</v>
      </c>
      <c r="G32" s="26" t="n">
        <v>0</v>
      </c>
      <c r="H32" s="26" t="n">
        <v>0</v>
      </c>
      <c r="I32" s="26" t="n">
        <v>4</v>
      </c>
      <c r="J32" s="26" t="n">
        <v>4</v>
      </c>
      <c r="K32" s="26" t="n">
        <v>4</v>
      </c>
      <c r="L32" s="26" t="n">
        <v>4</v>
      </c>
      <c r="M32" s="26" t="n">
        <v>3</v>
      </c>
      <c r="N32" s="26" t="n">
        <v>3</v>
      </c>
      <c r="O32" s="26" t="n">
        <v>3</v>
      </c>
      <c r="P32" s="26" t="n">
        <v>3</v>
      </c>
      <c r="Q32" s="26" t="n">
        <v>0</v>
      </c>
      <c r="R32" s="26" t="n">
        <v>3</v>
      </c>
      <c r="T32" s="25">
        <f>SUMIFS(C32:R32, C6:R6, "19MEE311_CO1")</f>
        <v/>
      </c>
      <c r="U32" s="25">
        <f>SUMIFS(C32:R32, C6:R6, "19MEE311_CO2")</f>
        <v/>
      </c>
      <c r="V32" s="25">
        <f>SUMIFS(C32:R32, C6:R6, "19MEE311_CO3")</f>
        <v/>
      </c>
      <c r="W32" s="25">
        <f>SUMIFS(C32:R32, C6:R6, "19MEE311_CO4")</f>
        <v/>
      </c>
    </row>
    <row r="33">
      <c r="A33" s="24" t="n"/>
      <c r="B33" s="24" t="n"/>
      <c r="C33" s="24" t="n">
        <v>1</v>
      </c>
      <c r="D33" s="24" t="n">
        <v>1</v>
      </c>
      <c r="E33" s="24" t="n">
        <v>1</v>
      </c>
      <c r="F33" s="24" t="n">
        <v>1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4" t="n">
        <v>0</v>
      </c>
      <c r="M33" s="24" t="n">
        <v>0</v>
      </c>
      <c r="N33" s="24" t="n">
        <v>0</v>
      </c>
      <c r="O33" s="24" t="n">
        <v>0</v>
      </c>
      <c r="P33" s="24" t="n">
        <v>0</v>
      </c>
      <c r="Q33" s="24" t="n">
        <v>0</v>
      </c>
      <c r="R33" s="24" t="n">
        <v>2</v>
      </c>
      <c r="T33" s="25">
        <f>SUMIFS(C33:R33, C6:R6, "19MEE311_CO1")</f>
        <v/>
      </c>
      <c r="U33" s="25">
        <f>SUMIFS(C33:R33, C6:R6, "19MEE311_CO2")</f>
        <v/>
      </c>
      <c r="V33" s="25">
        <f>SUMIFS(C33:R33, C6:R6, "19MEE311_CO3")</f>
        <v/>
      </c>
      <c r="W33" s="25">
        <f>SUMIFS(C33:R33, C6:R6, "19MEE311_CO4")</f>
        <v/>
      </c>
    </row>
    <row r="34">
      <c r="A34" s="26" t="n"/>
      <c r="B34" s="26" t="n"/>
      <c r="C34" s="26" t="n">
        <v/>
      </c>
      <c r="D34" s="26" t="n">
        <v/>
      </c>
      <c r="E34" s="26" t="n">
        <v/>
      </c>
      <c r="F34" s="26" t="n">
        <v/>
      </c>
      <c r="G34" s="26" t="n">
        <v/>
      </c>
      <c r="H34" s="26" t="n">
        <v/>
      </c>
      <c r="I34" s="26" t="n">
        <v/>
      </c>
      <c r="J34" s="26" t="n">
        <v/>
      </c>
      <c r="K34" s="26" t="n">
        <v/>
      </c>
      <c r="L34" s="26" t="n">
        <v/>
      </c>
      <c r="M34" s="26" t="n">
        <v/>
      </c>
      <c r="N34" s="26" t="n">
        <v/>
      </c>
      <c r="O34" s="26" t="n">
        <v/>
      </c>
      <c r="P34" s="26" t="n">
        <v/>
      </c>
      <c r="Q34" s="26" t="n">
        <v/>
      </c>
      <c r="R34" s="26" t="n">
        <v/>
      </c>
      <c r="T34" s="25">
        <f>SUMIFS(C34:R34, C6:R6, "19MEE311_CO1")</f>
        <v/>
      </c>
      <c r="U34" s="25">
        <f>SUMIFS(C34:R34, C6:R6, "19MEE311_CO2")</f>
        <v/>
      </c>
      <c r="V34" s="25">
        <f>SUMIFS(C34:R34, C6:R6, "19MEE311_CO3")</f>
        <v/>
      </c>
      <c r="W34" s="25">
        <f>SUMIFS(C34:R34, C6:R6, "19MEE311_CO4")</f>
        <v/>
      </c>
    </row>
    <row r="35">
      <c r="A35" s="24" t="n"/>
      <c r="B35" s="24" t="n"/>
      <c r="C35" s="24" t="n">
        <v>1</v>
      </c>
      <c r="D35" s="24" t="n">
        <v>1</v>
      </c>
      <c r="E35" s="24" t="n">
        <v>1</v>
      </c>
      <c r="F35" s="24" t="n">
        <v>1</v>
      </c>
      <c r="G35" s="24" t="n">
        <v>5</v>
      </c>
      <c r="H35" s="24" t="n">
        <v>5</v>
      </c>
      <c r="I35" s="24" t="n">
        <v>3</v>
      </c>
      <c r="J35" s="24" t="n">
        <v>3</v>
      </c>
      <c r="K35" s="24" t="n">
        <v>3</v>
      </c>
      <c r="L35" s="24" t="n">
        <v>3</v>
      </c>
      <c r="M35" s="24" t="n">
        <v>0</v>
      </c>
      <c r="N35" s="24" t="n">
        <v>0</v>
      </c>
      <c r="O35" s="24" t="n">
        <v>0</v>
      </c>
      <c r="P35" s="24" t="n">
        <v>0</v>
      </c>
      <c r="Q35" s="24" t="n">
        <v>4</v>
      </c>
      <c r="R35" s="24" t="n">
        <v>3</v>
      </c>
      <c r="T35" s="25">
        <f>SUMIFS(C35:R35, C6:R6, "19MEE311_CO1")</f>
        <v/>
      </c>
      <c r="U35" s="25">
        <f>SUMIFS(C35:R35, C6:R6, "19MEE311_CO2")</f>
        <v/>
      </c>
      <c r="V35" s="25">
        <f>SUMIFS(C35:R35, C6:R6, "19MEE311_CO3")</f>
        <v/>
      </c>
      <c r="W35" s="25">
        <f>SUMIFS(C35:R35, C6:R6, "19MEE311_CO4")</f>
        <v/>
      </c>
    </row>
    <row r="36">
      <c r="A36" s="26" t="n"/>
      <c r="B36" s="26" t="n"/>
      <c r="C36" s="26" t="n">
        <v>7</v>
      </c>
      <c r="D36" s="26" t="n">
        <v>7</v>
      </c>
      <c r="E36" s="26" t="n">
        <v>7</v>
      </c>
      <c r="F36" s="26" t="n">
        <v>7</v>
      </c>
      <c r="G36" s="26" t="n">
        <v>10</v>
      </c>
      <c r="H36" s="26" t="n">
        <v>10</v>
      </c>
      <c r="I36" s="26" t="n">
        <v>0</v>
      </c>
      <c r="J36" s="26" t="n">
        <v>0</v>
      </c>
      <c r="K36" s="26" t="n">
        <v>0</v>
      </c>
      <c r="L36" s="26" t="n">
        <v>0</v>
      </c>
      <c r="M36" s="26" t="n">
        <v>4</v>
      </c>
      <c r="N36" s="26" t="n">
        <v>4</v>
      </c>
      <c r="O36" s="26" t="n">
        <v>4</v>
      </c>
      <c r="P36" s="26" t="n">
        <v>4</v>
      </c>
      <c r="Q36" s="26" t="n">
        <v>5</v>
      </c>
      <c r="R36" s="26" t="n">
        <v>5</v>
      </c>
      <c r="T36" s="25">
        <f>SUMIFS(C36:R36, C6:R6, "19MEE311_CO1")</f>
        <v/>
      </c>
      <c r="U36" s="25">
        <f>SUMIFS(C36:R36, C6:R6, "19MEE311_CO2")</f>
        <v/>
      </c>
      <c r="V36" s="25">
        <f>SUMIFS(C36:R36, C6:R6, "19MEE311_CO3")</f>
        <v/>
      </c>
      <c r="W36" s="25">
        <f>SUMIFS(C36:R36, C6:R6, "19MEE311_CO4")</f>
        <v/>
      </c>
    </row>
    <row r="37">
      <c r="A37" s="24" t="n"/>
      <c r="B37" s="24" t="n"/>
      <c r="C37" s="24" t="n">
        <v>5</v>
      </c>
      <c r="D37" s="24" t="n">
        <v>5</v>
      </c>
      <c r="E37" s="24" t="n">
        <v>5</v>
      </c>
      <c r="F37" s="24" t="n">
        <v>5</v>
      </c>
      <c r="G37" s="24" t="n">
        <v>7</v>
      </c>
      <c r="H37" s="24" t="n">
        <v>7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2</v>
      </c>
      <c r="N37" s="24" t="n">
        <v>2</v>
      </c>
      <c r="O37" s="24" t="n">
        <v>2</v>
      </c>
      <c r="P37" s="24" t="n">
        <v>2</v>
      </c>
      <c r="Q37" s="24" t="n">
        <v>2</v>
      </c>
      <c r="R37" s="24" t="n">
        <v>5</v>
      </c>
      <c r="T37" s="25">
        <f>SUMIFS(C37:R37, C6:R6, "19MEE311_CO1")</f>
        <v/>
      </c>
      <c r="U37" s="25">
        <f>SUMIFS(C37:R37, C6:R6, "19MEE311_CO2")</f>
        <v/>
      </c>
      <c r="V37" s="25">
        <f>SUMIFS(C37:R37, C6:R6, "19MEE311_CO3")</f>
        <v/>
      </c>
      <c r="W37" s="25">
        <f>SUMIFS(C37:R37, C6:R6, "19MEE311_CO4")</f>
        <v/>
      </c>
    </row>
    <row r="38">
      <c r="A38" s="26" t="n"/>
      <c r="B38" s="26" t="n"/>
      <c r="C38" s="26" t="n">
        <v>3</v>
      </c>
      <c r="D38" s="26" t="n">
        <v>3</v>
      </c>
      <c r="E38" s="26" t="n">
        <v>3</v>
      </c>
      <c r="F38" s="26" t="n">
        <v>3</v>
      </c>
      <c r="G38" s="26" t="n">
        <v>0</v>
      </c>
      <c r="H38" s="26" t="n">
        <v>0</v>
      </c>
      <c r="I38" s="26" t="n">
        <v>3</v>
      </c>
      <c r="J38" s="26" t="n">
        <v>3</v>
      </c>
      <c r="K38" s="26" t="n">
        <v>3</v>
      </c>
      <c r="L38" s="26" t="n">
        <v>3</v>
      </c>
      <c r="M38" s="26" t="n">
        <v>2</v>
      </c>
      <c r="N38" s="26" t="n">
        <v>2</v>
      </c>
      <c r="O38" s="26" t="n">
        <v>2</v>
      </c>
      <c r="P38" s="26" t="n">
        <v>2</v>
      </c>
      <c r="Q38" s="26" t="n">
        <v>2</v>
      </c>
      <c r="R38" s="26" t="n">
        <v>2</v>
      </c>
      <c r="T38" s="25">
        <f>SUMIFS(C38:R38, C6:R6, "19MEE311_CO1")</f>
        <v/>
      </c>
      <c r="U38" s="25">
        <f>SUMIFS(C38:R38, C6:R6, "19MEE311_CO2")</f>
        <v/>
      </c>
      <c r="V38" s="25">
        <f>SUMIFS(C38:R38, C6:R6, "19MEE311_CO3")</f>
        <v/>
      </c>
      <c r="W38" s="25">
        <f>SUMIFS(C38:R38, C6:R6, "19MEE311_CO4")</f>
        <v/>
      </c>
    </row>
    <row r="39">
      <c r="A39" s="24" t="n"/>
      <c r="B39" s="24" t="n"/>
      <c r="C39" s="24" t="n">
        <v>2</v>
      </c>
      <c r="D39" s="24" t="n">
        <v>2</v>
      </c>
      <c r="E39" s="24" t="n">
        <v>2</v>
      </c>
      <c r="F39" s="24" t="n">
        <v>2</v>
      </c>
      <c r="G39" s="24" t="n">
        <v>2</v>
      </c>
      <c r="H39" s="24" t="n">
        <v>2</v>
      </c>
      <c r="I39" s="24" t="n">
        <v>2</v>
      </c>
      <c r="J39" s="24" t="n">
        <v>2</v>
      </c>
      <c r="K39" s="24" t="n">
        <v>2</v>
      </c>
      <c r="L39" s="24" t="n">
        <v>2</v>
      </c>
      <c r="M39" s="24" t="n">
        <v>0</v>
      </c>
      <c r="N39" s="24" t="n">
        <v>0</v>
      </c>
      <c r="O39" s="24" t="n">
        <v>0</v>
      </c>
      <c r="P39" s="24" t="n">
        <v>0</v>
      </c>
      <c r="Q39" s="24" t="n">
        <v>4</v>
      </c>
      <c r="R39" s="24" t="n">
        <v>2</v>
      </c>
      <c r="T39" s="25">
        <f>SUMIFS(C39:R39, C6:R6, "19MEE311_CO1")</f>
        <v/>
      </c>
      <c r="U39" s="25">
        <f>SUMIFS(C39:R39, C6:R6, "19MEE311_CO2")</f>
        <v/>
      </c>
      <c r="V39" s="25">
        <f>SUMIFS(C39:R39, C6:R6, "19MEE311_CO3")</f>
        <v/>
      </c>
      <c r="W39" s="25">
        <f>SUMIFS(C39:R39, C6:R6, "19MEE311_CO4")</f>
        <v/>
      </c>
    </row>
    <row r="40">
      <c r="A40" s="26" t="n"/>
      <c r="B40" s="26" t="n"/>
      <c r="C40" s="26" t="n">
        <v>4</v>
      </c>
      <c r="D40" s="26" t="n">
        <v>4</v>
      </c>
      <c r="E40" s="26" t="n">
        <v>4</v>
      </c>
      <c r="F40" s="26" t="n">
        <v>4</v>
      </c>
      <c r="G40" s="26" t="n">
        <v>2</v>
      </c>
      <c r="H40" s="26" t="n">
        <v>2</v>
      </c>
      <c r="I40" s="26" t="n">
        <v>4</v>
      </c>
      <c r="J40" s="26" t="n">
        <v>4</v>
      </c>
      <c r="K40" s="26" t="n">
        <v>4</v>
      </c>
      <c r="L40" s="26" t="n">
        <v>4</v>
      </c>
      <c r="M40" s="26" t="n">
        <v>0</v>
      </c>
      <c r="N40" s="26" t="n">
        <v>0</v>
      </c>
      <c r="O40" s="26" t="n">
        <v>0</v>
      </c>
      <c r="P40" s="26" t="n">
        <v>0</v>
      </c>
      <c r="Q40" s="26" t="n">
        <v>3</v>
      </c>
      <c r="R40" s="26" t="n">
        <v>0</v>
      </c>
      <c r="T40" s="25">
        <f>SUMIFS(C40:R40, C6:R6, "19MEE311_CO1")</f>
        <v/>
      </c>
      <c r="U40" s="25">
        <f>SUMIFS(C40:R40, C6:R6, "19MEE311_CO2")</f>
        <v/>
      </c>
      <c r="V40" s="25">
        <f>SUMIFS(C40:R40, C6:R6, "19MEE311_CO3")</f>
        <v/>
      </c>
      <c r="W40" s="25">
        <f>SUMIFS(C40:R40, C6:R6, "19MEE311_CO4")</f>
        <v/>
      </c>
    </row>
    <row r="41">
      <c r="A41" s="24" t="n"/>
      <c r="B41" s="24" t="n"/>
      <c r="C41" s="24" t="n">
        <v>2</v>
      </c>
      <c r="D41" s="24" t="n">
        <v>2</v>
      </c>
      <c r="E41" s="24" t="n">
        <v>2</v>
      </c>
      <c r="F41" s="24" t="n">
        <v>2</v>
      </c>
      <c r="G41" s="24" t="n">
        <v>6</v>
      </c>
      <c r="H41" s="24" t="n">
        <v>6</v>
      </c>
      <c r="I41" s="24" t="n">
        <v>3</v>
      </c>
      <c r="J41" s="24" t="n">
        <v>3</v>
      </c>
      <c r="K41" s="24" t="n">
        <v>3</v>
      </c>
      <c r="L41" s="24" t="n">
        <v>3</v>
      </c>
      <c r="M41" s="24" t="n">
        <v>3</v>
      </c>
      <c r="N41" s="24" t="n">
        <v>3</v>
      </c>
      <c r="O41" s="24" t="n">
        <v>3</v>
      </c>
      <c r="P41" s="24" t="n">
        <v>3</v>
      </c>
      <c r="Q41" s="24" t="n">
        <v>4</v>
      </c>
      <c r="R41" s="24" t="n">
        <v>1</v>
      </c>
      <c r="T41" s="25">
        <f>SUMIFS(C41:R41, C6:R6, "19MEE311_CO1")</f>
        <v/>
      </c>
      <c r="U41" s="25">
        <f>SUMIFS(C41:R41, C6:R6, "19MEE311_CO2")</f>
        <v/>
      </c>
      <c r="V41" s="25">
        <f>SUMIFS(C41:R41, C6:R6, "19MEE311_CO3")</f>
        <v/>
      </c>
      <c r="W41" s="25">
        <f>SUMIFS(C41:R41, C6:R6, "19MEE311_CO4")</f>
        <v/>
      </c>
    </row>
    <row r="42">
      <c r="A42" s="26" t="n"/>
      <c r="B42" s="26" t="n"/>
      <c r="C42" s="26" t="n">
        <v>5</v>
      </c>
      <c r="D42" s="26" t="n">
        <v>5</v>
      </c>
      <c r="E42" s="26" t="n">
        <v>5</v>
      </c>
      <c r="F42" s="26" t="n">
        <v>5</v>
      </c>
      <c r="G42" s="26" t="n">
        <v>3</v>
      </c>
      <c r="H42" s="26" t="n">
        <v>3</v>
      </c>
      <c r="I42" s="26" t="n">
        <v>3</v>
      </c>
      <c r="J42" s="26" t="n">
        <v>3</v>
      </c>
      <c r="K42" s="26" t="n">
        <v>3</v>
      </c>
      <c r="L42" s="26" t="n">
        <v>3</v>
      </c>
      <c r="M42" s="26" t="n">
        <v>3</v>
      </c>
      <c r="N42" s="26" t="n">
        <v>3</v>
      </c>
      <c r="O42" s="26" t="n">
        <v>3</v>
      </c>
      <c r="P42" s="26" t="n">
        <v>3</v>
      </c>
      <c r="Q42" s="26" t="n">
        <v>4</v>
      </c>
      <c r="R42" s="26" t="n">
        <v>0</v>
      </c>
      <c r="T42" s="25">
        <f>SUMIFS(C42:R42, C6:R6, "19MEE311_CO1")</f>
        <v/>
      </c>
      <c r="U42" s="25">
        <f>SUMIFS(C42:R42, C6:R6, "19MEE311_CO2")</f>
        <v/>
      </c>
      <c r="V42" s="25">
        <f>SUMIFS(C42:R42, C6:R6, "19MEE311_CO3")</f>
        <v/>
      </c>
      <c r="W42" s="25">
        <f>SUMIFS(C42:R42, C6:R6, "19MEE311_CO4")</f>
        <v/>
      </c>
    </row>
    <row r="43">
      <c r="A43" s="24" t="n"/>
      <c r="B43" s="24" t="n"/>
      <c r="C43" s="24" t="n">
        <v>1</v>
      </c>
      <c r="D43" s="24" t="n">
        <v>1</v>
      </c>
      <c r="E43" s="24" t="n">
        <v>1</v>
      </c>
      <c r="F43" s="24" t="n">
        <v>1</v>
      </c>
      <c r="G43" s="24" t="n">
        <v>4</v>
      </c>
      <c r="H43" s="24" t="n">
        <v>4</v>
      </c>
      <c r="I43" s="24" t="n">
        <v>4</v>
      </c>
      <c r="J43" s="24" t="n">
        <v>4</v>
      </c>
      <c r="K43" s="24" t="n">
        <v>4</v>
      </c>
      <c r="L43" s="24" t="n">
        <v>4</v>
      </c>
      <c r="M43" s="24" t="n">
        <v>1</v>
      </c>
      <c r="N43" s="24" t="n">
        <v>1</v>
      </c>
      <c r="O43" s="24" t="n">
        <v>1</v>
      </c>
      <c r="P43" s="24" t="n">
        <v>1</v>
      </c>
      <c r="Q43" s="24" t="n">
        <v>5</v>
      </c>
      <c r="R43" s="24" t="n">
        <v>2</v>
      </c>
      <c r="T43" s="25">
        <f>SUMIFS(C43:R43, C6:R6, "19MEE311_CO1")</f>
        <v/>
      </c>
      <c r="U43" s="25">
        <f>SUMIFS(C43:R43, C6:R6, "19MEE311_CO2")</f>
        <v/>
      </c>
      <c r="V43" s="25">
        <f>SUMIFS(C43:R43, C6:R6, "19MEE311_CO3")</f>
        <v/>
      </c>
      <c r="W43" s="25">
        <f>SUMIFS(C43:R43, C6:R6, "19MEE311_CO4")</f>
        <v/>
      </c>
    </row>
    <row r="44">
      <c r="A44" s="26" t="n"/>
      <c r="B44" s="26" t="n"/>
      <c r="C44" s="26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6" t="n">
        <v>0</v>
      </c>
      <c r="N44" s="26" t="n">
        <v>0</v>
      </c>
      <c r="O44" s="26" t="n">
        <v>0</v>
      </c>
      <c r="P44" s="26" t="n">
        <v>0</v>
      </c>
      <c r="Q44" s="26" t="n">
        <v>0</v>
      </c>
      <c r="R44" s="26" t="n">
        <v>4</v>
      </c>
      <c r="T44" s="25">
        <f>SUMIFS(C44:R44, C6:R6, "19MEE311_CO1")</f>
        <v/>
      </c>
      <c r="U44" s="25">
        <f>SUMIFS(C44:R44, C6:R6, "19MEE311_CO2")</f>
        <v/>
      </c>
      <c r="V44" s="25">
        <f>SUMIFS(C44:R44, C6:R6, "19MEE311_CO3")</f>
        <v/>
      </c>
      <c r="W44" s="25">
        <f>SUMIFS(C44:R44, C6:R6, "19MEE311_CO4")</f>
        <v/>
      </c>
    </row>
    <row r="45">
      <c r="A45" s="24" t="n"/>
      <c r="B45" s="24" t="n"/>
      <c r="C45" s="24" t="n">
        <v>1</v>
      </c>
      <c r="D45" s="24" t="n">
        <v>1</v>
      </c>
      <c r="E45" s="24" t="n">
        <v>1</v>
      </c>
      <c r="F45" s="24" t="n">
        <v>1</v>
      </c>
      <c r="G45" s="24" t="n">
        <v>8</v>
      </c>
      <c r="H45" s="24" t="n">
        <v>8</v>
      </c>
      <c r="I45" s="24" t="n">
        <v>2</v>
      </c>
      <c r="J45" s="24" t="n">
        <v>2</v>
      </c>
      <c r="K45" s="24" t="n">
        <v>2</v>
      </c>
      <c r="L45" s="24" t="n">
        <v>2</v>
      </c>
      <c r="M45" s="24" t="n">
        <v>0</v>
      </c>
      <c r="N45" s="24" t="n">
        <v>0</v>
      </c>
      <c r="O45" s="24" t="n">
        <v>0</v>
      </c>
      <c r="P45" s="24" t="n">
        <v>0</v>
      </c>
      <c r="Q45" s="24" t="n">
        <v>0</v>
      </c>
      <c r="R45" s="24" t="n">
        <v>2</v>
      </c>
      <c r="T45" s="25">
        <f>SUMIFS(C45:R45, C6:R6, "19MEE311_CO1")</f>
        <v/>
      </c>
      <c r="U45" s="25">
        <f>SUMIFS(C45:R45, C6:R6, "19MEE311_CO2")</f>
        <v/>
      </c>
      <c r="V45" s="25">
        <f>SUMIFS(C45:R45, C6:R6, "19MEE311_CO3")</f>
        <v/>
      </c>
      <c r="W45" s="25">
        <f>SUMIFS(C45:R45, C6:R6, "19MEE311_CO4")</f>
        <v/>
      </c>
    </row>
    <row r="46">
      <c r="A46" s="26" t="n"/>
      <c r="B46" s="26" t="n"/>
      <c r="C46" s="26" t="n">
        <v>6</v>
      </c>
      <c r="D46" s="26" t="n">
        <v>6</v>
      </c>
      <c r="E46" s="26" t="n">
        <v>6</v>
      </c>
      <c r="F46" s="26" t="n">
        <v>6</v>
      </c>
      <c r="G46" s="26" t="n">
        <v>7</v>
      </c>
      <c r="H46" s="26" t="n">
        <v>7</v>
      </c>
      <c r="I46" s="26" t="n">
        <v>3</v>
      </c>
      <c r="J46" s="26" t="n">
        <v>3</v>
      </c>
      <c r="K46" s="26" t="n">
        <v>3</v>
      </c>
      <c r="L46" s="26" t="n">
        <v>3</v>
      </c>
      <c r="M46" s="26" t="n">
        <v>5</v>
      </c>
      <c r="N46" s="26" t="n">
        <v>5</v>
      </c>
      <c r="O46" s="26" t="n">
        <v>5</v>
      </c>
      <c r="P46" s="26" t="n">
        <v>5</v>
      </c>
      <c r="Q46" s="26" t="n">
        <v>3</v>
      </c>
      <c r="R46" s="26" t="n">
        <v>4</v>
      </c>
      <c r="T46" s="25">
        <f>SUMIFS(C46:R46, C6:R6, "19MEE311_CO1")</f>
        <v/>
      </c>
      <c r="U46" s="25">
        <f>SUMIFS(C46:R46, C6:R6, "19MEE311_CO2")</f>
        <v/>
      </c>
      <c r="V46" s="25">
        <f>SUMIFS(C46:R46, C6:R6, "19MEE311_CO3")</f>
        <v/>
      </c>
      <c r="W46" s="25">
        <f>SUMIFS(C46:R46, C6:R6, "19MEE311_CO4")</f>
        <v/>
      </c>
    </row>
    <row r="47">
      <c r="A47" s="24" t="n"/>
      <c r="B47" s="24" t="n"/>
      <c r="C47" s="24" t="n">
        <v>7</v>
      </c>
      <c r="D47" s="24" t="n">
        <v>7</v>
      </c>
      <c r="E47" s="24" t="n">
        <v>7</v>
      </c>
      <c r="F47" s="24" t="n">
        <v>7</v>
      </c>
      <c r="G47" s="24" t="n">
        <v>4</v>
      </c>
      <c r="H47" s="24" t="n">
        <v>4</v>
      </c>
      <c r="I47" s="24" t="n">
        <v>2</v>
      </c>
      <c r="J47" s="24" t="n">
        <v>2</v>
      </c>
      <c r="K47" s="24" t="n">
        <v>2</v>
      </c>
      <c r="L47" s="24" t="n">
        <v>2</v>
      </c>
      <c r="M47" s="24" t="n">
        <v>2</v>
      </c>
      <c r="N47" s="24" t="n">
        <v>2</v>
      </c>
      <c r="O47" s="24" t="n">
        <v>2</v>
      </c>
      <c r="P47" s="24" t="n">
        <v>2</v>
      </c>
      <c r="Q47" s="24" t="n">
        <v>4</v>
      </c>
      <c r="R47" s="24" t="n">
        <v>0</v>
      </c>
      <c r="T47" s="25">
        <f>SUMIFS(C47:R47, C6:R6, "19MEE311_CO1")</f>
        <v/>
      </c>
      <c r="U47" s="25">
        <f>SUMIFS(C47:R47, C6:R6, "19MEE311_CO2")</f>
        <v/>
      </c>
      <c r="V47" s="25">
        <f>SUMIFS(C47:R47, C6:R6, "19MEE311_CO3")</f>
        <v/>
      </c>
      <c r="W47" s="25">
        <f>SUMIFS(C47:R47, C6:R6, "19MEE311_CO4")</f>
        <v/>
      </c>
    </row>
    <row r="48">
      <c r="A48" s="26" t="n"/>
      <c r="B48" s="26" t="n"/>
      <c r="C48" s="26" t="n">
        <v>7</v>
      </c>
      <c r="D48" s="26" t="n">
        <v>7</v>
      </c>
      <c r="E48" s="26" t="n">
        <v>7</v>
      </c>
      <c r="F48" s="26" t="n">
        <v>7</v>
      </c>
      <c r="G48" s="26" t="n">
        <v>2</v>
      </c>
      <c r="H48" s="26" t="n">
        <v>2</v>
      </c>
      <c r="I48" s="26" t="n">
        <v>4</v>
      </c>
      <c r="J48" s="26" t="n">
        <v>4</v>
      </c>
      <c r="K48" s="26" t="n">
        <v>4</v>
      </c>
      <c r="L48" s="26" t="n">
        <v>4</v>
      </c>
      <c r="M48" s="26" t="n">
        <v>0</v>
      </c>
      <c r="N48" s="26" t="n">
        <v>0</v>
      </c>
      <c r="O48" s="26" t="n">
        <v>0</v>
      </c>
      <c r="P48" s="26" t="n">
        <v>0</v>
      </c>
      <c r="Q48" s="26" t="n">
        <v>4</v>
      </c>
      <c r="R48" s="26" t="n">
        <v>3</v>
      </c>
      <c r="T48" s="25">
        <f>SUMIFS(C48:R48, C6:R6, "19MEE311_CO1")</f>
        <v/>
      </c>
      <c r="U48" s="25">
        <f>SUMIFS(C48:R48, C6:R6, "19MEE311_CO2")</f>
        <v/>
      </c>
      <c r="V48" s="25">
        <f>SUMIFS(C48:R48, C6:R6, "19MEE311_CO3")</f>
        <v/>
      </c>
      <c r="W48" s="25">
        <f>SUMIFS(C48:R48, C6:R6, "19MEE311_CO4")</f>
        <v/>
      </c>
    </row>
    <row r="49">
      <c r="A49" s="24" t="n"/>
      <c r="B49" s="24" t="n"/>
      <c r="C49" s="24" t="n">
        <v/>
      </c>
      <c r="D49" s="24" t="n">
        <v/>
      </c>
      <c r="E49" s="24" t="n">
        <v/>
      </c>
      <c r="F49" s="24" t="n">
        <v/>
      </c>
      <c r="G49" s="24" t="n">
        <v/>
      </c>
      <c r="H49" s="24" t="n">
        <v/>
      </c>
      <c r="I49" s="24" t="n">
        <v/>
      </c>
      <c r="J49" s="24" t="n">
        <v/>
      </c>
      <c r="K49" s="24" t="n">
        <v/>
      </c>
      <c r="L49" s="24" t="n">
        <v/>
      </c>
      <c r="M49" s="24" t="n">
        <v/>
      </c>
      <c r="N49" s="24" t="n">
        <v/>
      </c>
      <c r="O49" s="24" t="n">
        <v/>
      </c>
      <c r="P49" s="24" t="n">
        <v/>
      </c>
      <c r="Q49" s="24" t="n">
        <v/>
      </c>
      <c r="R49" s="24" t="n">
        <v/>
      </c>
      <c r="T49" s="25">
        <f>SUMIFS(C49:R49, C6:R6, "19MEE311_CO1")</f>
        <v/>
      </c>
      <c r="U49" s="25">
        <f>SUMIFS(C49:R49, C6:R6, "19MEE311_CO2")</f>
        <v/>
      </c>
      <c r="V49" s="25">
        <f>SUMIFS(C49:R49, C6:R6, "19MEE311_CO3")</f>
        <v/>
      </c>
      <c r="W49" s="25">
        <f>SUMIFS(C49:R49, C6:R6, "19MEE311_CO4")</f>
        <v/>
      </c>
    </row>
    <row r="50">
      <c r="A50" s="26" t="n"/>
      <c r="B50" s="26" t="n"/>
      <c r="C50" s="26" t="n">
        <v>4</v>
      </c>
      <c r="D50" s="26" t="n">
        <v>4</v>
      </c>
      <c r="E50" s="26" t="n">
        <v>4</v>
      </c>
      <c r="F50" s="26" t="n">
        <v>4</v>
      </c>
      <c r="G50" s="26" t="n">
        <v>7</v>
      </c>
      <c r="H50" s="26" t="n">
        <v>7</v>
      </c>
      <c r="I50" s="26" t="n">
        <v>7</v>
      </c>
      <c r="J50" s="26" t="n">
        <v>7</v>
      </c>
      <c r="K50" s="26" t="n">
        <v>7</v>
      </c>
      <c r="L50" s="26" t="n">
        <v>7</v>
      </c>
      <c r="M50" s="26" t="n">
        <v>4</v>
      </c>
      <c r="N50" s="26" t="n">
        <v>4</v>
      </c>
      <c r="O50" s="26" t="n">
        <v>4</v>
      </c>
      <c r="P50" s="26" t="n">
        <v>4</v>
      </c>
      <c r="Q50" s="26" t="n">
        <v>3</v>
      </c>
      <c r="R50" s="26" t="n">
        <v>4</v>
      </c>
      <c r="T50" s="25">
        <f>SUMIFS(C50:R50, C6:R6, "19MEE311_CO1")</f>
        <v/>
      </c>
      <c r="U50" s="25">
        <f>SUMIFS(C50:R50, C6:R6, "19MEE311_CO2")</f>
        <v/>
      </c>
      <c r="V50" s="25">
        <f>SUMIFS(C50:R50, C6:R6, "19MEE311_CO3")</f>
        <v/>
      </c>
      <c r="W50" s="25">
        <f>SUMIFS(C50:R50, C6:R6, "19MEE311_CO4")</f>
        <v/>
      </c>
    </row>
    <row r="51">
      <c r="A51" s="24" t="n"/>
      <c r="B51" s="24" t="n"/>
      <c r="C51" s="24" t="n">
        <v>3</v>
      </c>
      <c r="D51" s="24" t="n">
        <v>3</v>
      </c>
      <c r="E51" s="24" t="n">
        <v>3</v>
      </c>
      <c r="F51" s="24" t="n">
        <v>3</v>
      </c>
      <c r="G51" s="24" t="n">
        <v>5</v>
      </c>
      <c r="H51" s="24" t="n">
        <v>5</v>
      </c>
      <c r="I51" s="24" t="n">
        <v>3</v>
      </c>
      <c r="J51" s="24" t="n">
        <v>3</v>
      </c>
      <c r="K51" s="24" t="n">
        <v>3</v>
      </c>
      <c r="L51" s="24" t="n">
        <v>3</v>
      </c>
      <c r="M51" s="24" t="n">
        <v>2</v>
      </c>
      <c r="N51" s="24" t="n">
        <v>2</v>
      </c>
      <c r="O51" s="24" t="n">
        <v>2</v>
      </c>
      <c r="P51" s="24" t="n">
        <v>2</v>
      </c>
      <c r="Q51" s="24" t="n">
        <v>0</v>
      </c>
      <c r="R51" s="24" t="n">
        <v>3</v>
      </c>
      <c r="T51" s="25">
        <f>SUMIFS(C51:R51, C6:R6, "19MEE311_CO1")</f>
        <v/>
      </c>
      <c r="U51" s="25">
        <f>SUMIFS(C51:R51, C6:R6, "19MEE311_CO2")</f>
        <v/>
      </c>
      <c r="V51" s="25">
        <f>SUMIFS(C51:R51, C6:R6, "19MEE311_CO3")</f>
        <v/>
      </c>
      <c r="W51" s="25">
        <f>SUMIFS(C51:R51, C6:R6, "19MEE311_CO4")</f>
        <v/>
      </c>
    </row>
    <row r="52">
      <c r="A52" s="26" t="n"/>
      <c r="B52" s="26" t="n"/>
      <c r="C52" s="26" t="n">
        <v>3</v>
      </c>
      <c r="D52" s="26" t="n">
        <v>3</v>
      </c>
      <c r="E52" s="26" t="n">
        <v>3</v>
      </c>
      <c r="F52" s="26" t="n">
        <v>3</v>
      </c>
      <c r="G52" s="26" t="n">
        <v>3</v>
      </c>
      <c r="H52" s="26" t="n">
        <v>3</v>
      </c>
      <c r="I52" s="26" t="n">
        <v>3</v>
      </c>
      <c r="J52" s="26" t="n">
        <v>3</v>
      </c>
      <c r="K52" s="26" t="n">
        <v>3</v>
      </c>
      <c r="L52" s="26" t="n">
        <v>3</v>
      </c>
      <c r="M52" s="26" t="n">
        <v>2</v>
      </c>
      <c r="N52" s="26" t="n">
        <v>2</v>
      </c>
      <c r="O52" s="26" t="n">
        <v>2</v>
      </c>
      <c r="P52" s="26" t="n">
        <v>2</v>
      </c>
      <c r="Q52" s="26" t="n">
        <v>4</v>
      </c>
      <c r="R52" s="26" t="n">
        <v>3</v>
      </c>
      <c r="T52" s="25">
        <f>SUMIFS(C52:R52, C6:R6, "19MEE311_CO1")</f>
        <v/>
      </c>
      <c r="U52" s="25">
        <f>SUMIFS(C52:R52, C6:R6, "19MEE311_CO2")</f>
        <v/>
      </c>
      <c r="V52" s="25">
        <f>SUMIFS(C52:R52, C6:R6, "19MEE311_CO3")</f>
        <v/>
      </c>
      <c r="W52" s="25">
        <f>SUMIFS(C52:R52, C6:R6, "19MEE311_CO4")</f>
        <v/>
      </c>
    </row>
    <row r="53">
      <c r="A53" s="24" t="n"/>
      <c r="B53" s="24" t="n"/>
      <c r="C53" s="24" t="n">
        <v>6</v>
      </c>
      <c r="D53" s="24" t="n">
        <v>6</v>
      </c>
      <c r="E53" s="24" t="n">
        <v>6</v>
      </c>
      <c r="F53" s="24" t="n">
        <v>6</v>
      </c>
      <c r="G53" s="24" t="n">
        <v>5</v>
      </c>
      <c r="H53" s="24" t="n">
        <v>5</v>
      </c>
      <c r="I53" s="24" t="n">
        <v>6</v>
      </c>
      <c r="J53" s="24" t="n">
        <v>6</v>
      </c>
      <c r="K53" s="24" t="n">
        <v>6</v>
      </c>
      <c r="L53" s="24" t="n">
        <v>6</v>
      </c>
      <c r="M53" s="24" t="n">
        <v>3</v>
      </c>
      <c r="N53" s="24" t="n">
        <v>3</v>
      </c>
      <c r="O53" s="24" t="n">
        <v>3</v>
      </c>
      <c r="P53" s="24" t="n">
        <v>3</v>
      </c>
      <c r="Q53" s="24" t="n">
        <v>4</v>
      </c>
      <c r="R53" s="24" t="n">
        <v>4</v>
      </c>
      <c r="T53" s="25">
        <f>SUMIFS(C53:R53, C6:R6, "19MEE311_CO1")</f>
        <v/>
      </c>
      <c r="U53" s="25">
        <f>SUMIFS(C53:R53, C6:R6, "19MEE311_CO2")</f>
        <v/>
      </c>
      <c r="V53" s="25">
        <f>SUMIFS(C53:R53, C6:R6, "19MEE311_CO3")</f>
        <v/>
      </c>
      <c r="W53" s="25">
        <f>SUMIFS(C53:R53, C6:R6, "19MEE311_CO4")</f>
        <v/>
      </c>
    </row>
    <row r="54">
      <c r="A54" s="26" t="n"/>
      <c r="B54" s="26" t="n"/>
      <c r="C54" s="26" t="n">
        <v>7</v>
      </c>
      <c r="D54" s="26" t="n">
        <v>7</v>
      </c>
      <c r="E54" s="26" t="n">
        <v>7</v>
      </c>
      <c r="F54" s="26" t="n">
        <v>7</v>
      </c>
      <c r="G54" s="26" t="n">
        <v>8</v>
      </c>
      <c r="H54" s="26" t="n">
        <v>8</v>
      </c>
      <c r="I54" s="26" t="n">
        <v>8</v>
      </c>
      <c r="J54" s="26" t="n">
        <v>8</v>
      </c>
      <c r="K54" s="26" t="n">
        <v>8</v>
      </c>
      <c r="L54" s="26" t="n">
        <v>8</v>
      </c>
      <c r="M54" s="26" t="n">
        <v>5</v>
      </c>
      <c r="N54" s="26" t="n">
        <v>5</v>
      </c>
      <c r="O54" s="26" t="n">
        <v>5</v>
      </c>
      <c r="P54" s="26" t="n">
        <v>5</v>
      </c>
      <c r="Q54" s="26" t="n">
        <v>5</v>
      </c>
      <c r="R54" s="26" t="n">
        <v>2</v>
      </c>
      <c r="T54" s="25">
        <f>SUMIFS(C54:R54, C6:R6, "19MEE311_CO1")</f>
        <v/>
      </c>
      <c r="U54" s="25">
        <f>SUMIFS(C54:R54, C6:R6, "19MEE311_CO2")</f>
        <v/>
      </c>
      <c r="V54" s="25">
        <f>SUMIFS(C54:R54, C6:R6, "19MEE311_CO3")</f>
        <v/>
      </c>
      <c r="W54" s="25">
        <f>SUMIFS(C54:R54, C6:R6, "19MEE311_CO4")</f>
        <v/>
      </c>
    </row>
    <row r="55">
      <c r="A55" s="24" t="n"/>
      <c r="B55" s="24" t="n"/>
      <c r="C55" s="24" t="n">
        <v>6</v>
      </c>
      <c r="D55" s="24" t="n">
        <v>6</v>
      </c>
      <c r="E55" s="24" t="n">
        <v>6</v>
      </c>
      <c r="F55" s="24" t="n">
        <v>6</v>
      </c>
      <c r="G55" s="24" t="n">
        <v>7</v>
      </c>
      <c r="H55" s="24" t="n">
        <v>7</v>
      </c>
      <c r="I55" s="24" t="n">
        <v>0</v>
      </c>
      <c r="J55" s="24" t="n">
        <v>0</v>
      </c>
      <c r="K55" s="24" t="n">
        <v>0</v>
      </c>
      <c r="L55" s="24" t="n">
        <v>0</v>
      </c>
      <c r="M55" s="24" t="n">
        <v>4</v>
      </c>
      <c r="N55" s="24" t="n">
        <v>4</v>
      </c>
      <c r="O55" s="24" t="n">
        <v>4</v>
      </c>
      <c r="P55" s="24" t="n">
        <v>4</v>
      </c>
      <c r="Q55" s="24" t="n">
        <v>5</v>
      </c>
      <c r="R55" s="24" t="n">
        <v>3</v>
      </c>
      <c r="T55" s="25">
        <f>SUMIFS(C55:R55, C6:R6, "19MEE311_CO1")</f>
        <v/>
      </c>
      <c r="U55" s="25">
        <f>SUMIFS(C55:R55, C6:R6, "19MEE311_CO2")</f>
        <v/>
      </c>
      <c r="V55" s="25">
        <f>SUMIFS(C55:R55, C6:R6, "19MEE311_CO3")</f>
        <v/>
      </c>
      <c r="W55" s="25">
        <f>SUMIFS(C55:R55, C6:R6, "19MEE311_CO4")</f>
        <v/>
      </c>
    </row>
    <row r="56">
      <c r="A56" s="26" t="n"/>
      <c r="B56" s="26" t="n"/>
      <c r="C56" s="26" t="n">
        <v>7</v>
      </c>
      <c r="D56" s="26" t="n">
        <v>7</v>
      </c>
      <c r="E56" s="26" t="n">
        <v>7</v>
      </c>
      <c r="F56" s="26" t="n">
        <v>7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O56" s="26" t="n">
        <v>0</v>
      </c>
      <c r="P56" s="26" t="n">
        <v>0</v>
      </c>
      <c r="Q56" s="26" t="n">
        <v>3</v>
      </c>
      <c r="R56" s="26" t="n">
        <v>0</v>
      </c>
      <c r="T56" s="25">
        <f>SUMIFS(C56:R56, C6:R6, "19MEE311_CO1")</f>
        <v/>
      </c>
      <c r="U56" s="25">
        <f>SUMIFS(C56:R56, C6:R6, "19MEE311_CO2")</f>
        <v/>
      </c>
      <c r="V56" s="25">
        <f>SUMIFS(C56:R56, C6:R6, "19MEE311_CO3")</f>
        <v/>
      </c>
      <c r="W56" s="25">
        <f>SUMIFS(C56:R56, C6:R6, "19MEE311_CO4")</f>
        <v/>
      </c>
    </row>
    <row r="57">
      <c r="A57" s="24" t="n"/>
      <c r="B57" s="24" t="n"/>
      <c r="C57" s="24" t="n">
        <v>8</v>
      </c>
      <c r="D57" s="24" t="n">
        <v>8</v>
      </c>
      <c r="E57" s="24" t="n">
        <v>8</v>
      </c>
      <c r="F57" s="24" t="n">
        <v>8</v>
      </c>
      <c r="G57" s="24" t="n">
        <v>3</v>
      </c>
      <c r="H57" s="24" t="n">
        <v>3</v>
      </c>
      <c r="I57" s="24" t="n">
        <v>6</v>
      </c>
      <c r="J57" s="24" t="n">
        <v>6</v>
      </c>
      <c r="K57" s="24" t="n">
        <v>6</v>
      </c>
      <c r="L57" s="24" t="n">
        <v>6</v>
      </c>
      <c r="M57" s="24" t="n">
        <v>3</v>
      </c>
      <c r="N57" s="24" t="n">
        <v>3</v>
      </c>
      <c r="O57" s="24" t="n">
        <v>3</v>
      </c>
      <c r="P57" s="24" t="n">
        <v>3</v>
      </c>
      <c r="Q57" s="24" t="n">
        <v>5</v>
      </c>
      <c r="R57" s="24" t="n">
        <v>0</v>
      </c>
      <c r="T57" s="25">
        <f>SUMIFS(C57:R57, C6:R6, "19MEE311_CO1")</f>
        <v/>
      </c>
      <c r="U57" s="25">
        <f>SUMIFS(C57:R57, C6:R6, "19MEE311_CO2")</f>
        <v/>
      </c>
      <c r="V57" s="25">
        <f>SUMIFS(C57:R57, C6:R6, "19MEE311_CO3")</f>
        <v/>
      </c>
      <c r="W57" s="25">
        <f>SUMIFS(C57:R57, C6:R6, "19MEE311_CO4")</f>
        <v/>
      </c>
    </row>
    <row r="58">
      <c r="A58" s="26" t="n"/>
      <c r="B58" s="26" t="n"/>
      <c r="C58" s="26" t="n">
        <v>3</v>
      </c>
      <c r="D58" s="26" t="n">
        <v>3</v>
      </c>
      <c r="E58" s="26" t="n">
        <v>3</v>
      </c>
      <c r="F58" s="26" t="n">
        <v>3</v>
      </c>
      <c r="G58" s="26" t="n">
        <v>4</v>
      </c>
      <c r="H58" s="26" t="n">
        <v>4</v>
      </c>
      <c r="I58" s="26" t="n">
        <v>6</v>
      </c>
      <c r="J58" s="26" t="n">
        <v>6</v>
      </c>
      <c r="K58" s="26" t="n">
        <v>6</v>
      </c>
      <c r="L58" s="26" t="n">
        <v>6</v>
      </c>
      <c r="M58" s="26" t="n">
        <v>3</v>
      </c>
      <c r="N58" s="26" t="n">
        <v>3</v>
      </c>
      <c r="O58" s="26" t="n">
        <v>3</v>
      </c>
      <c r="P58" s="26" t="n">
        <v>3</v>
      </c>
      <c r="Q58" s="26" t="n">
        <v>4</v>
      </c>
      <c r="R58" s="26" t="n">
        <v>5</v>
      </c>
      <c r="T58" s="25">
        <f>SUMIFS(C58:R58, C6:R6, "19MEE311_CO1")</f>
        <v/>
      </c>
      <c r="U58" s="25">
        <f>SUMIFS(C58:R58, C6:R6, "19MEE311_CO2")</f>
        <v/>
      </c>
      <c r="V58" s="25">
        <f>SUMIFS(C58:R58, C6:R6, "19MEE311_CO3")</f>
        <v/>
      </c>
      <c r="W58" s="25">
        <f>SUMIFS(C58:R58, C6:R6, "19MEE311_CO4")</f>
        <v/>
      </c>
    </row>
    <row r="59">
      <c r="A59" s="24" t="n"/>
      <c r="B59" s="24" t="n"/>
      <c r="C59" s="24" t="n">
        <v>5</v>
      </c>
      <c r="D59" s="24" t="n">
        <v>5</v>
      </c>
      <c r="E59" s="24" t="n">
        <v>5</v>
      </c>
      <c r="F59" s="24" t="n">
        <v>5</v>
      </c>
      <c r="G59" s="24" t="n">
        <v>6</v>
      </c>
      <c r="H59" s="24" t="n">
        <v>6</v>
      </c>
      <c r="I59" s="24" t="n">
        <v>5</v>
      </c>
      <c r="J59" s="24" t="n">
        <v>5</v>
      </c>
      <c r="K59" s="24" t="n">
        <v>5</v>
      </c>
      <c r="L59" s="24" t="n">
        <v>5</v>
      </c>
      <c r="M59" s="24" t="n">
        <v>0</v>
      </c>
      <c r="N59" s="24" t="n">
        <v>0</v>
      </c>
      <c r="O59" s="24" t="n">
        <v>0</v>
      </c>
      <c r="P59" s="24" t="n">
        <v>0</v>
      </c>
      <c r="Q59" s="24" t="n">
        <v>4</v>
      </c>
      <c r="R59" s="24" t="n">
        <v>3</v>
      </c>
      <c r="T59" s="25">
        <f>SUMIFS(C59:R59, C6:R6, "19MEE311_CO1")</f>
        <v/>
      </c>
      <c r="U59" s="25">
        <f>SUMIFS(C59:R59, C6:R6, "19MEE311_CO2")</f>
        <v/>
      </c>
      <c r="V59" s="25">
        <f>SUMIFS(C59:R59, C6:R6, "19MEE311_CO3")</f>
        <v/>
      </c>
      <c r="W59" s="25">
        <f>SUMIFS(C59:R59, C6:R6, "19MEE311_CO4")</f>
        <v/>
      </c>
    </row>
    <row r="60">
      <c r="A60" s="26" t="n"/>
      <c r="B60" s="26" t="n"/>
      <c r="C60" s="26" t="n">
        <v>2</v>
      </c>
      <c r="D60" s="26" t="n">
        <v>2</v>
      </c>
      <c r="E60" s="26" t="n">
        <v>2</v>
      </c>
      <c r="F60" s="26" t="n">
        <v>2</v>
      </c>
      <c r="G60" s="26" t="n">
        <v>2</v>
      </c>
      <c r="H60" s="26" t="n">
        <v>2</v>
      </c>
      <c r="I60" s="26" t="n">
        <v>5</v>
      </c>
      <c r="J60" s="26" t="n">
        <v>5</v>
      </c>
      <c r="K60" s="26" t="n">
        <v>5</v>
      </c>
      <c r="L60" s="26" t="n">
        <v>5</v>
      </c>
      <c r="M60" s="26" t="n">
        <v>0</v>
      </c>
      <c r="N60" s="26" t="n">
        <v>0</v>
      </c>
      <c r="O60" s="26" t="n">
        <v>0</v>
      </c>
      <c r="P60" s="26" t="n">
        <v>0</v>
      </c>
      <c r="Q60" s="26" t="n">
        <v>0</v>
      </c>
      <c r="R60" s="26" t="n">
        <v>4</v>
      </c>
      <c r="T60" s="25">
        <f>SUMIFS(C60:R60, C6:R6, "19MEE311_CO1")</f>
        <v/>
      </c>
      <c r="U60" s="25">
        <f>SUMIFS(C60:R60, C6:R6, "19MEE311_CO2")</f>
        <v/>
      </c>
      <c r="V60" s="25">
        <f>SUMIFS(C60:R60, C6:R6, "19MEE311_CO3")</f>
        <v/>
      </c>
      <c r="W60" s="25">
        <f>SUMIFS(C60:R60, C6:R6, "19MEE311_CO4")</f>
        <v/>
      </c>
    </row>
    <row r="61">
      <c r="A61" s="24" t="n"/>
      <c r="B61" s="24" t="n"/>
      <c r="C61" s="24" t="n">
        <v>4</v>
      </c>
      <c r="D61" s="24" t="n">
        <v>4</v>
      </c>
      <c r="E61" s="24" t="n">
        <v>4</v>
      </c>
      <c r="F61" s="24" t="n">
        <v>4</v>
      </c>
      <c r="G61" s="24" t="n">
        <v>2</v>
      </c>
      <c r="H61" s="24" t="n">
        <v>2</v>
      </c>
      <c r="I61" s="24" t="n">
        <v>5</v>
      </c>
      <c r="J61" s="24" t="n">
        <v>5</v>
      </c>
      <c r="K61" s="24" t="n">
        <v>5</v>
      </c>
      <c r="L61" s="24" t="n">
        <v>5</v>
      </c>
      <c r="M61" s="24" t="n">
        <v>2</v>
      </c>
      <c r="N61" s="24" t="n">
        <v>2</v>
      </c>
      <c r="O61" s="24" t="n">
        <v>2</v>
      </c>
      <c r="P61" s="24" t="n">
        <v>2</v>
      </c>
      <c r="Q61" s="24" t="n">
        <v>5</v>
      </c>
      <c r="R61" s="24" t="n">
        <v>0</v>
      </c>
      <c r="T61" s="25">
        <f>SUMIFS(C61:R61, C6:R6, "19MEE311_CO1")</f>
        <v/>
      </c>
      <c r="U61" s="25">
        <f>SUMIFS(C61:R61, C6:R6, "19MEE311_CO2")</f>
        <v/>
      </c>
      <c r="V61" s="25">
        <f>SUMIFS(C61:R61, C6:R6, "19MEE311_CO3")</f>
        <v/>
      </c>
      <c r="W61" s="25">
        <f>SUMIFS(C61:R61, C6:R6, "19MEE311_CO4")</f>
        <v/>
      </c>
    </row>
    <row r="62">
      <c r="A62" s="26" t="n"/>
      <c r="B62" s="26" t="n"/>
      <c r="C62" s="26" t="n">
        <v>0</v>
      </c>
      <c r="D62" s="26" t="n">
        <v>0</v>
      </c>
      <c r="E62" s="26" t="n">
        <v>0</v>
      </c>
      <c r="F62" s="26" t="n">
        <v>0</v>
      </c>
      <c r="G62" s="26" t="n">
        <v>4</v>
      </c>
      <c r="H62" s="26" t="n">
        <v>4</v>
      </c>
      <c r="I62" s="26" t="n">
        <v>2</v>
      </c>
      <c r="J62" s="26" t="n">
        <v>2</v>
      </c>
      <c r="K62" s="26" t="n">
        <v>2</v>
      </c>
      <c r="L62" s="26" t="n">
        <v>2</v>
      </c>
      <c r="M62" s="26" t="n">
        <v>0</v>
      </c>
      <c r="N62" s="26" t="n">
        <v>0</v>
      </c>
      <c r="O62" s="26" t="n">
        <v>0</v>
      </c>
      <c r="P62" s="26" t="n">
        <v>0</v>
      </c>
      <c r="Q62" s="26" t="n">
        <v>2</v>
      </c>
      <c r="R62" s="26" t="n">
        <v>1</v>
      </c>
      <c r="T62" s="25">
        <f>SUMIFS(C62:R62, C6:R6, "19MEE311_CO1")</f>
        <v/>
      </c>
      <c r="U62" s="25">
        <f>SUMIFS(C62:R62, C6:R6, "19MEE311_CO2")</f>
        <v/>
      </c>
      <c r="V62" s="25">
        <f>SUMIFS(C62:R62, C6:R6, "19MEE311_CO3")</f>
        <v/>
      </c>
      <c r="W62" s="25">
        <f>SUMIFS(C62:R62, C6:R6, "19MEE311_CO4")</f>
        <v/>
      </c>
    </row>
    <row r="63">
      <c r="A63" s="24" t="n"/>
      <c r="B63" s="24" t="n"/>
      <c r="C63" s="24" t="n">
        <v>0</v>
      </c>
      <c r="D63" s="24" t="n">
        <v>0</v>
      </c>
      <c r="E63" s="24" t="n">
        <v>0</v>
      </c>
      <c r="F63" s="24" t="n">
        <v>0</v>
      </c>
      <c r="G63" s="24" t="n">
        <v>0</v>
      </c>
      <c r="H63" s="24" t="n">
        <v>0</v>
      </c>
      <c r="I63" s="24" t="n">
        <v>5</v>
      </c>
      <c r="J63" s="24" t="n">
        <v>5</v>
      </c>
      <c r="K63" s="24" t="n">
        <v>5</v>
      </c>
      <c r="L63" s="24" t="n">
        <v>5</v>
      </c>
      <c r="M63" s="24" t="n">
        <v>2</v>
      </c>
      <c r="N63" s="24" t="n">
        <v>2</v>
      </c>
      <c r="O63" s="24" t="n">
        <v>2</v>
      </c>
      <c r="P63" s="24" t="n">
        <v>2</v>
      </c>
      <c r="Q63" s="24" t="n">
        <v>3</v>
      </c>
      <c r="R63" s="24" t="n">
        <v>3</v>
      </c>
      <c r="T63" s="25">
        <f>SUMIFS(C63:R63, C6:R6, "19MEE311_CO1")</f>
        <v/>
      </c>
      <c r="U63" s="25">
        <f>SUMIFS(C63:R63, C6:R6, "19MEE311_CO2")</f>
        <v/>
      </c>
      <c r="V63" s="25">
        <f>SUMIFS(C63:R63, C6:R6, "19MEE311_CO3")</f>
        <v/>
      </c>
      <c r="W63" s="25">
        <f>SUMIFS(C63:R63, C6:R6, "19MEE311_CO4")</f>
        <v/>
      </c>
    </row>
    <row r="64">
      <c r="A64" s="26" t="n"/>
      <c r="B64" s="26" t="n"/>
      <c r="C64" s="26" t="n">
        <v>8</v>
      </c>
      <c r="D64" s="26" t="n">
        <v>8</v>
      </c>
      <c r="E64" s="26" t="n">
        <v>8</v>
      </c>
      <c r="F64" s="26" t="n">
        <v>8</v>
      </c>
      <c r="G64" s="26" t="n">
        <v>4</v>
      </c>
      <c r="H64" s="26" t="n">
        <v>4</v>
      </c>
      <c r="I64" s="26" t="n">
        <v>6</v>
      </c>
      <c r="J64" s="26" t="n">
        <v>6</v>
      </c>
      <c r="K64" s="26" t="n">
        <v>6</v>
      </c>
      <c r="L64" s="26" t="n">
        <v>6</v>
      </c>
      <c r="M64" s="26" t="n">
        <v>2</v>
      </c>
      <c r="N64" s="26" t="n">
        <v>2</v>
      </c>
      <c r="O64" s="26" t="n">
        <v>2</v>
      </c>
      <c r="P64" s="26" t="n">
        <v>2</v>
      </c>
      <c r="Q64" s="26" t="n">
        <v>2</v>
      </c>
      <c r="R64" s="26" t="n">
        <v>4</v>
      </c>
      <c r="T64" s="25">
        <f>SUMIFS(C64:R64, C6:R6, "19MEE311_CO1")</f>
        <v/>
      </c>
      <c r="U64" s="25">
        <f>SUMIFS(C64:R64, C6:R6, "19MEE311_CO2")</f>
        <v/>
      </c>
      <c r="V64" s="25">
        <f>SUMIFS(C64:R64, C6:R6, "19MEE311_CO3")</f>
        <v/>
      </c>
      <c r="W64" s="25">
        <f>SUMIFS(C64:R64, C6:R6, "19MEE311_CO4")</f>
        <v/>
      </c>
    </row>
    <row r="65">
      <c r="A65" s="24" t="n"/>
      <c r="B65" s="24" t="n"/>
      <c r="C65" s="24" t="n">
        <v>5</v>
      </c>
      <c r="D65" s="24" t="n">
        <v>5</v>
      </c>
      <c r="E65" s="24" t="n">
        <v>5</v>
      </c>
      <c r="F65" s="24" t="n">
        <v>5</v>
      </c>
      <c r="G65" s="24" t="n">
        <v>4</v>
      </c>
      <c r="H65" s="24" t="n">
        <v>4</v>
      </c>
      <c r="I65" s="24" t="n">
        <v>8</v>
      </c>
      <c r="J65" s="24" t="n">
        <v>8</v>
      </c>
      <c r="K65" s="24" t="n">
        <v>8</v>
      </c>
      <c r="L65" s="24" t="n">
        <v>8</v>
      </c>
      <c r="M65" s="24" t="n">
        <v>2</v>
      </c>
      <c r="N65" s="24" t="n">
        <v>2</v>
      </c>
      <c r="O65" s="24" t="n">
        <v>2</v>
      </c>
      <c r="P65" s="24" t="n">
        <v>2</v>
      </c>
      <c r="Q65" s="24" t="n">
        <v>1</v>
      </c>
      <c r="R65" s="24" t="n">
        <v>3</v>
      </c>
      <c r="T65" s="25">
        <f>SUMIFS(C65:R65, C6:R6, "19MEE311_CO1")</f>
        <v/>
      </c>
      <c r="U65" s="25">
        <f>SUMIFS(C65:R65, C6:R6, "19MEE311_CO2")</f>
        <v/>
      </c>
      <c r="V65" s="25">
        <f>SUMIFS(C65:R65, C6:R6, "19MEE311_CO3")</f>
        <v/>
      </c>
      <c r="W65" s="25">
        <f>SUMIFS(C65:R65, C6:R6, "19MEE311_CO4")</f>
        <v/>
      </c>
    </row>
    <row r="66">
      <c r="A66" s="26" t="n"/>
      <c r="B66" s="26" t="n"/>
      <c r="C66" s="26" t="n">
        <v>4</v>
      </c>
      <c r="D66" s="26" t="n">
        <v>4</v>
      </c>
      <c r="E66" s="26" t="n">
        <v>4</v>
      </c>
      <c r="F66" s="26" t="n">
        <v>4</v>
      </c>
      <c r="G66" s="26" t="n">
        <v/>
      </c>
      <c r="H66" s="26" t="n">
        <v/>
      </c>
      <c r="I66" s="26" t="n">
        <v>7</v>
      </c>
      <c r="J66" s="26" t="n">
        <v>7</v>
      </c>
      <c r="K66" s="26" t="n">
        <v>7</v>
      </c>
      <c r="L66" s="26" t="n">
        <v>7</v>
      </c>
      <c r="M66" s="26" t="n">
        <v>4</v>
      </c>
      <c r="N66" s="26" t="n">
        <v>4</v>
      </c>
      <c r="O66" s="26" t="n">
        <v>4</v>
      </c>
      <c r="P66" s="26" t="n">
        <v>4</v>
      </c>
      <c r="Q66" s="26" t="n">
        <v>2</v>
      </c>
      <c r="R66" s="26" t="n">
        <v>4</v>
      </c>
      <c r="T66" s="25">
        <f>SUMIFS(C66:R66, C6:R6, "19MEE311_CO1")</f>
        <v/>
      </c>
      <c r="U66" s="25">
        <f>SUMIFS(C66:R66, C6:R6, "19MEE311_CO2")</f>
        <v/>
      </c>
      <c r="V66" s="25">
        <f>SUMIFS(C66:R66, C6:R6, "19MEE311_CO3")</f>
        <v/>
      </c>
      <c r="W66" s="25">
        <f>SUMIFS(C66:R66, C6:R6, "19MEE311_CO4")</f>
        <v/>
      </c>
    </row>
    <row r="67">
      <c r="A67" s="24" t="n"/>
      <c r="B67" s="24" t="n"/>
      <c r="C67" s="24" t="n">
        <v>8</v>
      </c>
      <c r="D67" s="24" t="n">
        <v>8</v>
      </c>
      <c r="E67" s="24" t="n">
        <v>8</v>
      </c>
      <c r="F67" s="24" t="n">
        <v>8</v>
      </c>
      <c r="G67" s="24" t="n">
        <v>8</v>
      </c>
      <c r="H67" s="24" t="n">
        <v>8</v>
      </c>
      <c r="I67" s="24" t="n">
        <v>8</v>
      </c>
      <c r="J67" s="24" t="n">
        <v>8</v>
      </c>
      <c r="K67" s="24" t="n">
        <v>8</v>
      </c>
      <c r="L67" s="24" t="n">
        <v>8</v>
      </c>
      <c r="M67" s="24" t="n">
        <v>4</v>
      </c>
      <c r="N67" s="24" t="n">
        <v>4</v>
      </c>
      <c r="O67" s="24" t="n">
        <v>4</v>
      </c>
      <c r="P67" s="24" t="n">
        <v>4</v>
      </c>
      <c r="Q67" s="24" t="n">
        <v>3</v>
      </c>
      <c r="R67" s="24" t="n">
        <v>7</v>
      </c>
      <c r="T67" s="25">
        <f>SUMIFS(C67:R67, C6:R6, "19MEE311_CO1")</f>
        <v/>
      </c>
      <c r="U67" s="25">
        <f>SUMIFS(C67:R67, C6:R6, "19MEE311_CO2")</f>
        <v/>
      </c>
      <c r="V67" s="25">
        <f>SUMIFS(C67:R67, C6:R6, "19MEE311_CO3")</f>
        <v/>
      </c>
      <c r="W67" s="25">
        <f>SUMIFS(C67:R67, C6:R6, "19MEE311_CO4")</f>
        <v/>
      </c>
    </row>
    <row r="68">
      <c r="A68" s="26" t="n"/>
      <c r="B68" s="26" t="n"/>
      <c r="C68" s="26" t="n">
        <v>4</v>
      </c>
      <c r="D68" s="26" t="n">
        <v>4</v>
      </c>
      <c r="E68" s="26" t="n">
        <v>4</v>
      </c>
      <c r="F68" s="26" t="n">
        <v>4</v>
      </c>
      <c r="G68" s="26" t="n">
        <v>8</v>
      </c>
      <c r="H68" s="26" t="n">
        <v>8</v>
      </c>
      <c r="I68" s="26" t="n">
        <v>7</v>
      </c>
      <c r="J68" s="26" t="n">
        <v>7</v>
      </c>
      <c r="K68" s="26" t="n">
        <v>7</v>
      </c>
      <c r="L68" s="26" t="n">
        <v>7</v>
      </c>
      <c r="M68" s="26" t="n">
        <v>2</v>
      </c>
      <c r="N68" s="26" t="n">
        <v>2</v>
      </c>
      <c r="O68" s="26" t="n">
        <v>2</v>
      </c>
      <c r="P68" s="26" t="n">
        <v>2</v>
      </c>
      <c r="Q68" s="26" t="n">
        <v>4</v>
      </c>
      <c r="R68" s="26" t="n">
        <v>1</v>
      </c>
      <c r="T68" s="25">
        <f>SUMIFS(C68:R68, C6:R6, "19MEE311_CO1")</f>
        <v/>
      </c>
      <c r="U68" s="25">
        <f>SUMIFS(C68:R68, C6:R6, "19MEE311_CO2")</f>
        <v/>
      </c>
      <c r="V68" s="25">
        <f>SUMIFS(C68:R68, C6:R6, "19MEE311_CO3")</f>
        <v/>
      </c>
      <c r="W68" s="25">
        <f>SUMIFS(C68:R68, C6:R6, "19MEE311_CO4")</f>
        <v/>
      </c>
    </row>
    <row r="69">
      <c r="A69" s="24" t="n"/>
      <c r="B69" s="24" t="n"/>
      <c r="C69" s="24" t="n">
        <v>9</v>
      </c>
      <c r="D69" s="24" t="n">
        <v>9</v>
      </c>
      <c r="E69" s="24" t="n">
        <v>9</v>
      </c>
      <c r="F69" s="24" t="n">
        <v>9</v>
      </c>
      <c r="G69" s="24" t="n">
        <v>8</v>
      </c>
      <c r="H69" s="24" t="n">
        <v>8</v>
      </c>
      <c r="I69" s="24" t="n">
        <v>8</v>
      </c>
      <c r="J69" s="24" t="n">
        <v>8</v>
      </c>
      <c r="K69" s="24" t="n">
        <v>8</v>
      </c>
      <c r="L69" s="24" t="n">
        <v>8</v>
      </c>
      <c r="M69" s="24" t="n">
        <v/>
      </c>
      <c r="N69" s="24" t="n">
        <v/>
      </c>
      <c r="O69" s="24" t="n">
        <v/>
      </c>
      <c r="P69" s="24" t="n">
        <v/>
      </c>
      <c r="Q69" s="24" t="n">
        <v>4</v>
      </c>
      <c r="R69" s="24" t="n">
        <v>3</v>
      </c>
      <c r="T69" s="25">
        <f>SUMIFS(C69:R69, C6:R6, "19MEE311_CO1")</f>
        <v/>
      </c>
      <c r="U69" s="25">
        <f>SUMIFS(C69:R69, C6:R6, "19MEE311_CO2")</f>
        <v/>
      </c>
      <c r="V69" s="25">
        <f>SUMIFS(C69:R69, C6:R6, "19MEE311_CO3")</f>
        <v/>
      </c>
      <c r="W69" s="25">
        <f>SUMIFS(C69:R69, C6:R6, "19MEE311_CO4")</f>
        <v/>
      </c>
    </row>
    <row r="70">
      <c r="A70" s="26" t="n"/>
      <c r="B70" s="26" t="n"/>
      <c r="C70" s="26" t="n">
        <v>6</v>
      </c>
      <c r="D70" s="26" t="n">
        <v>6</v>
      </c>
      <c r="E70" s="26" t="n">
        <v>6</v>
      </c>
      <c r="F70" s="26" t="n">
        <v>6</v>
      </c>
      <c r="G70" s="26" t="n">
        <v/>
      </c>
      <c r="H70" s="26" t="n">
        <v/>
      </c>
      <c r="I70" s="26" t="n">
        <v>3</v>
      </c>
      <c r="J70" s="26" t="n">
        <v>3</v>
      </c>
      <c r="K70" s="26" t="n">
        <v>3</v>
      </c>
      <c r="L70" s="26" t="n">
        <v>3</v>
      </c>
      <c r="M70" s="26" t="n">
        <v>2</v>
      </c>
      <c r="N70" s="26" t="n">
        <v>2</v>
      </c>
      <c r="O70" s="26" t="n">
        <v>2</v>
      </c>
      <c r="P70" s="26" t="n">
        <v>2</v>
      </c>
      <c r="Q70" s="26" t="n">
        <v>1</v>
      </c>
      <c r="R70" s="26" t="n">
        <v>7</v>
      </c>
      <c r="T70" s="25">
        <f>SUMIFS(C70:R70, C6:R6, "19MEE311_CO1")</f>
        <v/>
      </c>
      <c r="U70" s="25">
        <f>SUMIFS(C70:R70, C6:R6, "19MEE311_CO2")</f>
        <v/>
      </c>
      <c r="V70" s="25">
        <f>SUMIFS(C70:R70, C6:R6, "19MEE311_CO3")</f>
        <v/>
      </c>
      <c r="W70" s="25">
        <f>SUMIFS(C70:R70, C6:R6, "19MEE311_CO4")</f>
        <v/>
      </c>
    </row>
    <row r="71">
      <c r="A71" s="24" t="n"/>
      <c r="B71" s="24" t="n"/>
      <c r="C71" s="24" t="n">
        <v>7</v>
      </c>
      <c r="D71" s="24" t="n">
        <v>7</v>
      </c>
      <c r="E71" s="24" t="n">
        <v>7</v>
      </c>
      <c r="F71" s="24" t="n">
        <v>7</v>
      </c>
      <c r="G71" s="24" t="n">
        <v>8</v>
      </c>
      <c r="H71" s="24" t="n">
        <v>8</v>
      </c>
      <c r="I71" s="24" t="n">
        <v>8</v>
      </c>
      <c r="J71" s="24" t="n">
        <v>8</v>
      </c>
      <c r="K71" s="24" t="n">
        <v>8</v>
      </c>
      <c r="L71" s="24" t="n">
        <v>8</v>
      </c>
      <c r="M71" s="24" t="n">
        <v>4</v>
      </c>
      <c r="N71" s="24" t="n">
        <v>4</v>
      </c>
      <c r="O71" s="24" t="n">
        <v>4</v>
      </c>
      <c r="P71" s="24" t="n">
        <v>4</v>
      </c>
      <c r="Q71" s="24" t="n">
        <v>5</v>
      </c>
      <c r="R71" s="24" t="n">
        <v>10</v>
      </c>
      <c r="T71" s="25">
        <f>SUMIFS(C71:R71, C6:R6, "19MEE311_CO1")</f>
        <v/>
      </c>
      <c r="U71" s="25">
        <f>SUMIFS(C71:R71, C6:R6, "19MEE311_CO2")</f>
        <v/>
      </c>
      <c r="V71" s="25">
        <f>SUMIFS(C71:R71, C6:R6, "19MEE311_CO3")</f>
        <v/>
      </c>
      <c r="W71" s="25">
        <f>SUMIFS(C71:R71, C6:R6, "19MEE311_CO4")</f>
        <v/>
      </c>
    </row>
    <row r="72">
      <c r="A72" s="26" t="n"/>
      <c r="B72" s="26" t="n"/>
      <c r="C72" s="26" t="n">
        <v>6</v>
      </c>
      <c r="D72" s="26" t="n">
        <v>6</v>
      </c>
      <c r="E72" s="26" t="n">
        <v>6</v>
      </c>
      <c r="F72" s="26" t="n">
        <v>6</v>
      </c>
      <c r="G72" s="26" t="n">
        <v>7</v>
      </c>
      <c r="H72" s="26" t="n">
        <v>7</v>
      </c>
      <c r="I72" s="26" t="n">
        <v>6</v>
      </c>
      <c r="J72" s="26" t="n">
        <v>6</v>
      </c>
      <c r="K72" s="26" t="n">
        <v>6</v>
      </c>
      <c r="L72" s="26" t="n">
        <v>6</v>
      </c>
      <c r="M72" s="26" t="n">
        <v>3</v>
      </c>
      <c r="N72" s="26" t="n">
        <v>3</v>
      </c>
      <c r="O72" s="26" t="n">
        <v>3</v>
      </c>
      <c r="P72" s="26" t="n">
        <v>3</v>
      </c>
      <c r="Q72" s="26" t="n">
        <v>5</v>
      </c>
      <c r="R72" s="26" t="n">
        <v>10</v>
      </c>
      <c r="T72" s="25">
        <f>SUMIFS(C72:R72, C6:R6, "19MEE311_CO1")</f>
        <v/>
      </c>
      <c r="U72" s="25">
        <f>SUMIFS(C72:R72, C6:R6, "19MEE311_CO2")</f>
        <v/>
      </c>
      <c r="V72" s="25">
        <f>SUMIFS(C72:R72, C6:R6, "19MEE311_CO3")</f>
        <v/>
      </c>
      <c r="W72" s="25">
        <f>SUMIFS(C72:R72, C6:R6, "19MEE311_CO4")</f>
        <v/>
      </c>
    </row>
    <row r="73">
      <c r="A73" s="24" t="n"/>
      <c r="B73" s="24" t="n"/>
      <c r="C73" s="24" t="n">
        <v>8</v>
      </c>
      <c r="D73" s="24" t="n">
        <v>8</v>
      </c>
      <c r="E73" s="24" t="n">
        <v>8</v>
      </c>
      <c r="F73" s="24" t="n">
        <v>8</v>
      </c>
      <c r="G73" s="24" t="n">
        <v>8</v>
      </c>
      <c r="H73" s="24" t="n">
        <v>8</v>
      </c>
      <c r="I73" s="24" t="n">
        <v>6</v>
      </c>
      <c r="J73" s="24" t="n">
        <v>6</v>
      </c>
      <c r="K73" s="24" t="n">
        <v>6</v>
      </c>
      <c r="L73" s="24" t="n">
        <v>6</v>
      </c>
      <c r="M73" s="24" t="n">
        <v>3</v>
      </c>
      <c r="N73" s="24" t="n">
        <v>3</v>
      </c>
      <c r="O73" s="24" t="n">
        <v>3</v>
      </c>
      <c r="P73" s="24" t="n">
        <v>3</v>
      </c>
      <c r="Q73" s="24" t="n">
        <v>1</v>
      </c>
      <c r="R73" s="24" t="n">
        <v>4</v>
      </c>
      <c r="T73" s="25">
        <f>SUMIFS(C73:R73, C6:R6, "19MEE311_CO1")</f>
        <v/>
      </c>
      <c r="U73" s="25">
        <f>SUMIFS(C73:R73, C6:R6, "19MEE311_CO2")</f>
        <v/>
      </c>
      <c r="V73" s="25">
        <f>SUMIFS(C73:R73, C6:R6, "19MEE311_CO3")</f>
        <v/>
      </c>
      <c r="W73" s="25">
        <f>SUMIFS(C73:R73, C6:R6, "19MEE311_CO4")</f>
        <v/>
      </c>
    </row>
    <row r="74">
      <c r="A74" s="26" t="n"/>
      <c r="B74" s="26" t="n"/>
      <c r="C74" s="26" t="n">
        <v>8</v>
      </c>
      <c r="D74" s="26" t="n">
        <v>8</v>
      </c>
      <c r="E74" s="26" t="n">
        <v>8</v>
      </c>
      <c r="F74" s="26" t="n">
        <v>8</v>
      </c>
      <c r="G74" s="26" t="n">
        <v>5</v>
      </c>
      <c r="H74" s="26" t="n">
        <v>5</v>
      </c>
      <c r="I74" s="26" t="n">
        <v>8</v>
      </c>
      <c r="J74" s="26" t="n">
        <v>8</v>
      </c>
      <c r="K74" s="26" t="n">
        <v>8</v>
      </c>
      <c r="L74" s="26" t="n">
        <v>8</v>
      </c>
      <c r="M74" s="26" t="n">
        <v>4</v>
      </c>
      <c r="N74" s="26" t="n">
        <v>4</v>
      </c>
      <c r="O74" s="26" t="n">
        <v>4</v>
      </c>
      <c r="P74" s="26" t="n">
        <v>4</v>
      </c>
      <c r="Q74" s="26" t="n">
        <v>4</v>
      </c>
      <c r="R74" s="26" t="n">
        <v>6</v>
      </c>
      <c r="T74" s="25">
        <f>SUMIFS(C74:R74, C6:R6, "19MEE311_CO1")</f>
        <v/>
      </c>
      <c r="U74" s="25">
        <f>SUMIFS(C74:R74, C6:R6, "19MEE311_CO2")</f>
        <v/>
      </c>
      <c r="V74" s="25">
        <f>SUMIFS(C74:R74, C6:R6, "19MEE311_CO3")</f>
        <v/>
      </c>
      <c r="W74" s="25">
        <f>SUMIFS(C74:R74, C6:R6, "19MEE311_CO4")</f>
        <v/>
      </c>
    </row>
    <row r="75">
      <c r="A75" s="24" t="n"/>
      <c r="B75" s="24" t="n"/>
      <c r="C75" s="24" t="n">
        <v>0</v>
      </c>
      <c r="D75" s="24" t="n">
        <v>0</v>
      </c>
      <c r="E75" s="24" t="n">
        <v>0</v>
      </c>
      <c r="F75" s="24" t="n">
        <v>0</v>
      </c>
      <c r="G75" s="24" t="n">
        <v>2</v>
      </c>
      <c r="H75" s="24" t="n">
        <v>2</v>
      </c>
      <c r="I75" s="24" t="n">
        <v>4</v>
      </c>
      <c r="J75" s="24" t="n">
        <v>4</v>
      </c>
      <c r="K75" s="24" t="n">
        <v>4</v>
      </c>
      <c r="L75" s="24" t="n">
        <v>4</v>
      </c>
      <c r="M75" s="24" t="n">
        <v>1</v>
      </c>
      <c r="N75" s="24" t="n">
        <v>1</v>
      </c>
      <c r="O75" s="24" t="n">
        <v>1</v>
      </c>
      <c r="P75" s="24" t="n">
        <v>1</v>
      </c>
      <c r="Q75" s="24" t="n">
        <v>2</v>
      </c>
      <c r="R75" s="24" t="n">
        <v>1</v>
      </c>
      <c r="T75" s="25">
        <f>SUMIFS(C75:R75, C6:R6, "19MEE311_CO1")</f>
        <v/>
      </c>
      <c r="U75" s="25">
        <f>SUMIFS(C75:R75, C6:R6, "19MEE311_CO2")</f>
        <v/>
      </c>
      <c r="V75" s="25">
        <f>SUMIFS(C75:R75, C6:R6, "19MEE311_CO3")</f>
        <v/>
      </c>
      <c r="W75" s="25">
        <f>SUMIFS(C75:R75, C6:R6, "19MEE311_CO4")</f>
        <v/>
      </c>
    </row>
    <row r="76">
      <c r="A76" s="26" t="n"/>
      <c r="B76" s="26" t="n"/>
      <c r="C76" s="26" t="n">
        <v>7</v>
      </c>
      <c r="D76" s="26" t="n">
        <v>7</v>
      </c>
      <c r="E76" s="26" t="n">
        <v>7</v>
      </c>
      <c r="F76" s="26" t="n">
        <v>7</v>
      </c>
      <c r="G76" s="26" t="n">
        <v>2</v>
      </c>
      <c r="H76" s="26" t="n">
        <v>2</v>
      </c>
      <c r="I76" s="26" t="n">
        <v>7</v>
      </c>
      <c r="J76" s="26" t="n">
        <v>7</v>
      </c>
      <c r="K76" s="26" t="n">
        <v>7</v>
      </c>
      <c r="L76" s="26" t="n">
        <v>7</v>
      </c>
      <c r="M76" s="26" t="n">
        <v>4</v>
      </c>
      <c r="N76" s="26" t="n">
        <v>4</v>
      </c>
      <c r="O76" s="26" t="n">
        <v>4</v>
      </c>
      <c r="P76" s="26" t="n">
        <v>4</v>
      </c>
      <c r="Q76" s="26" t="n">
        <v>4</v>
      </c>
      <c r="R76" s="26" t="n">
        <v>6</v>
      </c>
      <c r="T76" s="25">
        <f>SUMIFS(C76:R76, C6:R6, "19MEE311_CO1")</f>
        <v/>
      </c>
      <c r="U76" s="25">
        <f>SUMIFS(C76:R76, C6:R6, "19MEE311_CO2")</f>
        <v/>
      </c>
      <c r="V76" s="25">
        <f>SUMIFS(C76:R76, C6:R6, "19MEE311_CO3")</f>
        <v/>
      </c>
      <c r="W76" s="25">
        <f>SUMIFS(C76:R76, C6:R6, "19MEE311_CO4")</f>
        <v/>
      </c>
    </row>
    <row r="77">
      <c r="A77" s="24" t="n"/>
      <c r="B77" s="24" t="n"/>
      <c r="C77" s="24" t="n">
        <v>4</v>
      </c>
      <c r="D77" s="24" t="n">
        <v>4</v>
      </c>
      <c r="E77" s="24" t="n">
        <v>4</v>
      </c>
      <c r="F77" s="24" t="n">
        <v>4</v>
      </c>
      <c r="G77" s="24" t="n">
        <v>5</v>
      </c>
      <c r="H77" s="24" t="n">
        <v>5</v>
      </c>
      <c r="I77" s="24" t="n">
        <v>6</v>
      </c>
      <c r="J77" s="24" t="n">
        <v>6</v>
      </c>
      <c r="K77" s="24" t="n">
        <v>6</v>
      </c>
      <c r="L77" s="24" t="n">
        <v>6</v>
      </c>
      <c r="M77" s="24" t="n">
        <v>3</v>
      </c>
      <c r="N77" s="24" t="n">
        <v>3</v>
      </c>
      <c r="O77" s="24" t="n">
        <v>3</v>
      </c>
      <c r="P77" s="24" t="n">
        <v>3</v>
      </c>
      <c r="Q77" s="24" t="n">
        <v>4</v>
      </c>
      <c r="R77" s="24" t="n">
        <v>6</v>
      </c>
      <c r="T77" s="25">
        <f>SUMIFS(C77:R77, C6:R6, "19MEE311_CO1")</f>
        <v/>
      </c>
      <c r="U77" s="25">
        <f>SUMIFS(C77:R77, C6:R6, "19MEE311_CO2")</f>
        <v/>
      </c>
      <c r="V77" s="25">
        <f>SUMIFS(C77:R77, C6:R6, "19MEE311_CO3")</f>
        <v/>
      </c>
      <c r="W77" s="25">
        <f>SUMIFS(C77:R77, C6:R6, "19MEE311_CO4")</f>
        <v/>
      </c>
    </row>
    <row r="78">
      <c r="A78" s="26" t="n"/>
      <c r="B78" s="26" t="n"/>
      <c r="C78" s="26" t="n">
        <v>9</v>
      </c>
      <c r="D78" s="26" t="n">
        <v>9</v>
      </c>
      <c r="E78" s="26" t="n">
        <v>9</v>
      </c>
      <c r="F78" s="26" t="n">
        <v>9</v>
      </c>
      <c r="G78" s="26" t="n">
        <v>5</v>
      </c>
      <c r="H78" s="26" t="n">
        <v>5</v>
      </c>
      <c r="I78" s="26" t="n">
        <v>7</v>
      </c>
      <c r="J78" s="26" t="n">
        <v>7</v>
      </c>
      <c r="K78" s="26" t="n">
        <v>7</v>
      </c>
      <c r="L78" s="26" t="n">
        <v>7</v>
      </c>
      <c r="M78" s="26" t="n">
        <v>4</v>
      </c>
      <c r="N78" s="26" t="n">
        <v>4</v>
      </c>
      <c r="O78" s="26" t="n">
        <v>4</v>
      </c>
      <c r="P78" s="26" t="n">
        <v>4</v>
      </c>
      <c r="Q78" s="26" t="n">
        <v>3</v>
      </c>
      <c r="R78" s="26" t="n">
        <v>2</v>
      </c>
      <c r="T78" s="25">
        <f>SUMIFS(C78:R78, C6:R6, "19MEE311_CO1")</f>
        <v/>
      </c>
      <c r="U78" s="25">
        <f>SUMIFS(C78:R78, C6:R6, "19MEE311_CO2")</f>
        <v/>
      </c>
      <c r="V78" s="25">
        <f>SUMIFS(C78:R78, C6:R6, "19MEE311_CO3")</f>
        <v/>
      </c>
      <c r="W78" s="25">
        <f>SUMIFS(C78:R78, C6:R6, "19MEE311_CO4")</f>
        <v/>
      </c>
    </row>
    <row r="79">
      <c r="A79" s="24" t="n"/>
      <c r="B79" s="24" t="n"/>
      <c r="C79" s="24" t="n">
        <v>7</v>
      </c>
      <c r="D79" s="24" t="n">
        <v>7</v>
      </c>
      <c r="E79" s="24" t="n">
        <v>7</v>
      </c>
      <c r="F79" s="24" t="n">
        <v>7</v>
      </c>
      <c r="G79" s="24" t="n">
        <v>4</v>
      </c>
      <c r="H79" s="24" t="n">
        <v>4</v>
      </c>
      <c r="I79" s="24" t="n">
        <v>2</v>
      </c>
      <c r="J79" s="24" t="n">
        <v>2</v>
      </c>
      <c r="K79" s="24" t="n">
        <v>2</v>
      </c>
      <c r="L79" s="24" t="n">
        <v>2</v>
      </c>
      <c r="M79" s="24" t="n">
        <v>1</v>
      </c>
      <c r="N79" s="24" t="n">
        <v>1</v>
      </c>
      <c r="O79" s="24" t="n">
        <v>1</v>
      </c>
      <c r="P79" s="24" t="n">
        <v>1</v>
      </c>
      <c r="Q79" s="24" t="n">
        <v>1</v>
      </c>
      <c r="R79" s="24" t="n">
        <v>5</v>
      </c>
      <c r="T79" s="25">
        <f>SUMIFS(C79:R79, C6:R6, "19MEE311_CO1")</f>
        <v/>
      </c>
      <c r="U79" s="25">
        <f>SUMIFS(C79:R79, C6:R6, "19MEE311_CO2")</f>
        <v/>
      </c>
      <c r="V79" s="25">
        <f>SUMIFS(C79:R79, C6:R6, "19MEE311_CO3")</f>
        <v/>
      </c>
      <c r="W79" s="25">
        <f>SUMIFS(C79:R79, C6:R6, "19MEE311_CO4")</f>
        <v/>
      </c>
    </row>
    <row r="80">
      <c r="A80" s="26" t="n"/>
      <c r="B80" s="26" t="n"/>
      <c r="C80" s="26" t="n">
        <v>8</v>
      </c>
      <c r="D80" s="26" t="n">
        <v>8</v>
      </c>
      <c r="E80" s="26" t="n">
        <v>8</v>
      </c>
      <c r="F80" s="26" t="n">
        <v>8</v>
      </c>
      <c r="G80" s="26" t="n">
        <v>8</v>
      </c>
      <c r="H80" s="26" t="n">
        <v>8</v>
      </c>
      <c r="I80" s="26" t="n">
        <v>8</v>
      </c>
      <c r="J80" s="26" t="n">
        <v>8</v>
      </c>
      <c r="K80" s="26" t="n">
        <v>8</v>
      </c>
      <c r="L80" s="26" t="n">
        <v>8</v>
      </c>
      <c r="M80" s="26" t="n">
        <v>3</v>
      </c>
      <c r="N80" s="26" t="n">
        <v>3</v>
      </c>
      <c r="O80" s="26" t="n">
        <v>3</v>
      </c>
      <c r="P80" s="26" t="n">
        <v>3</v>
      </c>
      <c r="Q80" s="26" t="n">
        <v>3</v>
      </c>
      <c r="R80" s="26" t="n">
        <v>8</v>
      </c>
      <c r="T80" s="25">
        <f>SUMIFS(C80:R80, C6:R6, "19MEE311_CO1")</f>
        <v/>
      </c>
      <c r="U80" s="25">
        <f>SUMIFS(C80:R80, C6:R6, "19MEE311_CO2")</f>
        <v/>
      </c>
      <c r="V80" s="25">
        <f>SUMIFS(C80:R80, C6:R6, "19MEE311_CO3")</f>
        <v/>
      </c>
      <c r="W80" s="25">
        <f>SUMIFS(C80:R80, C6:R6, "19MEE311_CO4")</f>
        <v/>
      </c>
    </row>
    <row r="81">
      <c r="A81" s="24" t="n"/>
      <c r="B81" s="24" t="n"/>
      <c r="C81" s="24" t="n">
        <v>10</v>
      </c>
      <c r="D81" s="24" t="n">
        <v>10</v>
      </c>
      <c r="E81" s="24" t="n">
        <v>10</v>
      </c>
      <c r="F81" s="24" t="n">
        <v>10</v>
      </c>
      <c r="G81" s="24" t="n">
        <v>10</v>
      </c>
      <c r="H81" s="24" t="n">
        <v>10</v>
      </c>
      <c r="I81" s="24" t="n">
        <v>10</v>
      </c>
      <c r="J81" s="24" t="n">
        <v>10</v>
      </c>
      <c r="K81" s="24" t="n">
        <v>10</v>
      </c>
      <c r="L81" s="24" t="n">
        <v>10</v>
      </c>
      <c r="M81" s="24" t="n">
        <v>4</v>
      </c>
      <c r="N81" s="24" t="n">
        <v>4</v>
      </c>
      <c r="O81" s="24" t="n">
        <v>4</v>
      </c>
      <c r="P81" s="24" t="n">
        <v>4</v>
      </c>
      <c r="Q81" s="24" t="n">
        <v>5</v>
      </c>
      <c r="R81" s="24" t="n">
        <v>8</v>
      </c>
      <c r="T81" s="25">
        <f>SUMIFS(C81:R81, C6:R6, "19MEE311_CO1")</f>
        <v/>
      </c>
      <c r="U81" s="25">
        <f>SUMIFS(C81:R81, C6:R6, "19MEE311_CO2")</f>
        <v/>
      </c>
      <c r="V81" s="25">
        <f>SUMIFS(C81:R81, C6:R6, "19MEE311_CO3")</f>
        <v/>
      </c>
      <c r="W81" s="25">
        <f>SUMIFS(C81:R81, C6:R6, "19MEE311_CO4")</f>
        <v/>
      </c>
    </row>
    <row r="82">
      <c r="A82" s="26" t="n"/>
      <c r="B82" s="26" t="n"/>
      <c r="C82" s="26" t="n">
        <v>8</v>
      </c>
      <c r="D82" s="26" t="n">
        <v>8</v>
      </c>
      <c r="E82" s="26" t="n">
        <v>8</v>
      </c>
      <c r="F82" s="26" t="n">
        <v>8</v>
      </c>
      <c r="G82" s="26" t="n">
        <v>8</v>
      </c>
      <c r="H82" s="26" t="n">
        <v>8</v>
      </c>
      <c r="I82" s="26" t="n">
        <v>8</v>
      </c>
      <c r="J82" s="26" t="n">
        <v>8</v>
      </c>
      <c r="K82" s="26" t="n">
        <v>8</v>
      </c>
      <c r="L82" s="26" t="n">
        <v>8</v>
      </c>
      <c r="M82" s="26" t="n">
        <v>3</v>
      </c>
      <c r="N82" s="26" t="n">
        <v>3</v>
      </c>
      <c r="O82" s="26" t="n">
        <v>3</v>
      </c>
      <c r="P82" s="26" t="n">
        <v>3</v>
      </c>
      <c r="Q82" s="26" t="n">
        <v>3</v>
      </c>
      <c r="R82" s="26" t="n">
        <v>9</v>
      </c>
      <c r="T82" s="25">
        <f>SUMIFS(C82:R82, C6:R6, "19MEE311_CO1")</f>
        <v/>
      </c>
      <c r="U82" s="25">
        <f>SUMIFS(C82:R82, C6:R6, "19MEE311_CO2")</f>
        <v/>
      </c>
      <c r="V82" s="25">
        <f>SUMIFS(C82:R82, C6:R6, "19MEE311_CO3")</f>
        <v/>
      </c>
      <c r="W82" s="25">
        <f>SUMIFS(C82:R82, C6:R6, "19MEE311_CO4")</f>
        <v/>
      </c>
    </row>
    <row r="83">
      <c r="A83" s="24" t="n"/>
      <c r="B83" s="24" t="n"/>
      <c r="C83" s="24" t="n">
        <v>4</v>
      </c>
      <c r="D83" s="24" t="n">
        <v>4</v>
      </c>
      <c r="E83" s="24" t="n">
        <v>4</v>
      </c>
      <c r="F83" s="24" t="n">
        <v>4</v>
      </c>
      <c r="G83" s="24" t="n">
        <v>8</v>
      </c>
      <c r="H83" s="24" t="n">
        <v>8</v>
      </c>
      <c r="I83" s="24" t="n">
        <v>5</v>
      </c>
      <c r="J83" s="24" t="n">
        <v>5</v>
      </c>
      <c r="K83" s="24" t="n">
        <v>5</v>
      </c>
      <c r="L83" s="24" t="n">
        <v>5</v>
      </c>
      <c r="M83" s="24" t="n">
        <v>3</v>
      </c>
      <c r="N83" s="24" t="n">
        <v>3</v>
      </c>
      <c r="O83" s="24" t="n">
        <v>3</v>
      </c>
      <c r="P83" s="24" t="n">
        <v>3</v>
      </c>
      <c r="Q83" s="24" t="n">
        <v>5</v>
      </c>
      <c r="R83" s="24" t="n">
        <v>0</v>
      </c>
      <c r="T83" s="25">
        <f>SUMIFS(C83:R83, C6:R6, "19MEE311_CO1")</f>
        <v/>
      </c>
      <c r="U83" s="25">
        <f>SUMIFS(C83:R83, C6:R6, "19MEE311_CO2")</f>
        <v/>
      </c>
      <c r="V83" s="25">
        <f>SUMIFS(C83:R83, C6:R6, "19MEE311_CO3")</f>
        <v/>
      </c>
      <c r="W83" s="25">
        <f>SUMIFS(C83:R83, C6:R6, "19MEE311_CO4")</f>
        <v/>
      </c>
    </row>
    <row r="84">
      <c r="A84" s="26" t="n"/>
      <c r="B84" s="26" t="n"/>
      <c r="C84" s="26" t="n">
        <v>8</v>
      </c>
      <c r="D84" s="26" t="n">
        <v>8</v>
      </c>
      <c r="E84" s="26" t="n">
        <v>8</v>
      </c>
      <c r="F84" s="26" t="n">
        <v>8</v>
      </c>
      <c r="G84" s="26" t="n">
        <v>5</v>
      </c>
      <c r="H84" s="26" t="n">
        <v>5</v>
      </c>
      <c r="I84" s="26" t="n">
        <v>6</v>
      </c>
      <c r="J84" s="26" t="n">
        <v>6</v>
      </c>
      <c r="K84" s="26" t="n">
        <v>6</v>
      </c>
      <c r="L84" s="26" t="n">
        <v>6</v>
      </c>
      <c r="M84" s="26" t="n">
        <v>5</v>
      </c>
      <c r="N84" s="26" t="n">
        <v>5</v>
      </c>
      <c r="O84" s="26" t="n">
        <v>5</v>
      </c>
      <c r="P84" s="26" t="n">
        <v>5</v>
      </c>
      <c r="Q84" s="26" t="n">
        <v>5</v>
      </c>
      <c r="R84" s="26" t="n">
        <v>5</v>
      </c>
      <c r="T84" s="25">
        <f>SUMIFS(C84:R84, C6:R6, "19MEE311_CO1")</f>
        <v/>
      </c>
      <c r="U84" s="25">
        <f>SUMIFS(C84:R84, C6:R6, "19MEE311_CO2")</f>
        <v/>
      </c>
      <c r="V84" s="25">
        <f>SUMIFS(C84:R84, C6:R6, "19MEE311_CO3")</f>
        <v/>
      </c>
      <c r="W84" s="25">
        <f>SUMIFS(C84:R84, C6:R6, "19MEE311_CO4")</f>
        <v/>
      </c>
    </row>
    <row r="85">
      <c r="A85" s="24" t="n"/>
      <c r="B85" s="24" t="n"/>
      <c r="C85" s="24" t="n">
        <v>8</v>
      </c>
      <c r="D85" s="24" t="n">
        <v>8</v>
      </c>
      <c r="E85" s="24" t="n">
        <v>8</v>
      </c>
      <c r="F85" s="24" t="n">
        <v>8</v>
      </c>
      <c r="G85" s="24" t="n">
        <v>4</v>
      </c>
      <c r="H85" s="24" t="n">
        <v>4</v>
      </c>
      <c r="I85" s="24" t="n">
        <v/>
      </c>
      <c r="J85" s="24" t="n">
        <v/>
      </c>
      <c r="K85" s="24" t="n">
        <v/>
      </c>
      <c r="L85" s="24" t="n">
        <v/>
      </c>
      <c r="M85" s="24" t="n">
        <v/>
      </c>
      <c r="N85" s="24" t="n">
        <v/>
      </c>
      <c r="O85" s="24" t="n">
        <v/>
      </c>
      <c r="P85" s="24" t="n">
        <v/>
      </c>
      <c r="Q85" s="24" t="n">
        <v>1</v>
      </c>
      <c r="R85" s="24" t="n">
        <v>5</v>
      </c>
      <c r="T85" s="25">
        <f>SUMIFS(C85:R85, C6:R6, "19MEE311_CO1")</f>
        <v/>
      </c>
      <c r="U85" s="25">
        <f>SUMIFS(C85:R85, C6:R6, "19MEE311_CO2")</f>
        <v/>
      </c>
      <c r="V85" s="25">
        <f>SUMIFS(C85:R85, C6:R6, "19MEE311_CO3")</f>
        <v/>
      </c>
      <c r="W85" s="25">
        <f>SUMIFS(C85:R85, C6:R6, "19MEE311_CO4")</f>
        <v/>
      </c>
    </row>
    <row r="86">
      <c r="A86" s="26" t="n"/>
      <c r="B86" s="26" t="n"/>
      <c r="C86" s="26" t="n">
        <v>8</v>
      </c>
      <c r="D86" s="26" t="n">
        <v>8</v>
      </c>
      <c r="E86" s="26" t="n">
        <v>8</v>
      </c>
      <c r="F86" s="26" t="n">
        <v>8</v>
      </c>
      <c r="G86" s="26" t="n">
        <v>8</v>
      </c>
      <c r="H86" s="26" t="n">
        <v>8</v>
      </c>
      <c r="I86" s="26" t="n">
        <v>8</v>
      </c>
      <c r="J86" s="26" t="n">
        <v>8</v>
      </c>
      <c r="K86" s="26" t="n">
        <v>8</v>
      </c>
      <c r="L86" s="26" t="n">
        <v>8</v>
      </c>
      <c r="M86" s="26" t="n">
        <v>4</v>
      </c>
      <c r="N86" s="26" t="n">
        <v>4</v>
      </c>
      <c r="O86" s="26" t="n">
        <v>4</v>
      </c>
      <c r="P86" s="26" t="n">
        <v>4</v>
      </c>
      <c r="Q86" s="26" t="n">
        <v>5</v>
      </c>
      <c r="R86" s="26" t="n">
        <v>8</v>
      </c>
      <c r="T86" s="25">
        <f>SUMIFS(C86:R86, C6:R6, "19MEE311_CO1")</f>
        <v/>
      </c>
      <c r="U86" s="25">
        <f>SUMIFS(C86:R86, C6:R6, "19MEE311_CO2")</f>
        <v/>
      </c>
      <c r="V86" s="25">
        <f>SUMIFS(C86:R86, C6:R6, "19MEE311_CO3")</f>
        <v/>
      </c>
      <c r="W86" s="25">
        <f>SUMIFS(C86:R86, C6:R6, "19MEE311_CO4")</f>
        <v/>
      </c>
    </row>
    <row r="87">
      <c r="A87" s="24" t="n"/>
      <c r="B87" s="24" t="n"/>
      <c r="C87" s="24" t="n">
        <v>8</v>
      </c>
      <c r="D87" s="24" t="n">
        <v>8</v>
      </c>
      <c r="E87" s="24" t="n">
        <v>8</v>
      </c>
      <c r="F87" s="24" t="n">
        <v>8</v>
      </c>
      <c r="G87" s="24" t="n">
        <v>7</v>
      </c>
      <c r="H87" s="24" t="n">
        <v>7</v>
      </c>
      <c r="I87" s="24" t="n">
        <v>3</v>
      </c>
      <c r="J87" s="24" t="n">
        <v>3</v>
      </c>
      <c r="K87" s="24" t="n">
        <v>3</v>
      </c>
      <c r="L87" s="24" t="n">
        <v>3</v>
      </c>
      <c r="M87" s="24" t="n">
        <v>5</v>
      </c>
      <c r="N87" s="24" t="n">
        <v>5</v>
      </c>
      <c r="O87" s="24" t="n">
        <v>5</v>
      </c>
      <c r="P87" s="24" t="n">
        <v>5</v>
      </c>
      <c r="Q87" s="24" t="n">
        <v>4</v>
      </c>
      <c r="R87" s="24" t="n">
        <v>8</v>
      </c>
      <c r="T87" s="25">
        <f>SUMIFS(C87:R87, C6:R6, "19MEE311_CO1")</f>
        <v/>
      </c>
      <c r="U87" s="25">
        <f>SUMIFS(C87:R87, C6:R6, "19MEE311_CO2")</f>
        <v/>
      </c>
      <c r="V87" s="25">
        <f>SUMIFS(C87:R87, C6:R6, "19MEE311_CO3")</f>
        <v/>
      </c>
      <c r="W87" s="25">
        <f>SUMIFS(C87:R87, C6:R6, "19MEE311_CO4")</f>
        <v/>
      </c>
    </row>
    <row r="88">
      <c r="A88" s="26" t="n"/>
      <c r="B88" s="26" t="n"/>
      <c r="C88" s="26" t="n">
        <v>7</v>
      </c>
      <c r="D88" s="26" t="n">
        <v>7</v>
      </c>
      <c r="E88" s="26" t="n">
        <v>7</v>
      </c>
      <c r="F88" s="26" t="n">
        <v>7</v>
      </c>
      <c r="G88" s="26" t="n">
        <v>2</v>
      </c>
      <c r="H88" s="26" t="n">
        <v>2</v>
      </c>
      <c r="I88" s="26" t="n">
        <v>4</v>
      </c>
      <c r="J88" s="26" t="n">
        <v>4</v>
      </c>
      <c r="K88" s="26" t="n">
        <v>4</v>
      </c>
      <c r="L88" s="26" t="n">
        <v>4</v>
      </c>
      <c r="M88" s="26" t="n">
        <v>1</v>
      </c>
      <c r="N88" s="26" t="n">
        <v>1</v>
      </c>
      <c r="O88" s="26" t="n">
        <v>1</v>
      </c>
      <c r="P88" s="26" t="n">
        <v>1</v>
      </c>
      <c r="Q88" s="26" t="n">
        <v>2</v>
      </c>
      <c r="R88" s="26" t="n">
        <v>2</v>
      </c>
      <c r="T88" s="25">
        <f>SUMIFS(C88:R88, C6:R6, "19MEE311_CO1")</f>
        <v/>
      </c>
      <c r="U88" s="25">
        <f>SUMIFS(C88:R88, C6:R6, "19MEE311_CO2")</f>
        <v/>
      </c>
      <c r="V88" s="25">
        <f>SUMIFS(C88:R88, C6:R6, "19MEE311_CO3")</f>
        <v/>
      </c>
      <c r="W88" s="25">
        <f>SUMIFS(C88:R88, C6:R6, "19MEE311_CO4")</f>
        <v/>
      </c>
    </row>
    <row r="89">
      <c r="A89" s="24" t="n"/>
      <c r="B89" s="24" t="n"/>
      <c r="C89" s="24" t="n">
        <v>8</v>
      </c>
      <c r="D89" s="24" t="n">
        <v>8</v>
      </c>
      <c r="E89" s="24" t="n">
        <v>8</v>
      </c>
      <c r="F89" s="24" t="n">
        <v>8</v>
      </c>
      <c r="G89" s="24" t="n">
        <v>2</v>
      </c>
      <c r="H89" s="24" t="n">
        <v>2</v>
      </c>
      <c r="I89" s="24" t="n">
        <v>6</v>
      </c>
      <c r="J89" s="24" t="n">
        <v>6</v>
      </c>
      <c r="K89" s="24" t="n">
        <v>6</v>
      </c>
      <c r="L89" s="24" t="n">
        <v>6</v>
      </c>
      <c r="M89" s="24" t="n">
        <v>1</v>
      </c>
      <c r="N89" s="24" t="n">
        <v>1</v>
      </c>
      <c r="O89" s="24" t="n">
        <v>1</v>
      </c>
      <c r="P89" s="24" t="n">
        <v>1</v>
      </c>
      <c r="Q89" s="24" t="n">
        <v>1</v>
      </c>
      <c r="R89" s="24" t="n">
        <v/>
      </c>
      <c r="T89" s="25">
        <f>SUMIFS(C89:R89, C6:R6, "19MEE311_CO1")</f>
        <v/>
      </c>
      <c r="U89" s="25">
        <f>SUMIFS(C89:R89, C6:R6, "19MEE311_CO2")</f>
        <v/>
      </c>
      <c r="V89" s="25">
        <f>SUMIFS(C89:R89, C6:R6, "19MEE311_CO3")</f>
        <v/>
      </c>
      <c r="W89" s="25">
        <f>SUMIFS(C89:R89, C6:R6, "19MEE311_CO4")</f>
        <v/>
      </c>
    </row>
    <row r="90">
      <c r="A90" s="26" t="n"/>
      <c r="B90" s="26" t="n"/>
      <c r="C90" s="26" t="n">
        <v/>
      </c>
      <c r="D90" s="26" t="n">
        <v/>
      </c>
      <c r="E90" s="26" t="n">
        <v/>
      </c>
      <c r="F90" s="26" t="n">
        <v/>
      </c>
      <c r="G90" s="26" t="n">
        <v>4</v>
      </c>
      <c r="H90" s="26" t="n">
        <v>4</v>
      </c>
      <c r="I90" s="26" t="n">
        <v>4</v>
      </c>
      <c r="J90" s="26" t="n">
        <v>4</v>
      </c>
      <c r="K90" s="26" t="n">
        <v>4</v>
      </c>
      <c r="L90" s="26" t="n">
        <v>4</v>
      </c>
      <c r="M90" s="26" t="n">
        <v>1</v>
      </c>
      <c r="N90" s="26" t="n">
        <v>1</v>
      </c>
      <c r="O90" s="26" t="n">
        <v>1</v>
      </c>
      <c r="P90" s="26" t="n">
        <v>1</v>
      </c>
      <c r="Q90" s="26" t="n">
        <v>3</v>
      </c>
      <c r="R90" s="26" t="n">
        <v>6</v>
      </c>
      <c r="T90" s="25">
        <f>SUMIFS(C90:R90, C6:R6, "19MEE311_CO1")</f>
        <v/>
      </c>
      <c r="U90" s="25">
        <f>SUMIFS(C90:R90, C6:R6, "19MEE311_CO2")</f>
        <v/>
      </c>
      <c r="V90" s="25">
        <f>SUMIFS(C90:R90, C6:R6, "19MEE311_CO3")</f>
        <v/>
      </c>
      <c r="W90" s="25">
        <f>SUMIFS(C90:R90, C6:R6, "19MEE311_CO4")</f>
        <v/>
      </c>
    </row>
    <row r="91">
      <c r="A91" s="24" t="n"/>
      <c r="B91" s="24" t="n"/>
      <c r="C91" s="24" t="n">
        <v>1</v>
      </c>
      <c r="D91" s="24" t="n">
        <v>1</v>
      </c>
      <c r="E91" s="24" t="n">
        <v>1</v>
      </c>
      <c r="F91" s="24" t="n">
        <v>1</v>
      </c>
      <c r="G91" s="24" t="n">
        <v>2</v>
      </c>
      <c r="H91" s="24" t="n">
        <v>2</v>
      </c>
      <c r="I91" s="24" t="n">
        <v>5</v>
      </c>
      <c r="J91" s="24" t="n">
        <v>5</v>
      </c>
      <c r="K91" s="24" t="n">
        <v>5</v>
      </c>
      <c r="L91" s="24" t="n">
        <v>5</v>
      </c>
      <c r="M91" s="24" t="n">
        <v>3</v>
      </c>
      <c r="N91" s="24" t="n">
        <v>3</v>
      </c>
      <c r="O91" s="24" t="n">
        <v>3</v>
      </c>
      <c r="P91" s="24" t="n">
        <v>3</v>
      </c>
      <c r="Q91" s="24" t="n">
        <v>5</v>
      </c>
      <c r="R91" s="24" t="n">
        <v>6</v>
      </c>
      <c r="T91" s="25">
        <f>SUMIFS(C91:R91, C6:R6, "19MEE311_CO1")</f>
        <v/>
      </c>
      <c r="U91" s="25">
        <f>SUMIFS(C91:R91, C6:R6, "19MEE311_CO2")</f>
        <v/>
      </c>
      <c r="V91" s="25">
        <f>SUMIFS(C91:R91, C6:R6, "19MEE311_CO3")</f>
        <v/>
      </c>
      <c r="W91" s="25">
        <f>SUMIFS(C91:R91, C6:R6, "19MEE311_CO4")</f>
        <v/>
      </c>
    </row>
    <row r="92">
      <c r="A92" s="26" t="n"/>
      <c r="B92" s="26" t="n"/>
      <c r="C92" s="26" t="n">
        <v/>
      </c>
      <c r="D92" s="26" t="n">
        <v/>
      </c>
      <c r="E92" s="26" t="n">
        <v/>
      </c>
      <c r="F92" s="26" t="n">
        <v/>
      </c>
      <c r="G92" s="26" t="n">
        <v>8</v>
      </c>
      <c r="H92" s="26" t="n">
        <v>8</v>
      </c>
      <c r="I92" s="26" t="n">
        <v>7</v>
      </c>
      <c r="J92" s="26" t="n">
        <v>7</v>
      </c>
      <c r="K92" s="26" t="n">
        <v>7</v>
      </c>
      <c r="L92" s="26" t="n">
        <v>7</v>
      </c>
      <c r="M92" s="26" t="n">
        <v>1</v>
      </c>
      <c r="N92" s="26" t="n">
        <v>1</v>
      </c>
      <c r="O92" s="26" t="n">
        <v>1</v>
      </c>
      <c r="P92" s="26" t="n">
        <v>1</v>
      </c>
      <c r="Q92" s="26" t="n">
        <v>1</v>
      </c>
      <c r="R92" s="26" t="n">
        <v>6</v>
      </c>
      <c r="T92" s="25">
        <f>SUMIFS(C92:R92, C6:R6, "19MEE311_CO1")</f>
        <v/>
      </c>
      <c r="U92" s="25">
        <f>SUMIFS(C92:R92, C6:R6, "19MEE311_CO2")</f>
        <v/>
      </c>
      <c r="V92" s="25">
        <f>SUMIFS(C92:R92, C6:R6, "19MEE311_CO3")</f>
        <v/>
      </c>
      <c r="W92" s="25">
        <f>SUMIFS(C92:R92, C6:R6, "19MEE311_CO4")</f>
        <v/>
      </c>
    </row>
    <row r="93">
      <c r="A93" s="24" t="n"/>
      <c r="B93" s="24" t="n"/>
      <c r="C93" s="24" t="n">
        <v>8</v>
      </c>
      <c r="D93" s="24" t="n">
        <v>8</v>
      </c>
      <c r="E93" s="24" t="n">
        <v>8</v>
      </c>
      <c r="F93" s="24" t="n">
        <v>8</v>
      </c>
      <c r="G93" s="24" t="n">
        <v>10</v>
      </c>
      <c r="H93" s="24" t="n">
        <v>10</v>
      </c>
      <c r="I93" s="24" t="n">
        <v>8</v>
      </c>
      <c r="J93" s="24" t="n">
        <v>8</v>
      </c>
      <c r="K93" s="24" t="n">
        <v>8</v>
      </c>
      <c r="L93" s="24" t="n">
        <v>8</v>
      </c>
      <c r="M93" s="24" t="n">
        <v>4</v>
      </c>
      <c r="N93" s="24" t="n">
        <v>4</v>
      </c>
      <c r="O93" s="24" t="n">
        <v>4</v>
      </c>
      <c r="P93" s="24" t="n">
        <v>4</v>
      </c>
      <c r="Q93" s="24" t="n">
        <v>5</v>
      </c>
      <c r="R93" s="24" t="n">
        <v>6</v>
      </c>
      <c r="T93" s="25">
        <f>SUMIFS(C93:R93, C6:R6, "19MEE311_CO1")</f>
        <v/>
      </c>
      <c r="U93" s="25">
        <f>SUMIFS(C93:R93, C6:R6, "19MEE311_CO2")</f>
        <v/>
      </c>
      <c r="V93" s="25">
        <f>SUMIFS(C93:R93, C6:R6, "19MEE311_CO3")</f>
        <v/>
      </c>
      <c r="W93" s="25">
        <f>SUMIFS(C93:R93, C6:R6, "19MEE311_CO4")</f>
        <v/>
      </c>
    </row>
    <row r="94">
      <c r="A94" s="26" t="n"/>
      <c r="B94" s="26" t="n"/>
      <c r="C94" s="26" t="n">
        <v>6</v>
      </c>
      <c r="D94" s="26" t="n">
        <v>6</v>
      </c>
      <c r="E94" s="26" t="n">
        <v>6</v>
      </c>
      <c r="F94" s="26" t="n">
        <v>6</v>
      </c>
      <c r="G94" s="26" t="n">
        <v>6</v>
      </c>
      <c r="H94" s="26" t="n">
        <v>6</v>
      </c>
      <c r="I94" s="26" t="n">
        <v>6</v>
      </c>
      <c r="J94" s="26" t="n">
        <v>6</v>
      </c>
      <c r="K94" s="26" t="n">
        <v>6</v>
      </c>
      <c r="L94" s="26" t="n">
        <v>6</v>
      </c>
      <c r="M94" s="26" t="n">
        <v>3</v>
      </c>
      <c r="N94" s="26" t="n">
        <v>3</v>
      </c>
      <c r="O94" s="26" t="n">
        <v>3</v>
      </c>
      <c r="P94" s="26" t="n">
        <v>3</v>
      </c>
      <c r="Q94" s="26" t="n">
        <v>3</v>
      </c>
      <c r="R94" s="26" t="n">
        <v>5</v>
      </c>
      <c r="T94" s="25">
        <f>SUMIFS(C94:R94, C6:R6, "19MEE311_CO1")</f>
        <v/>
      </c>
      <c r="U94" s="25">
        <f>SUMIFS(C94:R94, C6:R6, "19MEE311_CO2")</f>
        <v/>
      </c>
      <c r="V94" s="25">
        <f>SUMIFS(C94:R94, C6:R6, "19MEE311_CO3")</f>
        <v/>
      </c>
      <c r="W94" s="25">
        <f>SUMIFS(C94:R94, C6:R6, "19MEE311_CO4")</f>
        <v/>
      </c>
    </row>
    <row r="95">
      <c r="A95" s="24" t="n"/>
      <c r="B95" s="24" t="n"/>
      <c r="C95" s="24" t="n">
        <v>8</v>
      </c>
      <c r="D95" s="24" t="n">
        <v>8</v>
      </c>
      <c r="E95" s="24" t="n">
        <v>8</v>
      </c>
      <c r="F95" s="24" t="n">
        <v>8</v>
      </c>
      <c r="G95" s="24" t="n">
        <v>4</v>
      </c>
      <c r="H95" s="24" t="n">
        <v>4</v>
      </c>
      <c r="I95" s="24" t="n">
        <v>6</v>
      </c>
      <c r="J95" s="24" t="n">
        <v>6</v>
      </c>
      <c r="K95" s="24" t="n">
        <v>6</v>
      </c>
      <c r="L95" s="24" t="n">
        <v>6</v>
      </c>
      <c r="M95" s="24" t="n">
        <v>4</v>
      </c>
      <c r="N95" s="24" t="n">
        <v>4</v>
      </c>
      <c r="O95" s="24" t="n">
        <v>4</v>
      </c>
      <c r="P95" s="24" t="n">
        <v>4</v>
      </c>
      <c r="Q95" s="24" t="n">
        <v>3</v>
      </c>
      <c r="R95" s="24" t="n">
        <v/>
      </c>
      <c r="T95" s="25">
        <f>SUMIFS(C95:R95, C6:R6, "19MEE311_CO1")</f>
        <v/>
      </c>
      <c r="U95" s="25">
        <f>SUMIFS(C95:R95, C6:R6, "19MEE311_CO2")</f>
        <v/>
      </c>
      <c r="V95" s="25">
        <f>SUMIFS(C95:R95, C6:R6, "19MEE311_CO3")</f>
        <v/>
      </c>
      <c r="W95" s="25">
        <f>SUMIFS(C95:R95, C6:R6, "19MEE311_CO4")</f>
        <v/>
      </c>
    </row>
    <row r="96">
      <c r="A96" s="26" t="n"/>
      <c r="B96" s="26" t="n"/>
      <c r="C96" s="26" t="n">
        <v>7</v>
      </c>
      <c r="D96" s="26" t="n">
        <v>7</v>
      </c>
      <c r="E96" s="26" t="n">
        <v>7</v>
      </c>
      <c r="F96" s="26" t="n">
        <v>7</v>
      </c>
      <c r="G96" s="26" t="n">
        <v>4</v>
      </c>
      <c r="H96" s="26" t="n">
        <v>4</v>
      </c>
      <c r="I96" s="26" t="n">
        <v>6</v>
      </c>
      <c r="J96" s="26" t="n">
        <v>6</v>
      </c>
      <c r="K96" s="26" t="n">
        <v>6</v>
      </c>
      <c r="L96" s="26" t="n">
        <v>6</v>
      </c>
      <c r="M96" s="26" t="n">
        <v>1</v>
      </c>
      <c r="N96" s="26" t="n">
        <v>1</v>
      </c>
      <c r="O96" s="26" t="n">
        <v>1</v>
      </c>
      <c r="P96" s="26" t="n">
        <v>1</v>
      </c>
      <c r="Q96" s="26" t="n">
        <v>1</v>
      </c>
      <c r="R96" s="26" t="n">
        <v>5</v>
      </c>
      <c r="T96" s="25">
        <f>SUMIFS(C96:R96, C6:R6, "19MEE311_CO1")</f>
        <v/>
      </c>
      <c r="U96" s="25">
        <f>SUMIFS(C96:R96, C6:R6, "19MEE311_CO2")</f>
        <v/>
      </c>
      <c r="V96" s="25">
        <f>SUMIFS(C96:R96, C6:R6, "19MEE311_CO3")</f>
        <v/>
      </c>
      <c r="W96" s="25">
        <f>SUMIFS(C96:R96, C6:R6, "19MEE311_CO4")</f>
        <v/>
      </c>
    </row>
    <row r="97">
      <c r="A97" s="24" t="n"/>
      <c r="B97" s="24" t="n"/>
      <c r="C97" s="24" t="n">
        <v>7</v>
      </c>
      <c r="D97" s="24" t="n">
        <v>7</v>
      </c>
      <c r="E97" s="24" t="n">
        <v>7</v>
      </c>
      <c r="F97" s="24" t="n">
        <v>7</v>
      </c>
      <c r="G97" s="24" t="n">
        <v>4</v>
      </c>
      <c r="H97" s="24" t="n">
        <v>4</v>
      </c>
      <c r="I97" s="24" t="n">
        <v>6</v>
      </c>
      <c r="J97" s="24" t="n">
        <v>6</v>
      </c>
      <c r="K97" s="24" t="n">
        <v>6</v>
      </c>
      <c r="L97" s="24" t="n">
        <v>6</v>
      </c>
      <c r="M97" s="24" t="n">
        <v>3</v>
      </c>
      <c r="N97" s="24" t="n">
        <v>3</v>
      </c>
      <c r="O97" s="24" t="n">
        <v>3</v>
      </c>
      <c r="P97" s="24" t="n">
        <v>3</v>
      </c>
      <c r="Q97" s="24" t="n">
        <v>4</v>
      </c>
      <c r="R97" s="24" t="n">
        <v>8</v>
      </c>
      <c r="T97" s="25">
        <f>SUMIFS(C97:R97, C6:R6, "19MEE311_CO1")</f>
        <v/>
      </c>
      <c r="U97" s="25">
        <f>SUMIFS(C97:R97, C6:R6, "19MEE311_CO2")</f>
        <v/>
      </c>
      <c r="V97" s="25">
        <f>SUMIFS(C97:R97, C6:R6, "19MEE311_CO3")</f>
        <v/>
      </c>
      <c r="W97" s="25">
        <f>SUMIFS(C97:R97, C6:R6, "19MEE311_CO4")</f>
        <v/>
      </c>
    </row>
    <row r="98">
      <c r="A98" s="26" t="n"/>
      <c r="B98" s="26" t="n"/>
      <c r="C98" s="26" t="n">
        <v>8</v>
      </c>
      <c r="D98" s="26" t="n">
        <v>8</v>
      </c>
      <c r="E98" s="26" t="n">
        <v>8</v>
      </c>
      <c r="F98" s="26" t="n">
        <v>8</v>
      </c>
      <c r="G98" s="26" t="n">
        <v>8</v>
      </c>
      <c r="H98" s="26" t="n">
        <v>8</v>
      </c>
      <c r="I98" s="26" t="n">
        <v>8</v>
      </c>
      <c r="J98" s="26" t="n">
        <v>8</v>
      </c>
      <c r="K98" s="26" t="n">
        <v>8</v>
      </c>
      <c r="L98" s="26" t="n">
        <v>8</v>
      </c>
      <c r="M98" s="26" t="n">
        <v>2</v>
      </c>
      <c r="N98" s="26" t="n">
        <v>2</v>
      </c>
      <c r="O98" s="26" t="n">
        <v>2</v>
      </c>
      <c r="P98" s="26" t="n">
        <v>2</v>
      </c>
      <c r="Q98" s="26" t="n">
        <v>4</v>
      </c>
      <c r="R98" s="26" t="n">
        <v>1</v>
      </c>
      <c r="T98" s="25">
        <f>SUMIFS(C98:R98, C6:R6, "19MEE311_CO1")</f>
        <v/>
      </c>
      <c r="U98" s="25">
        <f>SUMIFS(C98:R98, C6:R6, "19MEE311_CO2")</f>
        <v/>
      </c>
      <c r="V98" s="25">
        <f>SUMIFS(C98:R98, C6:R6, "19MEE311_CO3")</f>
        <v/>
      </c>
      <c r="W98" s="25">
        <f>SUMIFS(C98:R98, C6:R6, "19MEE311_CO4")</f>
        <v/>
      </c>
    </row>
    <row r="99">
      <c r="A99" s="24" t="n"/>
      <c r="B99" s="24" t="n"/>
      <c r="C99" s="24" t="n">
        <v>8</v>
      </c>
      <c r="D99" s="24" t="n">
        <v>8</v>
      </c>
      <c r="E99" s="24" t="n">
        <v>8</v>
      </c>
      <c r="F99" s="24" t="n">
        <v>8</v>
      </c>
      <c r="G99" s="24" t="n">
        <v>6</v>
      </c>
      <c r="H99" s="24" t="n">
        <v>6</v>
      </c>
      <c r="I99" s="24" t="n">
        <v>7</v>
      </c>
      <c r="J99" s="24" t="n">
        <v>7</v>
      </c>
      <c r="K99" s="24" t="n">
        <v>7</v>
      </c>
      <c r="L99" s="24" t="n">
        <v>7</v>
      </c>
      <c r="M99" s="24" t="n">
        <v>3</v>
      </c>
      <c r="N99" s="24" t="n">
        <v>3</v>
      </c>
      <c r="O99" s="24" t="n">
        <v>3</v>
      </c>
      <c r="P99" s="24" t="n">
        <v>3</v>
      </c>
      <c r="Q99" s="24" t="n">
        <v>3</v>
      </c>
      <c r="R99" s="24" t="n">
        <v>2</v>
      </c>
      <c r="T99" s="25">
        <f>SUMIFS(C99:R99, C6:R6, "19MEE311_CO1")</f>
        <v/>
      </c>
      <c r="U99" s="25">
        <f>SUMIFS(C99:R99, C6:R6, "19MEE311_CO2")</f>
        <v/>
      </c>
      <c r="V99" s="25">
        <f>SUMIFS(C99:R99, C6:R6, "19MEE311_CO3")</f>
        <v/>
      </c>
      <c r="W99" s="25">
        <f>SUMIFS(C99:R99, C6:R6, "19MEE311_CO4")</f>
        <v/>
      </c>
    </row>
    <row r="100">
      <c r="A100" s="26" t="n"/>
      <c r="B100" s="26" t="n"/>
      <c r="C100" s="26" t="n">
        <v>7</v>
      </c>
      <c r="D100" s="26" t="n">
        <v>7</v>
      </c>
      <c r="E100" s="26" t="n">
        <v>7</v>
      </c>
      <c r="F100" s="26" t="n">
        <v>7</v>
      </c>
      <c r="G100" s="26" t="n">
        <v>8</v>
      </c>
      <c r="H100" s="26" t="n">
        <v>8</v>
      </c>
      <c r="I100" s="26" t="n">
        <v>8</v>
      </c>
      <c r="J100" s="26" t="n">
        <v>8</v>
      </c>
      <c r="K100" s="26" t="n">
        <v>8</v>
      </c>
      <c r="L100" s="26" t="n">
        <v>8</v>
      </c>
      <c r="M100" s="26" t="n">
        <v>3</v>
      </c>
      <c r="N100" s="26" t="n">
        <v>3</v>
      </c>
      <c r="O100" s="26" t="n">
        <v>3</v>
      </c>
      <c r="P100" s="26" t="n">
        <v>3</v>
      </c>
      <c r="Q100" s="26" t="n">
        <v>4</v>
      </c>
      <c r="R100" s="26" t="n">
        <v>9</v>
      </c>
      <c r="T100" s="25">
        <f>SUMIFS(C100:R100, C6:R6, "19MEE311_CO1")</f>
        <v/>
      </c>
      <c r="U100" s="25">
        <f>SUMIFS(C100:R100, C6:R6, "19MEE311_CO2")</f>
        <v/>
      </c>
      <c r="V100" s="25">
        <f>SUMIFS(C100:R100, C6:R6, "19MEE311_CO3")</f>
        <v/>
      </c>
      <c r="W100" s="25">
        <f>SUMIFS(C100:R100, C6:R6, "19MEE311_CO4")</f>
        <v/>
      </c>
    </row>
    <row r="101">
      <c r="A101" s="24" t="n"/>
      <c r="B101" s="24" t="n"/>
      <c r="C101" s="24" t="n">
        <v>1</v>
      </c>
      <c r="D101" s="24" t="n">
        <v>1</v>
      </c>
      <c r="E101" s="24" t="n">
        <v>1</v>
      </c>
      <c r="F101" s="24" t="n">
        <v>1</v>
      </c>
      <c r="G101" s="24" t="n">
        <v>4</v>
      </c>
      <c r="H101" s="24" t="n">
        <v>4</v>
      </c>
      <c r="I101" s="24" t="n">
        <v>6</v>
      </c>
      <c r="J101" s="24" t="n">
        <v>6</v>
      </c>
      <c r="K101" s="24" t="n">
        <v>6</v>
      </c>
      <c r="L101" s="24" t="n">
        <v>6</v>
      </c>
      <c r="M101" s="24" t="n">
        <v/>
      </c>
      <c r="N101" s="24" t="n">
        <v/>
      </c>
      <c r="O101" s="24" t="n">
        <v/>
      </c>
      <c r="P101" s="24" t="n">
        <v/>
      </c>
      <c r="Q101" s="24" t="n">
        <v>4</v>
      </c>
      <c r="R101" s="24" t="n">
        <v/>
      </c>
      <c r="T101" s="25">
        <f>SUMIFS(C101:R101, C6:R6, "19MEE311_CO1")</f>
        <v/>
      </c>
      <c r="U101" s="25">
        <f>SUMIFS(C101:R101, C6:R6, "19MEE311_CO2")</f>
        <v/>
      </c>
      <c r="V101" s="25">
        <f>SUMIFS(C101:R101, C6:R6, "19MEE311_CO3")</f>
        <v/>
      </c>
      <c r="W101" s="25">
        <f>SUMIFS(C101:R101, C6:R6, "19MEE311_CO4")</f>
        <v/>
      </c>
    </row>
    <row r="102">
      <c r="A102" s="26" t="n"/>
      <c r="B102" s="26" t="n"/>
      <c r="C102" s="26" t="n">
        <v>5</v>
      </c>
      <c r="D102" s="26" t="n">
        <v>5</v>
      </c>
      <c r="E102" s="26" t="n">
        <v>5</v>
      </c>
      <c r="F102" s="26" t="n">
        <v>5</v>
      </c>
      <c r="G102" s="26" t="n">
        <v>5</v>
      </c>
      <c r="H102" s="26" t="n">
        <v>5</v>
      </c>
      <c r="I102" s="26" t="n">
        <v>5</v>
      </c>
      <c r="J102" s="26" t="n">
        <v>5</v>
      </c>
      <c r="K102" s="26" t="n">
        <v>5</v>
      </c>
      <c r="L102" s="26" t="n">
        <v>5</v>
      </c>
      <c r="M102" s="26" t="n">
        <v>3</v>
      </c>
      <c r="N102" s="26" t="n">
        <v>3</v>
      </c>
      <c r="O102" s="26" t="n">
        <v>3</v>
      </c>
      <c r="P102" s="26" t="n">
        <v>3</v>
      </c>
      <c r="Q102" s="26" t="n">
        <v>4</v>
      </c>
      <c r="R102" s="26" t="n">
        <v>5</v>
      </c>
      <c r="T102" s="25">
        <f>SUMIFS(C102:R102, C6:R6, "19MEE311_CO1")</f>
        <v/>
      </c>
      <c r="U102" s="25">
        <f>SUMIFS(C102:R102, C6:R6, "19MEE311_CO2")</f>
        <v/>
      </c>
      <c r="V102" s="25">
        <f>SUMIFS(C102:R102, C6:R6, "19MEE311_CO3")</f>
        <v/>
      </c>
      <c r="W102" s="25">
        <f>SUMIFS(C102:R102, C6:R6, "19MEE311_CO4")</f>
        <v/>
      </c>
    </row>
    <row r="103">
      <c r="A103" s="24" t="n"/>
      <c r="B103" s="24" t="n"/>
      <c r="C103" s="24" t="n">
        <v>6</v>
      </c>
      <c r="D103" s="24" t="n">
        <v>6</v>
      </c>
      <c r="E103" s="24" t="n">
        <v>6</v>
      </c>
      <c r="F103" s="24" t="n">
        <v>6</v>
      </c>
      <c r="G103" s="24" t="n">
        <v>2</v>
      </c>
      <c r="H103" s="24" t="n">
        <v>2</v>
      </c>
      <c r="I103" s="24" t="n">
        <v>6</v>
      </c>
      <c r="J103" s="24" t="n">
        <v>6</v>
      </c>
      <c r="K103" s="24" t="n">
        <v>6</v>
      </c>
      <c r="L103" s="24" t="n">
        <v>6</v>
      </c>
      <c r="M103" s="24" t="n">
        <v>2</v>
      </c>
      <c r="N103" s="24" t="n">
        <v>2</v>
      </c>
      <c r="O103" s="24" t="n">
        <v>2</v>
      </c>
      <c r="P103" s="24" t="n">
        <v>2</v>
      </c>
      <c r="Q103" s="24" t="n">
        <v>4</v>
      </c>
      <c r="R103" s="24" t="n">
        <v>3</v>
      </c>
      <c r="T103" s="25">
        <f>SUMIFS(C103:R103, C6:R6, "19MEE311_CO1")</f>
        <v/>
      </c>
      <c r="U103" s="25">
        <f>SUMIFS(C103:R103, C6:R6, "19MEE311_CO2")</f>
        <v/>
      </c>
      <c r="V103" s="25">
        <f>SUMIFS(C103:R103, C6:R6, "19MEE311_CO3")</f>
        <v/>
      </c>
      <c r="W103" s="25">
        <f>SUMIFS(C103:R103, C6:R6, "19MEE311_CO4")</f>
        <v/>
      </c>
    </row>
    <row r="104">
      <c r="A104" s="26" t="n"/>
      <c r="B104" s="26" t="n"/>
      <c r="C104" s="26" t="n">
        <v>7</v>
      </c>
      <c r="D104" s="26" t="n">
        <v>7</v>
      </c>
      <c r="E104" s="26" t="n">
        <v>7</v>
      </c>
      <c r="F104" s="26" t="n">
        <v>7</v>
      </c>
      <c r="G104" s="26" t="n">
        <v>3</v>
      </c>
      <c r="H104" s="26" t="n">
        <v>3</v>
      </c>
      <c r="I104" s="26" t="n">
        <v>6</v>
      </c>
      <c r="J104" s="26" t="n">
        <v>6</v>
      </c>
      <c r="K104" s="26" t="n">
        <v>6</v>
      </c>
      <c r="L104" s="26" t="n">
        <v>6</v>
      </c>
      <c r="M104" s="26" t="n">
        <v/>
      </c>
      <c r="N104" s="26" t="n">
        <v/>
      </c>
      <c r="O104" s="26" t="n">
        <v/>
      </c>
      <c r="P104" s="26" t="n">
        <v/>
      </c>
      <c r="Q104" s="26" t="n">
        <v>3</v>
      </c>
      <c r="R104" s="26" t="n">
        <v/>
      </c>
      <c r="T104" s="25">
        <f>SUMIFS(C104:R104, C6:R6, "19MEE311_CO1")</f>
        <v/>
      </c>
      <c r="U104" s="25">
        <f>SUMIFS(C104:R104, C6:R6, "19MEE311_CO2")</f>
        <v/>
      </c>
      <c r="V104" s="25">
        <f>SUMIFS(C104:R104, C6:R6, "19MEE311_CO3")</f>
        <v/>
      </c>
      <c r="W104" s="25">
        <f>SUMIFS(C104:R104, C6:R6, "19MEE311_CO4")</f>
        <v/>
      </c>
    </row>
    <row r="105">
      <c r="A105" s="24" t="n"/>
      <c r="B105" s="24" t="n"/>
      <c r="C105" s="24" t="n">
        <v>8</v>
      </c>
      <c r="D105" s="24" t="n">
        <v>8</v>
      </c>
      <c r="E105" s="24" t="n">
        <v>8</v>
      </c>
      <c r="F105" s="24" t="n">
        <v>8</v>
      </c>
      <c r="G105" s="24" t="n">
        <v>8</v>
      </c>
      <c r="H105" s="24" t="n">
        <v>8</v>
      </c>
      <c r="I105" s="24" t="n">
        <v>8</v>
      </c>
      <c r="J105" s="24" t="n">
        <v>8</v>
      </c>
      <c r="K105" s="24" t="n">
        <v>8</v>
      </c>
      <c r="L105" s="24" t="n">
        <v>8</v>
      </c>
      <c r="M105" s="24" t="n">
        <v>2</v>
      </c>
      <c r="N105" s="24" t="n">
        <v>2</v>
      </c>
      <c r="O105" s="24" t="n">
        <v>2</v>
      </c>
      <c r="P105" s="24" t="n">
        <v>2</v>
      </c>
      <c r="Q105" s="24" t="n">
        <v>2</v>
      </c>
      <c r="R105" s="24" t="n">
        <v/>
      </c>
      <c r="T105" s="25">
        <f>SUMIFS(C105:R105, C6:R6, "19MEE311_CO1")</f>
        <v/>
      </c>
      <c r="U105" s="25">
        <f>SUMIFS(C105:R105, C6:R6, "19MEE311_CO2")</f>
        <v/>
      </c>
      <c r="V105" s="25">
        <f>SUMIFS(C105:R105, C6:R6, "19MEE311_CO3")</f>
        <v/>
      </c>
      <c r="W105" s="25">
        <f>SUMIFS(C105:R105, C6:R6, "19MEE311_CO4")</f>
        <v/>
      </c>
    </row>
    <row r="106">
      <c r="A106" s="26" t="n"/>
      <c r="B106" s="26" t="n"/>
      <c r="C106" s="26" t="n">
        <v>8</v>
      </c>
      <c r="D106" s="26" t="n">
        <v>8</v>
      </c>
      <c r="E106" s="26" t="n">
        <v>8</v>
      </c>
      <c r="F106" s="26" t="n">
        <v>8</v>
      </c>
      <c r="G106" s="26" t="n">
        <v>8</v>
      </c>
      <c r="H106" s="26" t="n">
        <v>8</v>
      </c>
      <c r="I106" s="26" t="n">
        <v>8</v>
      </c>
      <c r="J106" s="26" t="n">
        <v>8</v>
      </c>
      <c r="K106" s="26" t="n">
        <v>8</v>
      </c>
      <c r="L106" s="26" t="n">
        <v>8</v>
      </c>
      <c r="M106" s="26" t="n">
        <v>4</v>
      </c>
      <c r="N106" s="26" t="n">
        <v>4</v>
      </c>
      <c r="O106" s="26" t="n">
        <v>4</v>
      </c>
      <c r="P106" s="26" t="n">
        <v>4</v>
      </c>
      <c r="Q106" s="26" t="n">
        <v>5</v>
      </c>
      <c r="R106" s="26" t="n">
        <v>10</v>
      </c>
      <c r="T106" s="25">
        <f>SUMIFS(C106:R106, C6:R6, "19MEE311_CO1")</f>
        <v/>
      </c>
      <c r="U106" s="25">
        <f>SUMIFS(C106:R106, C6:R6, "19MEE311_CO2")</f>
        <v/>
      </c>
      <c r="V106" s="25">
        <f>SUMIFS(C106:R106, C6:R6, "19MEE311_CO3")</f>
        <v/>
      </c>
      <c r="W106" s="25">
        <f>SUMIFS(C106:R106, C6:R6, "19MEE311_CO4")</f>
        <v/>
      </c>
    </row>
    <row r="107">
      <c r="A107" s="24" t="n"/>
      <c r="B107" s="24" t="n"/>
      <c r="C107" s="24" t="n">
        <v/>
      </c>
      <c r="D107" s="24" t="n">
        <v/>
      </c>
      <c r="E107" s="24" t="n">
        <v/>
      </c>
      <c r="F107" s="24" t="n">
        <v/>
      </c>
      <c r="G107" s="24" t="n">
        <v>8</v>
      </c>
      <c r="H107" s="24" t="n">
        <v>8</v>
      </c>
      <c r="I107" s="24" t="n">
        <v>8</v>
      </c>
      <c r="J107" s="24" t="n">
        <v>8</v>
      </c>
      <c r="K107" s="24" t="n">
        <v>8</v>
      </c>
      <c r="L107" s="24" t="n">
        <v>8</v>
      </c>
      <c r="M107" s="24" t="n">
        <v>3</v>
      </c>
      <c r="N107" s="24" t="n">
        <v>3</v>
      </c>
      <c r="O107" s="24" t="n">
        <v>3</v>
      </c>
      <c r="P107" s="24" t="n">
        <v>3</v>
      </c>
      <c r="Q107" s="24" t="n">
        <v>4</v>
      </c>
      <c r="R107" s="24" t="n">
        <v>5</v>
      </c>
      <c r="T107" s="25">
        <f>SUMIFS(C107:R107, C6:R6, "19MEE311_CO1")</f>
        <v/>
      </c>
      <c r="U107" s="25">
        <f>SUMIFS(C107:R107, C6:R6, "19MEE311_CO2")</f>
        <v/>
      </c>
      <c r="V107" s="25">
        <f>SUMIFS(C107:R107, C6:R6, "19MEE311_CO3")</f>
        <v/>
      </c>
      <c r="W107" s="25">
        <f>SUMIFS(C107:R107, C6:R6, "19MEE311_CO4")</f>
        <v/>
      </c>
    </row>
    <row r="108">
      <c r="A108" s="26" t="n"/>
      <c r="B108" s="26" t="n"/>
      <c r="C108" s="26" t="n">
        <v/>
      </c>
      <c r="D108" s="26" t="n">
        <v/>
      </c>
      <c r="E108" s="26" t="n">
        <v/>
      </c>
      <c r="F108" s="26" t="n">
        <v/>
      </c>
      <c r="G108" s="26" t="n">
        <v>6</v>
      </c>
      <c r="H108" s="26" t="n">
        <v>6</v>
      </c>
      <c r="I108" s="26" t="n">
        <v>8</v>
      </c>
      <c r="J108" s="26" t="n">
        <v>8</v>
      </c>
      <c r="K108" s="26" t="n">
        <v>8</v>
      </c>
      <c r="L108" s="26" t="n">
        <v>8</v>
      </c>
      <c r="M108" s="26" t="n">
        <v>3</v>
      </c>
      <c r="N108" s="26" t="n">
        <v>3</v>
      </c>
      <c r="O108" s="26" t="n">
        <v>3</v>
      </c>
      <c r="P108" s="26" t="n">
        <v>3</v>
      </c>
      <c r="Q108" s="26" t="n">
        <v>3</v>
      </c>
      <c r="R108" s="26" t="n">
        <v/>
      </c>
      <c r="T108" s="25">
        <f>SUMIFS(C108:R108, C6:R6, "19MEE311_CO1")</f>
        <v/>
      </c>
      <c r="U108" s="25">
        <f>SUMIFS(C108:R108, C6:R6, "19MEE311_CO2")</f>
        <v/>
      </c>
      <c r="V108" s="25">
        <f>SUMIFS(C108:R108, C6:R6, "19MEE311_CO3")</f>
        <v/>
      </c>
      <c r="W108" s="25">
        <f>SUMIFS(C108:R108, C6:R6, "19MEE311_CO4")</f>
        <v/>
      </c>
    </row>
    <row r="109">
      <c r="A109" s="24" t="n"/>
      <c r="B109" s="24" t="n"/>
      <c r="C109" s="24" t="n">
        <v>4</v>
      </c>
      <c r="D109" s="24" t="n">
        <v>4</v>
      </c>
      <c r="E109" s="24" t="n">
        <v>4</v>
      </c>
      <c r="F109" s="24" t="n">
        <v>4</v>
      </c>
      <c r="G109" s="24" t="n">
        <v/>
      </c>
      <c r="H109" s="24" t="n">
        <v/>
      </c>
      <c r="I109" s="24" t="n">
        <v/>
      </c>
      <c r="J109" s="24" t="n">
        <v/>
      </c>
      <c r="K109" s="24" t="n">
        <v/>
      </c>
      <c r="L109" s="24" t="n">
        <v/>
      </c>
      <c r="M109" s="24" t="n">
        <v/>
      </c>
      <c r="N109" s="24" t="n">
        <v/>
      </c>
      <c r="O109" s="24" t="n">
        <v/>
      </c>
      <c r="P109" s="24" t="n">
        <v/>
      </c>
      <c r="Q109" s="24" t="n">
        <v>4</v>
      </c>
      <c r="R109" s="24" t="n">
        <v>8</v>
      </c>
      <c r="T109" s="25">
        <f>SUMIFS(C109:R109, C6:R6, "19MEE311_CO1")</f>
        <v/>
      </c>
      <c r="U109" s="25">
        <f>SUMIFS(C109:R109, C6:R6, "19MEE311_CO2")</f>
        <v/>
      </c>
      <c r="V109" s="25">
        <f>SUMIFS(C109:R109, C6:R6, "19MEE311_CO3")</f>
        <v/>
      </c>
      <c r="W109" s="25">
        <f>SUMIFS(C109:R109, C6:R6, "19MEE311_CO4")</f>
        <v/>
      </c>
    </row>
    <row r="110">
      <c r="A110" s="26" t="n"/>
      <c r="B110" s="26" t="n"/>
      <c r="C110" s="26" t="n">
        <v>5</v>
      </c>
      <c r="D110" s="26" t="n">
        <v>5</v>
      </c>
      <c r="E110" s="26" t="n">
        <v>5</v>
      </c>
      <c r="F110" s="26" t="n">
        <v>5</v>
      </c>
      <c r="G110" s="26" t="n">
        <v>5</v>
      </c>
      <c r="H110" s="26" t="n">
        <v>5</v>
      </c>
      <c r="I110" s="26" t="n">
        <v>6</v>
      </c>
      <c r="J110" s="26" t="n">
        <v>6</v>
      </c>
      <c r="K110" s="26" t="n">
        <v>6</v>
      </c>
      <c r="L110" s="26" t="n">
        <v>6</v>
      </c>
      <c r="M110" s="26" t="n">
        <v>4</v>
      </c>
      <c r="N110" s="26" t="n">
        <v>4</v>
      </c>
      <c r="O110" s="26" t="n">
        <v>4</v>
      </c>
      <c r="P110" s="26" t="n">
        <v>4</v>
      </c>
      <c r="Q110" s="26" t="n">
        <v>3</v>
      </c>
      <c r="R110" s="26" t="n">
        <v>6</v>
      </c>
      <c r="T110" s="25">
        <f>SUMIFS(C110:R110, C6:R6, "19MEE311_CO1")</f>
        <v/>
      </c>
      <c r="U110" s="25">
        <f>SUMIFS(C110:R110, C6:R6, "19MEE311_CO2")</f>
        <v/>
      </c>
      <c r="V110" s="25">
        <f>SUMIFS(C110:R110, C6:R6, "19MEE311_CO3")</f>
        <v/>
      </c>
      <c r="W110" s="25">
        <f>SUMIFS(C110:R110, C6:R6, "19MEE311_CO4")</f>
        <v/>
      </c>
    </row>
    <row r="111">
      <c r="A111" s="24" t="n"/>
      <c r="B111" s="24" t="n"/>
      <c r="C111" s="24" t="n">
        <v>7</v>
      </c>
      <c r="D111" s="24" t="n">
        <v>7</v>
      </c>
      <c r="E111" s="24" t="n">
        <v>7</v>
      </c>
      <c r="F111" s="24" t="n">
        <v>7</v>
      </c>
      <c r="G111" s="24" t="n">
        <v>4</v>
      </c>
      <c r="H111" s="24" t="n">
        <v>4</v>
      </c>
      <c r="I111" s="24" t="n">
        <v>6</v>
      </c>
      <c r="J111" s="24" t="n">
        <v>6</v>
      </c>
      <c r="K111" s="24" t="n">
        <v>6</v>
      </c>
      <c r="L111" s="24" t="n">
        <v>6</v>
      </c>
      <c r="M111" s="24" t="n">
        <v>4</v>
      </c>
      <c r="N111" s="24" t="n">
        <v>4</v>
      </c>
      <c r="O111" s="24" t="n">
        <v>4</v>
      </c>
      <c r="P111" s="24" t="n">
        <v>4</v>
      </c>
      <c r="Q111" s="24" t="n">
        <v>3</v>
      </c>
      <c r="R111" s="24" t="n">
        <v>6</v>
      </c>
      <c r="T111" s="25">
        <f>SUMIFS(C111:R111, C6:R6, "19MEE311_CO1")</f>
        <v/>
      </c>
      <c r="U111" s="25">
        <f>SUMIFS(C111:R111, C6:R6, "19MEE311_CO2")</f>
        <v/>
      </c>
      <c r="V111" s="25">
        <f>SUMIFS(C111:R111, C6:R6, "19MEE311_CO3")</f>
        <v/>
      </c>
      <c r="W111" s="25">
        <f>SUMIFS(C111:R111, C6:R6, "19MEE311_CO4")</f>
        <v/>
      </c>
    </row>
    <row r="112">
      <c r="A112" s="26" t="n"/>
      <c r="B112" s="26" t="n"/>
      <c r="C112" s="26" t="n">
        <v>4</v>
      </c>
      <c r="D112" s="26" t="n">
        <v>4</v>
      </c>
      <c r="E112" s="26" t="n">
        <v>4</v>
      </c>
      <c r="F112" s="26" t="n">
        <v>4</v>
      </c>
      <c r="G112" s="26" t="n">
        <v>5</v>
      </c>
      <c r="H112" s="26" t="n">
        <v>5</v>
      </c>
      <c r="I112" s="26" t="n">
        <v>8</v>
      </c>
      <c r="J112" s="26" t="n">
        <v>8</v>
      </c>
      <c r="K112" s="26" t="n">
        <v>8</v>
      </c>
      <c r="L112" s="26" t="n">
        <v>8</v>
      </c>
      <c r="M112" s="26" t="n">
        <v>1</v>
      </c>
      <c r="N112" s="26" t="n">
        <v>1</v>
      </c>
      <c r="O112" s="26" t="n">
        <v>1</v>
      </c>
      <c r="P112" s="26" t="n">
        <v>1</v>
      </c>
      <c r="Q112" s="26" t="n">
        <v>4</v>
      </c>
      <c r="R112" s="26" t="n">
        <v>8</v>
      </c>
      <c r="T112" s="25">
        <f>SUMIFS(C112:R112, C6:R6, "19MEE311_CO1")</f>
        <v/>
      </c>
      <c r="U112" s="25">
        <f>SUMIFS(C112:R112, C6:R6, "19MEE311_CO2")</f>
        <v/>
      </c>
      <c r="V112" s="25">
        <f>SUMIFS(C112:R112, C6:R6, "19MEE311_CO3")</f>
        <v/>
      </c>
      <c r="W112" s="25">
        <f>SUMIFS(C112:R112, C6:R6, "19MEE311_CO4")</f>
        <v/>
      </c>
    </row>
    <row r="113">
      <c r="A113" s="24" t="n"/>
      <c r="B113" s="24" t="n"/>
      <c r="C113" s="24" t="n">
        <v>7</v>
      </c>
      <c r="D113" s="24" t="n">
        <v>7</v>
      </c>
      <c r="E113" s="24" t="n">
        <v>7</v>
      </c>
      <c r="F113" s="24" t="n">
        <v>7</v>
      </c>
      <c r="G113" s="24" t="n">
        <v>8</v>
      </c>
      <c r="H113" s="24" t="n">
        <v>8</v>
      </c>
      <c r="I113" s="24" t="n">
        <v>5</v>
      </c>
      <c r="J113" s="24" t="n">
        <v>5</v>
      </c>
      <c r="K113" s="24" t="n">
        <v>5</v>
      </c>
      <c r="L113" s="24" t="n">
        <v>5</v>
      </c>
      <c r="M113" s="24" t="n">
        <v>3</v>
      </c>
      <c r="N113" s="24" t="n">
        <v>3</v>
      </c>
      <c r="O113" s="24" t="n">
        <v>3</v>
      </c>
      <c r="P113" s="24" t="n">
        <v>3</v>
      </c>
      <c r="Q113" s="24" t="n">
        <v>4</v>
      </c>
      <c r="R113" s="24" t="n">
        <v>6</v>
      </c>
      <c r="T113" s="25">
        <f>SUMIFS(C113:R113, C6:R6, "19MEE311_CO1")</f>
        <v/>
      </c>
      <c r="U113" s="25">
        <f>SUMIFS(C113:R113, C6:R6, "19MEE311_CO2")</f>
        <v/>
      </c>
      <c r="V113" s="25">
        <f>SUMIFS(C113:R113, C6:R6, "19MEE311_CO3")</f>
        <v/>
      </c>
      <c r="W113" s="25">
        <f>SUMIFS(C113:R113, C6:R6, "19MEE311_CO4")</f>
        <v/>
      </c>
    </row>
    <row r="114">
      <c r="A114" s="26" t="n"/>
      <c r="B114" s="26" t="n"/>
      <c r="C114" s="26" t="n">
        <v>4</v>
      </c>
      <c r="D114" s="26" t="n">
        <v>4</v>
      </c>
      <c r="E114" s="26" t="n">
        <v>4</v>
      </c>
      <c r="F114" s="26" t="n">
        <v>4</v>
      </c>
      <c r="G114" s="26" t="n">
        <v>8</v>
      </c>
      <c r="H114" s="26" t="n">
        <v>8</v>
      </c>
      <c r="I114" s="26" t="n">
        <v>9</v>
      </c>
      <c r="J114" s="26" t="n">
        <v>9</v>
      </c>
      <c r="K114" s="26" t="n">
        <v>9</v>
      </c>
      <c r="L114" s="26" t="n">
        <v>9</v>
      </c>
      <c r="M114" s="26" t="n">
        <v>4</v>
      </c>
      <c r="N114" s="26" t="n">
        <v>4</v>
      </c>
      <c r="O114" s="26" t="n">
        <v>4</v>
      </c>
      <c r="P114" s="26" t="n">
        <v>4</v>
      </c>
      <c r="Q114" s="26" t="n">
        <v>4</v>
      </c>
      <c r="R114" s="26" t="n">
        <v>8</v>
      </c>
      <c r="T114" s="25">
        <f>SUMIFS(C114:R114, C6:R6, "19MEE311_CO1")</f>
        <v/>
      </c>
      <c r="U114" s="25">
        <f>SUMIFS(C114:R114, C6:R6, "19MEE311_CO2")</f>
        <v/>
      </c>
      <c r="V114" s="25">
        <f>SUMIFS(C114:R114, C6:R6, "19MEE311_CO3")</f>
        <v/>
      </c>
      <c r="W114" s="25">
        <f>SUMIFS(C114:R114, C6:R6, "19MEE311_CO4")</f>
        <v/>
      </c>
    </row>
    <row r="115">
      <c r="A115" s="24" t="n"/>
      <c r="B115" s="24" t="n"/>
      <c r="C115" s="24" t="n">
        <v>5</v>
      </c>
      <c r="D115" s="24" t="n">
        <v>5</v>
      </c>
      <c r="E115" s="24" t="n">
        <v>5</v>
      </c>
      <c r="F115" s="24" t="n">
        <v>5</v>
      </c>
      <c r="G115" s="24" t="n">
        <v>1</v>
      </c>
      <c r="H115" s="24" t="n">
        <v>1</v>
      </c>
      <c r="I115" s="24" t="n">
        <v>6</v>
      </c>
      <c r="J115" s="24" t="n">
        <v>6</v>
      </c>
      <c r="K115" s="24" t="n">
        <v>6</v>
      </c>
      <c r="L115" s="24" t="n">
        <v>6</v>
      </c>
      <c r="M115" s="24" t="n">
        <v>0</v>
      </c>
      <c r="N115" s="24" t="n">
        <v>0</v>
      </c>
      <c r="O115" s="24" t="n">
        <v>0</v>
      </c>
      <c r="P115" s="24" t="n">
        <v>0</v>
      </c>
      <c r="Q115" s="24" t="n">
        <v>3</v>
      </c>
      <c r="R115" s="24" t="n">
        <v>0</v>
      </c>
      <c r="T115" s="25">
        <f>SUMIFS(C115:R115, C6:R6, "19MEE311_CO1")</f>
        <v/>
      </c>
      <c r="U115" s="25">
        <f>SUMIFS(C115:R115, C6:R6, "19MEE311_CO2")</f>
        <v/>
      </c>
      <c r="V115" s="25">
        <f>SUMIFS(C115:R115, C6:R6, "19MEE311_CO3")</f>
        <v/>
      </c>
      <c r="W115" s="25">
        <f>SUMIFS(C115:R115, C6:R6, "19MEE311_CO4")</f>
        <v/>
      </c>
    </row>
    <row r="116">
      <c r="A116" s="26" t="n"/>
      <c r="B116" s="26" t="n"/>
      <c r="C116" s="26" t="n">
        <v>1</v>
      </c>
      <c r="D116" s="26" t="n">
        <v>1</v>
      </c>
      <c r="E116" s="26" t="n">
        <v>1</v>
      </c>
      <c r="F116" s="26" t="n">
        <v>1</v>
      </c>
      <c r="G116" s="26" t="n">
        <v>3</v>
      </c>
      <c r="H116" s="26" t="n">
        <v>3</v>
      </c>
      <c r="I116" s="26" t="n">
        <v>3</v>
      </c>
      <c r="J116" s="26" t="n">
        <v>3</v>
      </c>
      <c r="K116" s="26" t="n">
        <v>3</v>
      </c>
      <c r="L116" s="26" t="n">
        <v>3</v>
      </c>
      <c r="M116" s="26" t="n">
        <v>3</v>
      </c>
      <c r="N116" s="26" t="n">
        <v>3</v>
      </c>
      <c r="O116" s="26" t="n">
        <v>3</v>
      </c>
      <c r="P116" s="26" t="n">
        <v>3</v>
      </c>
      <c r="Q116" s="26" t="n">
        <v>3</v>
      </c>
      <c r="R116" s="26" t="n">
        <v>5</v>
      </c>
      <c r="T116" s="25">
        <f>SUMIFS(C116:R116, C6:R6, "19MEE311_CO1")</f>
        <v/>
      </c>
      <c r="U116" s="25">
        <f>SUMIFS(C116:R116, C6:R6, "19MEE311_CO2")</f>
        <v/>
      </c>
      <c r="V116" s="25">
        <f>SUMIFS(C116:R116, C6:R6, "19MEE311_CO3")</f>
        <v/>
      </c>
      <c r="W116" s="25">
        <f>SUMIFS(C116:R116, C6:R6, "19MEE311_CO4")</f>
        <v/>
      </c>
    </row>
    <row r="117">
      <c r="A117" s="24" t="n"/>
      <c r="B117" s="24" t="n"/>
      <c r="C117" s="24" t="n">
        <v/>
      </c>
      <c r="D117" s="24" t="n">
        <v/>
      </c>
      <c r="E117" s="24" t="n">
        <v/>
      </c>
      <c r="F117" s="24" t="n">
        <v/>
      </c>
      <c r="G117" s="24" t="n">
        <v/>
      </c>
      <c r="H117" s="24" t="n">
        <v/>
      </c>
      <c r="I117" s="24" t="n">
        <v/>
      </c>
      <c r="J117" s="24" t="n">
        <v/>
      </c>
      <c r="K117" s="24" t="n">
        <v/>
      </c>
      <c r="L117" s="24" t="n">
        <v/>
      </c>
      <c r="M117" s="24" t="n">
        <v/>
      </c>
      <c r="N117" s="24" t="n">
        <v/>
      </c>
      <c r="O117" s="24" t="n">
        <v/>
      </c>
      <c r="P117" s="24" t="n">
        <v/>
      </c>
      <c r="Q117" s="24" t="n">
        <v/>
      </c>
      <c r="R117" s="24" t="n">
        <v/>
      </c>
      <c r="T117" s="25">
        <f>SUMIFS(C117:R117, C6:R6, "19MEE311_CO1")</f>
        <v/>
      </c>
      <c r="U117" s="25">
        <f>SUMIFS(C117:R117, C6:R6, "19MEE311_CO2")</f>
        <v/>
      </c>
      <c r="V117" s="25">
        <f>SUMIFS(C117:R117, C6:R6, "19MEE311_CO3")</f>
        <v/>
      </c>
      <c r="W117" s="25">
        <f>SUMIFS(C117:R117, C6:R6, "19MEE311_CO4")</f>
        <v/>
      </c>
    </row>
    <row r="118">
      <c r="A118" s="26" t="n"/>
      <c r="B118" s="26" t="n"/>
      <c r="C118" s="26" t="n">
        <v>6</v>
      </c>
      <c r="D118" s="26" t="n">
        <v>6</v>
      </c>
      <c r="E118" s="26" t="n">
        <v>6</v>
      </c>
      <c r="F118" s="26" t="n">
        <v>6</v>
      </c>
      <c r="G118" s="26" t="n">
        <v>5</v>
      </c>
      <c r="H118" s="26" t="n">
        <v>5</v>
      </c>
      <c r="I118" s="26" t="n">
        <v>6</v>
      </c>
      <c r="J118" s="26" t="n">
        <v>6</v>
      </c>
      <c r="K118" s="26" t="n">
        <v>6</v>
      </c>
      <c r="L118" s="26" t="n">
        <v>6</v>
      </c>
      <c r="M118" s="26" t="n">
        <v>3</v>
      </c>
      <c r="N118" s="26" t="n">
        <v>3</v>
      </c>
      <c r="O118" s="26" t="n">
        <v>3</v>
      </c>
      <c r="P118" s="26" t="n">
        <v>3</v>
      </c>
      <c r="Q118" s="26" t="n">
        <v>3</v>
      </c>
      <c r="R118" s="26" t="n">
        <v>2</v>
      </c>
      <c r="T118" s="25">
        <f>SUMIFS(C118:R118, C6:R6, "19MEE311_CO1")</f>
        <v/>
      </c>
      <c r="U118" s="25">
        <f>SUMIFS(C118:R118, C6:R6, "19MEE311_CO2")</f>
        <v/>
      </c>
      <c r="V118" s="25">
        <f>SUMIFS(C118:R118, C6:R6, "19MEE311_CO3")</f>
        <v/>
      </c>
      <c r="W118" s="25">
        <f>SUMIFS(C118:R118, C6:R6, "19MEE311_CO4")</f>
        <v/>
      </c>
    </row>
    <row r="119">
      <c r="A119" s="24" t="n"/>
      <c r="B119" s="24" t="n"/>
      <c r="C119" s="24" t="n">
        <v>8</v>
      </c>
      <c r="D119" s="24" t="n">
        <v>8</v>
      </c>
      <c r="E119" s="24" t="n">
        <v>8</v>
      </c>
      <c r="F119" s="24" t="n">
        <v>8</v>
      </c>
      <c r="G119" s="24" t="n">
        <v>7</v>
      </c>
      <c r="H119" s="24" t="n">
        <v>7</v>
      </c>
      <c r="I119" s="24" t="n">
        <v>8</v>
      </c>
      <c r="J119" s="24" t="n">
        <v>8</v>
      </c>
      <c r="K119" s="24" t="n">
        <v>8</v>
      </c>
      <c r="L119" s="24" t="n">
        <v>8</v>
      </c>
      <c r="M119" s="24" t="n">
        <v>4</v>
      </c>
      <c r="N119" s="24" t="n">
        <v>4</v>
      </c>
      <c r="O119" s="24" t="n">
        <v>4</v>
      </c>
      <c r="P119" s="24" t="n">
        <v>4</v>
      </c>
      <c r="Q119" s="24" t="n">
        <v>3</v>
      </c>
      <c r="R119" s="24" t="n">
        <v>6</v>
      </c>
      <c r="T119" s="25">
        <f>SUMIFS(C119:R119, C6:R6, "19MEE311_CO1")</f>
        <v/>
      </c>
      <c r="U119" s="25">
        <f>SUMIFS(C119:R119, C6:R6, "19MEE311_CO2")</f>
        <v/>
      </c>
      <c r="V119" s="25">
        <f>SUMIFS(C119:R119, C6:R6, "19MEE311_CO3")</f>
        <v/>
      </c>
      <c r="W119" s="25">
        <f>SUMIFS(C119:R119, C6:R6, "19MEE311_CO4")</f>
        <v/>
      </c>
    </row>
    <row r="120">
      <c r="A120" s="26" t="n"/>
      <c r="B120" s="26" t="n"/>
      <c r="C120" s="26" t="n">
        <v>6</v>
      </c>
      <c r="D120" s="26" t="n">
        <v>6</v>
      </c>
      <c r="E120" s="26" t="n">
        <v>6</v>
      </c>
      <c r="F120" s="26" t="n">
        <v>6</v>
      </c>
      <c r="G120" s="26" t="n">
        <v>6</v>
      </c>
      <c r="H120" s="26" t="n">
        <v>6</v>
      </c>
      <c r="I120" s="26" t="n">
        <v>7</v>
      </c>
      <c r="J120" s="26" t="n">
        <v>7</v>
      </c>
      <c r="K120" s="26" t="n">
        <v>7</v>
      </c>
      <c r="L120" s="26" t="n">
        <v>7</v>
      </c>
      <c r="M120" s="26" t="n">
        <v>0</v>
      </c>
      <c r="N120" s="26" t="n">
        <v>0</v>
      </c>
      <c r="O120" s="26" t="n">
        <v>0</v>
      </c>
      <c r="P120" s="26" t="n">
        <v>0</v>
      </c>
      <c r="Q120" s="26" t="n">
        <v>4</v>
      </c>
      <c r="R120" s="26" t="n">
        <v>0</v>
      </c>
      <c r="T120" s="25">
        <f>SUMIFS(C120:R120, C6:R6, "19MEE311_CO1")</f>
        <v/>
      </c>
      <c r="U120" s="25">
        <f>SUMIFS(C120:R120, C6:R6, "19MEE311_CO2")</f>
        <v/>
      </c>
      <c r="V120" s="25">
        <f>SUMIFS(C120:R120, C6:R6, "19MEE311_CO3")</f>
        <v/>
      </c>
      <c r="W120" s="25">
        <f>SUMIFS(C120:R120, C6:R6, "19MEE311_CO4")</f>
        <v/>
      </c>
    </row>
    <row r="121">
      <c r="A121" s="24" t="n"/>
      <c r="B121" s="24" t="n"/>
      <c r="C121" s="24" t="n">
        <v>0</v>
      </c>
      <c r="D121" s="24" t="n">
        <v>0</v>
      </c>
      <c r="E121" s="24" t="n">
        <v>0</v>
      </c>
      <c r="F121" s="24" t="n">
        <v>0</v>
      </c>
      <c r="G121" s="24" t="n">
        <v>2</v>
      </c>
      <c r="H121" s="24" t="n">
        <v>2</v>
      </c>
      <c r="I121" s="24" t="n">
        <v>0</v>
      </c>
      <c r="J121" s="24" t="n">
        <v>0</v>
      </c>
      <c r="K121" s="24" t="n">
        <v>0</v>
      </c>
      <c r="L121" s="24" t="n">
        <v>0</v>
      </c>
      <c r="M121" s="24" t="n">
        <v>2</v>
      </c>
      <c r="N121" s="24" t="n">
        <v>2</v>
      </c>
      <c r="O121" s="24" t="n">
        <v>2</v>
      </c>
      <c r="P121" s="24" t="n">
        <v>2</v>
      </c>
      <c r="Q121" s="24" t="n">
        <v>2</v>
      </c>
      <c r="R121" s="24" t="n">
        <v>2</v>
      </c>
      <c r="T121" s="25">
        <f>SUMIFS(C121:R121, C6:R6, "19MEE311_CO1")</f>
        <v/>
      </c>
      <c r="U121" s="25">
        <f>SUMIFS(C121:R121, C6:R6, "19MEE311_CO2")</f>
        <v/>
      </c>
      <c r="V121" s="25">
        <f>SUMIFS(C121:R121, C6:R6, "19MEE311_CO3")</f>
        <v/>
      </c>
      <c r="W121" s="25">
        <f>SUMIFS(C121:R121, C6:R6, "19MEE311_CO4")</f>
        <v/>
      </c>
    </row>
    <row r="122">
      <c r="A122" s="26" t="n"/>
      <c r="B122" s="26" t="n"/>
      <c r="C122" s="26" t="n">
        <v>7</v>
      </c>
      <c r="D122" s="26" t="n">
        <v>7</v>
      </c>
      <c r="E122" s="26" t="n">
        <v>7</v>
      </c>
      <c r="F122" s="26" t="n">
        <v>7</v>
      </c>
      <c r="G122" s="26" t="n">
        <v>6</v>
      </c>
      <c r="H122" s="26" t="n">
        <v>6</v>
      </c>
      <c r="I122" s="26" t="n">
        <v>7</v>
      </c>
      <c r="J122" s="26" t="n">
        <v>7</v>
      </c>
      <c r="K122" s="26" t="n">
        <v>7</v>
      </c>
      <c r="L122" s="26" t="n">
        <v>7</v>
      </c>
      <c r="M122" s="26" t="n">
        <v>2</v>
      </c>
      <c r="N122" s="26" t="n">
        <v>2</v>
      </c>
      <c r="O122" s="26" t="n">
        <v>2</v>
      </c>
      <c r="P122" s="26" t="n">
        <v>2</v>
      </c>
      <c r="Q122" s="26" t="n">
        <v>2</v>
      </c>
      <c r="R122" s="26" t="n">
        <v>6</v>
      </c>
      <c r="T122" s="25">
        <f>SUMIFS(C122:R122, C6:R6, "19MEE311_CO1")</f>
        <v/>
      </c>
      <c r="U122" s="25">
        <f>SUMIFS(C122:R122, C6:R6, "19MEE311_CO2")</f>
        <v/>
      </c>
      <c r="V122" s="25">
        <f>SUMIFS(C122:R122, C6:R6, "19MEE311_CO3")</f>
        <v/>
      </c>
      <c r="W122" s="25">
        <f>SUMIFS(C122:R122, C6:R6, "19MEE311_CO4")</f>
        <v/>
      </c>
    </row>
    <row r="123">
      <c r="A123" s="24" t="n"/>
      <c r="B123" s="24" t="n"/>
      <c r="C123" s="24" t="n">
        <v>6</v>
      </c>
      <c r="D123" s="24" t="n">
        <v>6</v>
      </c>
      <c r="E123" s="24" t="n">
        <v>6</v>
      </c>
      <c r="F123" s="24" t="n">
        <v>6</v>
      </c>
      <c r="G123" s="24" t="n">
        <v>5</v>
      </c>
      <c r="H123" s="24" t="n">
        <v>5</v>
      </c>
      <c r="I123" s="24" t="n">
        <v>6</v>
      </c>
      <c r="J123" s="24" t="n">
        <v>6</v>
      </c>
      <c r="K123" s="24" t="n">
        <v>6</v>
      </c>
      <c r="L123" s="24" t="n">
        <v>6</v>
      </c>
      <c r="M123" s="24" t="n">
        <v>3</v>
      </c>
      <c r="N123" s="24" t="n">
        <v>3</v>
      </c>
      <c r="O123" s="24" t="n">
        <v>3</v>
      </c>
      <c r="P123" s="24" t="n">
        <v>3</v>
      </c>
      <c r="Q123" s="24" t="n">
        <v>3</v>
      </c>
      <c r="R123" s="24" t="n">
        <v>5</v>
      </c>
      <c r="T123" s="25">
        <f>SUMIFS(C123:R123, C6:R6, "19MEE311_CO1")</f>
        <v/>
      </c>
      <c r="U123" s="25">
        <f>SUMIFS(C123:R123, C6:R6, "19MEE311_CO2")</f>
        <v/>
      </c>
      <c r="V123" s="25">
        <f>SUMIFS(C123:R123, C6:R6, "19MEE311_CO3")</f>
        <v/>
      </c>
      <c r="W123" s="25">
        <f>SUMIFS(C123:R123, C6:R6, "19MEE311_CO4")</f>
        <v/>
      </c>
    </row>
    <row r="124">
      <c r="A124" s="26" t="n"/>
      <c r="B124" s="26" t="n"/>
      <c r="C124" s="26" t="n">
        <v>6</v>
      </c>
      <c r="D124" s="26" t="n">
        <v>6</v>
      </c>
      <c r="E124" s="26" t="n">
        <v>6</v>
      </c>
      <c r="F124" s="26" t="n">
        <v>6</v>
      </c>
      <c r="G124" s="26" t="n">
        <v>6</v>
      </c>
      <c r="H124" s="26" t="n">
        <v>6</v>
      </c>
      <c r="I124" s="26" t="n">
        <v>4</v>
      </c>
      <c r="J124" s="26" t="n">
        <v>4</v>
      </c>
      <c r="K124" s="26" t="n">
        <v>4</v>
      </c>
      <c r="L124" s="26" t="n">
        <v>4</v>
      </c>
      <c r="M124" s="26" t="n">
        <v>3</v>
      </c>
      <c r="N124" s="26" t="n">
        <v>3</v>
      </c>
      <c r="O124" s="26" t="n">
        <v>3</v>
      </c>
      <c r="P124" s="26" t="n">
        <v>3</v>
      </c>
      <c r="Q124" s="26" t="n">
        <v>0</v>
      </c>
      <c r="R124" s="26" t="n">
        <v>7</v>
      </c>
      <c r="T124" s="25">
        <f>SUMIFS(C124:R124, C6:R6, "19MEE311_CO1")</f>
        <v/>
      </c>
      <c r="U124" s="25">
        <f>SUMIFS(C124:R124, C6:R6, "19MEE311_CO2")</f>
        <v/>
      </c>
      <c r="V124" s="25">
        <f>SUMIFS(C124:R124, C6:R6, "19MEE311_CO3")</f>
        <v/>
      </c>
      <c r="W124" s="25">
        <f>SUMIFS(C124:R124, C6:R6, "19MEE311_CO4")</f>
        <v/>
      </c>
    </row>
    <row r="125">
      <c r="A125" s="24" t="n"/>
      <c r="B125" s="24" t="n"/>
      <c r="C125" s="24" t="n">
        <v>4</v>
      </c>
      <c r="D125" s="24" t="n">
        <v>4</v>
      </c>
      <c r="E125" s="24" t="n">
        <v>4</v>
      </c>
      <c r="F125" s="24" t="n">
        <v>4</v>
      </c>
      <c r="G125" s="24" t="n">
        <v>6</v>
      </c>
      <c r="H125" s="24" t="n">
        <v>6</v>
      </c>
      <c r="I125" s="24" t="n">
        <v>4</v>
      </c>
      <c r="J125" s="24" t="n">
        <v>4</v>
      </c>
      <c r="K125" s="24" t="n">
        <v>4</v>
      </c>
      <c r="L125" s="24" t="n">
        <v>4</v>
      </c>
      <c r="M125" s="24" t="n">
        <v>3</v>
      </c>
      <c r="N125" s="24" t="n">
        <v>3</v>
      </c>
      <c r="O125" s="24" t="n">
        <v>3</v>
      </c>
      <c r="P125" s="24" t="n">
        <v>3</v>
      </c>
      <c r="Q125" s="24" t="n">
        <v>2</v>
      </c>
      <c r="R125" s="24" t="n">
        <v>2</v>
      </c>
      <c r="T125" s="25">
        <f>SUMIFS(C125:R125, C6:R6, "19MEE311_CO1")</f>
        <v/>
      </c>
      <c r="U125" s="25">
        <f>SUMIFS(C125:R125, C6:R6, "19MEE311_CO2")</f>
        <v/>
      </c>
      <c r="V125" s="25">
        <f>SUMIFS(C125:R125, C6:R6, "19MEE311_CO3")</f>
        <v/>
      </c>
      <c r="W125" s="25">
        <f>SUMIFS(C125:R125, C6:R6, "19MEE311_CO4")</f>
        <v/>
      </c>
    </row>
    <row r="126">
      <c r="A126" s="26" t="n"/>
      <c r="B126" s="26" t="n"/>
      <c r="C126" s="26" t="n">
        <v>0</v>
      </c>
      <c r="D126" s="26" t="n">
        <v>0</v>
      </c>
      <c r="E126" s="26" t="n">
        <v>0</v>
      </c>
      <c r="F126" s="26" t="n">
        <v>0</v>
      </c>
      <c r="G126" s="26" t="n">
        <v>3</v>
      </c>
      <c r="H126" s="26" t="n">
        <v>3</v>
      </c>
      <c r="I126" s="26" t="n">
        <v>0</v>
      </c>
      <c r="J126" s="26" t="n">
        <v>0</v>
      </c>
      <c r="K126" s="26" t="n">
        <v>0</v>
      </c>
      <c r="L126" s="26" t="n">
        <v>0</v>
      </c>
      <c r="M126" s="26" t="n">
        <v>3</v>
      </c>
      <c r="N126" s="26" t="n">
        <v>3</v>
      </c>
      <c r="O126" s="26" t="n">
        <v>3</v>
      </c>
      <c r="P126" s="26" t="n">
        <v>3</v>
      </c>
      <c r="Q126" s="26" t="n">
        <v>2</v>
      </c>
      <c r="R126" s="26" t="n">
        <v>3</v>
      </c>
      <c r="T126" s="25">
        <f>SUMIFS(C126:R126, C6:R6, "19MEE311_CO1")</f>
        <v/>
      </c>
      <c r="U126" s="25">
        <f>SUMIFS(C126:R126, C6:R6, "19MEE311_CO2")</f>
        <v/>
      </c>
      <c r="V126" s="25">
        <f>SUMIFS(C126:R126, C6:R6, "19MEE311_CO3")</f>
        <v/>
      </c>
      <c r="W126" s="25">
        <f>SUMIFS(C126:R126, C6:R6, "19MEE311_CO4")</f>
        <v/>
      </c>
    </row>
    <row r="127">
      <c r="A127" s="24" t="n"/>
      <c r="B127" s="24" t="n"/>
      <c r="C127" s="24" t="n">
        <v>4</v>
      </c>
      <c r="D127" s="24" t="n">
        <v>4</v>
      </c>
      <c r="E127" s="24" t="n">
        <v>4</v>
      </c>
      <c r="F127" s="24" t="n">
        <v>4</v>
      </c>
      <c r="G127" s="24" t="n">
        <v>5</v>
      </c>
      <c r="H127" s="24" t="n">
        <v>5</v>
      </c>
      <c r="I127" s="24" t="n">
        <v>8</v>
      </c>
      <c r="J127" s="24" t="n">
        <v>8</v>
      </c>
      <c r="K127" s="24" t="n">
        <v>8</v>
      </c>
      <c r="L127" s="24" t="n">
        <v>8</v>
      </c>
      <c r="M127" s="24" t="n">
        <v>4</v>
      </c>
      <c r="N127" s="24" t="n">
        <v>4</v>
      </c>
      <c r="O127" s="24" t="n">
        <v>4</v>
      </c>
      <c r="P127" s="24" t="n">
        <v>4</v>
      </c>
      <c r="Q127" s="24" t="n">
        <v>3</v>
      </c>
      <c r="R127" s="24" t="n">
        <v>8</v>
      </c>
      <c r="T127" s="25">
        <f>SUMIFS(C127:R127, C6:R6, "19MEE311_CO1")</f>
        <v/>
      </c>
      <c r="U127" s="25">
        <f>SUMIFS(C127:R127, C6:R6, "19MEE311_CO2")</f>
        <v/>
      </c>
      <c r="V127" s="25">
        <f>SUMIFS(C127:R127, C6:R6, "19MEE311_CO3")</f>
        <v/>
      </c>
      <c r="W127" s="25">
        <f>SUMIFS(C127:R127, C6:R6, "19MEE311_CO4")</f>
        <v/>
      </c>
    </row>
    <row r="128">
      <c r="A128" s="26" t="n"/>
      <c r="B128" s="26" t="n"/>
      <c r="C128" s="26" t="n">
        <v>5</v>
      </c>
      <c r="D128" s="26" t="n">
        <v>5</v>
      </c>
      <c r="E128" s="26" t="n">
        <v>5</v>
      </c>
      <c r="F128" s="26" t="n">
        <v>5</v>
      </c>
      <c r="G128" s="26" t="n">
        <v>8</v>
      </c>
      <c r="H128" s="26" t="n">
        <v>8</v>
      </c>
      <c r="I128" s="26" t="n">
        <v>7</v>
      </c>
      <c r="J128" s="26" t="n">
        <v>7</v>
      </c>
      <c r="K128" s="26" t="n">
        <v>7</v>
      </c>
      <c r="L128" s="26" t="n">
        <v>7</v>
      </c>
      <c r="M128" s="26" t="n">
        <v>2</v>
      </c>
      <c r="N128" s="26" t="n">
        <v>2</v>
      </c>
      <c r="O128" s="26" t="n">
        <v>2</v>
      </c>
      <c r="P128" s="26" t="n">
        <v>2</v>
      </c>
      <c r="Q128" s="26" t="n">
        <v>4</v>
      </c>
      <c r="R128" s="26" t="n">
        <v>5</v>
      </c>
      <c r="T128" s="25">
        <f>SUMIFS(C128:R128, C6:R6, "19MEE311_CO1")</f>
        <v/>
      </c>
      <c r="U128" s="25">
        <f>SUMIFS(C128:R128, C6:R6, "19MEE311_CO2")</f>
        <v/>
      </c>
      <c r="V128" s="25">
        <f>SUMIFS(C128:R128, C6:R6, "19MEE311_CO3")</f>
        <v/>
      </c>
      <c r="W128" s="25">
        <f>SUMIFS(C128:R128, C6:R6, "19MEE311_CO4")</f>
        <v/>
      </c>
    </row>
    <row r="129">
      <c r="A129" s="24" t="n"/>
      <c r="B129" s="24" t="n"/>
      <c r="C129" s="24" t="n">
        <v>8</v>
      </c>
      <c r="D129" s="24" t="n">
        <v>8</v>
      </c>
      <c r="E129" s="24" t="n">
        <v>8</v>
      </c>
      <c r="F129" s="24" t="n">
        <v>8</v>
      </c>
      <c r="G129" s="24" t="n">
        <v>1</v>
      </c>
      <c r="H129" s="24" t="n">
        <v>1</v>
      </c>
      <c r="I129" s="24" t="n">
        <v>6</v>
      </c>
      <c r="J129" s="24" t="n">
        <v>6</v>
      </c>
      <c r="K129" s="24" t="n">
        <v>6</v>
      </c>
      <c r="L129" s="24" t="n">
        <v>6</v>
      </c>
      <c r="M129" s="24" t="n">
        <v>2</v>
      </c>
      <c r="N129" s="24" t="n">
        <v>2</v>
      </c>
      <c r="O129" s="24" t="n">
        <v>2</v>
      </c>
      <c r="P129" s="24" t="n">
        <v>2</v>
      </c>
      <c r="Q129" s="24" t="n">
        <v>3</v>
      </c>
      <c r="R129" s="24" t="n">
        <v>0</v>
      </c>
      <c r="T129" s="25">
        <f>SUMIFS(C129:R129, C6:R6, "19MEE311_CO1")</f>
        <v/>
      </c>
      <c r="U129" s="25">
        <f>SUMIFS(C129:R129, C6:R6, "19MEE311_CO2")</f>
        <v/>
      </c>
      <c r="V129" s="25">
        <f>SUMIFS(C129:R129, C6:R6, "19MEE311_CO3")</f>
        <v/>
      </c>
      <c r="W129" s="25">
        <f>SUMIFS(C129:R129, C6:R6, "19MEE311_CO4")</f>
        <v/>
      </c>
    </row>
    <row r="130">
      <c r="A130" s="26" t="n"/>
      <c r="B130" s="26" t="n"/>
      <c r="C130" s="26" t="n">
        <v>9</v>
      </c>
      <c r="D130" s="26" t="n">
        <v>9</v>
      </c>
      <c r="E130" s="26" t="n">
        <v>9</v>
      </c>
      <c r="F130" s="26" t="n">
        <v>9</v>
      </c>
      <c r="G130" s="26" t="n">
        <v>7</v>
      </c>
      <c r="H130" s="26" t="n">
        <v>7</v>
      </c>
      <c r="I130" s="26" t="n">
        <v>6</v>
      </c>
      <c r="J130" s="26" t="n">
        <v>6</v>
      </c>
      <c r="K130" s="26" t="n">
        <v>6</v>
      </c>
      <c r="L130" s="26" t="n">
        <v>6</v>
      </c>
      <c r="M130" s="26" t="n">
        <v>0</v>
      </c>
      <c r="N130" s="26" t="n">
        <v>0</v>
      </c>
      <c r="O130" s="26" t="n">
        <v>0</v>
      </c>
      <c r="P130" s="26" t="n">
        <v>0</v>
      </c>
      <c r="Q130" s="26" t="n">
        <v>3</v>
      </c>
      <c r="R130" s="26" t="n">
        <v>2</v>
      </c>
      <c r="T130" s="25">
        <f>SUMIFS(C130:R130, C6:R6, "19MEE311_CO1")</f>
        <v/>
      </c>
      <c r="U130" s="25">
        <f>SUMIFS(C130:R130, C6:R6, "19MEE311_CO2")</f>
        <v/>
      </c>
      <c r="V130" s="25">
        <f>SUMIFS(C130:R130, C6:R6, "19MEE311_CO3")</f>
        <v/>
      </c>
      <c r="W130" s="25">
        <f>SUMIFS(C130:R130, C6:R6, "19MEE311_CO4")</f>
        <v/>
      </c>
    </row>
    <row r="131">
      <c r="A131" s="24" t="n"/>
      <c r="B131" s="24" t="n"/>
      <c r="C131" s="24" t="n">
        <v>5</v>
      </c>
      <c r="D131" s="24" t="n">
        <v>5</v>
      </c>
      <c r="E131" s="24" t="n">
        <v>5</v>
      </c>
      <c r="F131" s="24" t="n">
        <v>5</v>
      </c>
      <c r="G131" s="24" t="n">
        <v>6</v>
      </c>
      <c r="H131" s="24" t="n">
        <v>6</v>
      </c>
      <c r="I131" s="24" t="n">
        <v>0</v>
      </c>
      <c r="J131" s="24" t="n">
        <v>0</v>
      </c>
      <c r="K131" s="24" t="n">
        <v>0</v>
      </c>
      <c r="L131" s="24" t="n">
        <v>0</v>
      </c>
      <c r="M131" s="24" t="n">
        <v>0</v>
      </c>
      <c r="N131" s="24" t="n">
        <v>0</v>
      </c>
      <c r="O131" s="24" t="n">
        <v>0</v>
      </c>
      <c r="P131" s="24" t="n">
        <v>0</v>
      </c>
      <c r="Q131" s="24" t="n">
        <v>4</v>
      </c>
      <c r="R131" s="24" t="n">
        <v>2</v>
      </c>
      <c r="T131" s="25">
        <f>SUMIFS(C131:R131, C6:R6, "19MEE311_CO1")</f>
        <v/>
      </c>
      <c r="U131" s="25">
        <f>SUMIFS(C131:R131, C6:R6, "19MEE311_CO2")</f>
        <v/>
      </c>
      <c r="V131" s="25">
        <f>SUMIFS(C131:R131, C6:R6, "19MEE311_CO3")</f>
        <v/>
      </c>
      <c r="W131" s="25">
        <f>SUMIFS(C131:R131, C6:R6, "19MEE311_CO4")</f>
        <v/>
      </c>
    </row>
    <row r="132">
      <c r="A132" s="26" t="n"/>
      <c r="B132" s="26" t="n"/>
      <c r="C132" s="26" t="n">
        <v>0</v>
      </c>
      <c r="D132" s="26" t="n">
        <v>0</v>
      </c>
      <c r="E132" s="26" t="n">
        <v>0</v>
      </c>
      <c r="F132" s="26" t="n">
        <v>0</v>
      </c>
      <c r="G132" s="26" t="n">
        <v>7</v>
      </c>
      <c r="H132" s="26" t="n">
        <v>7</v>
      </c>
      <c r="I132" s="26" t="n">
        <v>3</v>
      </c>
      <c r="J132" s="26" t="n">
        <v>3</v>
      </c>
      <c r="K132" s="26" t="n">
        <v>3</v>
      </c>
      <c r="L132" s="26" t="n">
        <v>3</v>
      </c>
      <c r="M132" s="26" t="n">
        <v>4</v>
      </c>
      <c r="N132" s="26" t="n">
        <v>4</v>
      </c>
      <c r="O132" s="26" t="n">
        <v>4</v>
      </c>
      <c r="P132" s="26" t="n">
        <v>4</v>
      </c>
      <c r="Q132" s="26" t="n">
        <v>3</v>
      </c>
      <c r="R132" s="26" t="n">
        <v>6</v>
      </c>
      <c r="T132" s="25">
        <f>SUMIFS(C132:R132, C6:R6, "19MEE311_CO1")</f>
        <v/>
      </c>
      <c r="U132" s="25">
        <f>SUMIFS(C132:R132, C6:R6, "19MEE311_CO2")</f>
        <v/>
      </c>
      <c r="V132" s="25">
        <f>SUMIFS(C132:R132, C6:R6, "19MEE311_CO3")</f>
        <v/>
      </c>
      <c r="W132" s="25">
        <f>SUMIFS(C132:R132, C6:R6, "19MEE311_CO4")</f>
        <v/>
      </c>
    </row>
    <row r="133">
      <c r="A133" s="24" t="n"/>
      <c r="B133" s="24" t="n"/>
      <c r="C133" s="24" t="n">
        <v>8</v>
      </c>
      <c r="D133" s="24" t="n">
        <v>8</v>
      </c>
      <c r="E133" s="24" t="n">
        <v>8</v>
      </c>
      <c r="F133" s="24" t="n">
        <v>8</v>
      </c>
      <c r="G133" s="24" t="n">
        <v>7</v>
      </c>
      <c r="H133" s="24" t="n">
        <v>7</v>
      </c>
      <c r="I133" s="24" t="n">
        <v>7</v>
      </c>
      <c r="J133" s="24" t="n">
        <v>7</v>
      </c>
      <c r="K133" s="24" t="n">
        <v>7</v>
      </c>
      <c r="L133" s="24" t="n">
        <v>7</v>
      </c>
      <c r="M133" s="24" t="n">
        <v>3</v>
      </c>
      <c r="N133" s="24" t="n">
        <v>3</v>
      </c>
      <c r="O133" s="24" t="n">
        <v>3</v>
      </c>
      <c r="P133" s="24" t="n">
        <v>3</v>
      </c>
      <c r="Q133" s="24" t="n">
        <v>4</v>
      </c>
      <c r="R133" s="24" t="n">
        <v>6</v>
      </c>
      <c r="T133" s="25">
        <f>SUMIFS(C133:R133, C6:R6, "19MEE311_CO1")</f>
        <v/>
      </c>
      <c r="U133" s="25">
        <f>SUMIFS(C133:R133, C6:R6, "19MEE311_CO2")</f>
        <v/>
      </c>
      <c r="V133" s="25">
        <f>SUMIFS(C133:R133, C6:R6, "19MEE311_CO3")</f>
        <v/>
      </c>
      <c r="W133" s="25">
        <f>SUMIFS(C133:R133, C6:R6, "19MEE311_CO4")</f>
        <v/>
      </c>
    </row>
    <row r="134">
      <c r="A134" s="26" t="n"/>
      <c r="B134" s="26" t="n"/>
      <c r="C134" s="26" t="n">
        <v>5</v>
      </c>
      <c r="D134" s="26" t="n">
        <v>5</v>
      </c>
      <c r="E134" s="26" t="n">
        <v>5</v>
      </c>
      <c r="F134" s="26" t="n">
        <v>5</v>
      </c>
      <c r="G134" s="26" t="n">
        <v>6</v>
      </c>
      <c r="H134" s="26" t="n">
        <v>6</v>
      </c>
      <c r="I134" s="26" t="n">
        <v>7</v>
      </c>
      <c r="J134" s="26" t="n">
        <v>7</v>
      </c>
      <c r="K134" s="26" t="n">
        <v>7</v>
      </c>
      <c r="L134" s="26" t="n">
        <v>7</v>
      </c>
      <c r="M134" s="26" t="n">
        <v>4</v>
      </c>
      <c r="N134" s="26" t="n">
        <v>4</v>
      </c>
      <c r="O134" s="26" t="n">
        <v>4</v>
      </c>
      <c r="P134" s="26" t="n">
        <v>4</v>
      </c>
      <c r="Q134" s="26" t="n">
        <v>4</v>
      </c>
      <c r="R134" s="26" t="n">
        <v>5</v>
      </c>
      <c r="T134" s="25">
        <f>SUMIFS(C134:R134, C6:R6, "19MEE311_CO1")</f>
        <v/>
      </c>
      <c r="U134" s="25">
        <f>SUMIFS(C134:R134, C6:R6, "19MEE311_CO2")</f>
        <v/>
      </c>
      <c r="V134" s="25">
        <f>SUMIFS(C134:R134, C6:R6, "19MEE311_CO3")</f>
        <v/>
      </c>
      <c r="W134" s="25">
        <f>SUMIFS(C134:R134, C6:R6, "19MEE311_CO4")</f>
        <v/>
      </c>
    </row>
    <row r="135">
      <c r="A135" s="24" t="n"/>
      <c r="B135" s="24" t="n"/>
      <c r="C135" s="24" t="n">
        <v>9</v>
      </c>
      <c r="D135" s="24" t="n">
        <v>9</v>
      </c>
      <c r="E135" s="24" t="n">
        <v>9</v>
      </c>
      <c r="F135" s="24" t="n">
        <v>9</v>
      </c>
      <c r="G135" s="24" t="n">
        <v>8</v>
      </c>
      <c r="H135" s="24" t="n">
        <v>8</v>
      </c>
      <c r="I135" s="24" t="n">
        <v>9</v>
      </c>
      <c r="J135" s="24" t="n">
        <v>9</v>
      </c>
      <c r="K135" s="24" t="n">
        <v>9</v>
      </c>
      <c r="L135" s="24" t="n">
        <v>9</v>
      </c>
      <c r="M135" s="24" t="n">
        <v>4</v>
      </c>
      <c r="N135" s="24" t="n">
        <v>4</v>
      </c>
      <c r="O135" s="24" t="n">
        <v>4</v>
      </c>
      <c r="P135" s="24" t="n">
        <v>4</v>
      </c>
      <c r="Q135" s="24" t="n">
        <v>3</v>
      </c>
      <c r="R135" s="24" t="n">
        <v>7</v>
      </c>
      <c r="T135" s="25">
        <f>SUMIFS(C135:R135, C6:R6, "19MEE311_CO1")</f>
        <v/>
      </c>
      <c r="U135" s="25">
        <f>SUMIFS(C135:R135, C6:R6, "19MEE311_CO2")</f>
        <v/>
      </c>
      <c r="V135" s="25">
        <f>SUMIFS(C135:R135, C6:R6, "19MEE311_CO3")</f>
        <v/>
      </c>
      <c r="W135" s="25">
        <f>SUMIFS(C135:R135, C6:R6, "19MEE311_CO4")</f>
        <v/>
      </c>
    </row>
    <row r="136">
      <c r="A136" s="26" t="n"/>
      <c r="B136" s="26" t="n"/>
      <c r="C136" s="26" t="n">
        <v>2</v>
      </c>
      <c r="D136" s="26" t="n">
        <v>2</v>
      </c>
      <c r="E136" s="26" t="n">
        <v>2</v>
      </c>
      <c r="F136" s="26" t="n">
        <v>2</v>
      </c>
      <c r="G136" s="26" t="n">
        <v>6</v>
      </c>
      <c r="H136" s="26" t="n">
        <v>6</v>
      </c>
      <c r="I136" s="26" t="n">
        <v>3</v>
      </c>
      <c r="J136" s="26" t="n">
        <v>3</v>
      </c>
      <c r="K136" s="26" t="n">
        <v>3</v>
      </c>
      <c r="L136" s="26" t="n">
        <v>3</v>
      </c>
      <c r="M136" s="26" t="n">
        <v>3</v>
      </c>
      <c r="N136" s="26" t="n">
        <v>3</v>
      </c>
      <c r="O136" s="26" t="n">
        <v>3</v>
      </c>
      <c r="P136" s="26" t="n">
        <v>3</v>
      </c>
      <c r="Q136" s="26" t="n">
        <v>4</v>
      </c>
      <c r="R136" s="26" t="n">
        <v>5</v>
      </c>
      <c r="T136" s="25">
        <f>SUMIFS(C136:R136, C6:R6, "19MEE311_CO1")</f>
        <v/>
      </c>
      <c r="U136" s="25">
        <f>SUMIFS(C136:R136, C6:R6, "19MEE311_CO2")</f>
        <v/>
      </c>
      <c r="V136" s="25">
        <f>SUMIFS(C136:R136, C6:R6, "19MEE311_CO3")</f>
        <v/>
      </c>
      <c r="W136" s="25">
        <f>SUMIFS(C136:R136, C6:R6, "19MEE311_CO4")</f>
        <v/>
      </c>
    </row>
    <row r="137">
      <c r="A137" s="24" t="n"/>
      <c r="B137" s="24" t="n"/>
      <c r="C137" s="24" t="n">
        <v>5</v>
      </c>
      <c r="D137" s="24" t="n">
        <v>5</v>
      </c>
      <c r="E137" s="24" t="n">
        <v>5</v>
      </c>
      <c r="F137" s="24" t="n">
        <v>5</v>
      </c>
      <c r="G137" s="24" t="n">
        <v>0</v>
      </c>
      <c r="H137" s="24" t="n">
        <v>0</v>
      </c>
      <c r="I137" s="24" t="n">
        <v>0</v>
      </c>
      <c r="J137" s="24" t="n">
        <v>0</v>
      </c>
      <c r="K137" s="24" t="n">
        <v>0</v>
      </c>
      <c r="L137" s="24" t="n">
        <v>0</v>
      </c>
      <c r="M137" s="24" t="n">
        <v>3</v>
      </c>
      <c r="N137" s="24" t="n">
        <v>3</v>
      </c>
      <c r="O137" s="24" t="n">
        <v>3</v>
      </c>
      <c r="P137" s="24" t="n">
        <v>3</v>
      </c>
      <c r="Q137" s="24" t="n">
        <v>4</v>
      </c>
      <c r="R137" s="24" t="n">
        <v>0</v>
      </c>
      <c r="T137" s="25">
        <f>SUMIFS(C137:R137, C6:R6, "19MEE311_CO1")</f>
        <v/>
      </c>
      <c r="U137" s="25">
        <f>SUMIFS(C137:R137, C6:R6, "19MEE311_CO2")</f>
        <v/>
      </c>
      <c r="V137" s="25">
        <f>SUMIFS(C137:R137, C6:R6, "19MEE311_CO3")</f>
        <v/>
      </c>
      <c r="W137" s="25">
        <f>SUMIFS(C137:R137, C6:R6, "19MEE311_CO4")</f>
        <v/>
      </c>
    </row>
    <row r="138">
      <c r="A138" s="26" t="n"/>
      <c r="B138" s="26" t="n"/>
      <c r="C138" s="26" t="n">
        <v>6</v>
      </c>
      <c r="D138" s="26" t="n">
        <v>6</v>
      </c>
      <c r="E138" s="26" t="n">
        <v>6</v>
      </c>
      <c r="F138" s="26" t="n">
        <v>6</v>
      </c>
      <c r="G138" s="26" t="n">
        <v>4</v>
      </c>
      <c r="H138" s="26" t="n">
        <v>4</v>
      </c>
      <c r="I138" s="26" t="n">
        <v>5</v>
      </c>
      <c r="J138" s="26" t="n">
        <v>5</v>
      </c>
      <c r="K138" s="26" t="n">
        <v>5</v>
      </c>
      <c r="L138" s="26" t="n">
        <v>5</v>
      </c>
      <c r="M138" s="26" t="n">
        <v>5</v>
      </c>
      <c r="N138" s="26" t="n">
        <v>5</v>
      </c>
      <c r="O138" s="26" t="n">
        <v>5</v>
      </c>
      <c r="P138" s="26" t="n">
        <v>5</v>
      </c>
      <c r="Q138" s="26" t="n">
        <v>5</v>
      </c>
      <c r="R138" s="26" t="n">
        <v>0</v>
      </c>
      <c r="T138" s="25">
        <f>SUMIFS(C138:R138, C6:R6, "19MEE311_CO1")</f>
        <v/>
      </c>
      <c r="U138" s="25">
        <f>SUMIFS(C138:R138, C6:R6, "19MEE311_CO2")</f>
        <v/>
      </c>
      <c r="V138" s="25">
        <f>SUMIFS(C138:R138, C6:R6, "19MEE311_CO3")</f>
        <v/>
      </c>
      <c r="W138" s="25">
        <f>SUMIFS(C138:R138, C6:R6, "19MEE311_CO4")</f>
        <v/>
      </c>
    </row>
    <row r="139">
      <c r="A139" s="24" t="n"/>
      <c r="B139" s="24" t="n"/>
      <c r="C139" s="24" t="n">
        <v>7</v>
      </c>
      <c r="D139" s="24" t="n">
        <v>7</v>
      </c>
      <c r="E139" s="24" t="n">
        <v>7</v>
      </c>
      <c r="F139" s="24" t="n">
        <v>7</v>
      </c>
      <c r="G139" s="24" t="n">
        <v>2</v>
      </c>
      <c r="H139" s="24" t="n">
        <v>2</v>
      </c>
      <c r="I139" s="24" t="n">
        <v>2</v>
      </c>
      <c r="J139" s="24" t="n">
        <v>2</v>
      </c>
      <c r="K139" s="24" t="n">
        <v>2</v>
      </c>
      <c r="L139" s="24" t="n">
        <v>2</v>
      </c>
      <c r="M139" s="24" t="n">
        <v>1</v>
      </c>
      <c r="N139" s="24" t="n">
        <v>1</v>
      </c>
      <c r="O139" s="24" t="n">
        <v>1</v>
      </c>
      <c r="P139" s="24" t="n">
        <v>1</v>
      </c>
      <c r="Q139" s="24" t="n">
        <v>3</v>
      </c>
      <c r="R139" s="24" t="n">
        <v>4</v>
      </c>
      <c r="T139" s="25">
        <f>SUMIFS(C139:R139, C6:R6, "19MEE311_CO1")</f>
        <v/>
      </c>
      <c r="U139" s="25">
        <f>SUMIFS(C139:R139, C6:R6, "19MEE311_CO2")</f>
        <v/>
      </c>
      <c r="V139" s="25">
        <f>SUMIFS(C139:R139, C6:R6, "19MEE311_CO3")</f>
        <v/>
      </c>
      <c r="W139" s="25">
        <f>SUMIFS(C139:R139, C6:R6, "19MEE311_CO4")</f>
        <v/>
      </c>
    </row>
    <row r="140">
      <c r="A140" s="26" t="n"/>
      <c r="B140" s="26" t="n"/>
      <c r="C140" s="26" t="n">
        <v>9</v>
      </c>
      <c r="D140" s="26" t="n">
        <v>9</v>
      </c>
      <c r="E140" s="26" t="n">
        <v>9</v>
      </c>
      <c r="F140" s="26" t="n">
        <v>9</v>
      </c>
      <c r="G140" s="26" t="n">
        <v>6</v>
      </c>
      <c r="H140" s="26" t="n">
        <v>6</v>
      </c>
      <c r="I140" s="26" t="n">
        <v>6</v>
      </c>
      <c r="J140" s="26" t="n">
        <v>6</v>
      </c>
      <c r="K140" s="26" t="n">
        <v>6</v>
      </c>
      <c r="L140" s="26" t="n">
        <v>6</v>
      </c>
      <c r="M140" s="26" t="n">
        <v>3</v>
      </c>
      <c r="N140" s="26" t="n">
        <v>3</v>
      </c>
      <c r="O140" s="26" t="n">
        <v>3</v>
      </c>
      <c r="P140" s="26" t="n">
        <v>3</v>
      </c>
      <c r="Q140" s="26" t="n">
        <v>4</v>
      </c>
      <c r="R140" s="26" t="n">
        <v>8</v>
      </c>
      <c r="T140" s="25">
        <f>SUMIFS(C140:R140, C6:R6, "19MEE311_CO1")</f>
        <v/>
      </c>
      <c r="U140" s="25">
        <f>SUMIFS(C140:R140, C6:R6, "19MEE311_CO2")</f>
        <v/>
      </c>
      <c r="V140" s="25">
        <f>SUMIFS(C140:R140, C6:R6, "19MEE311_CO3")</f>
        <v/>
      </c>
      <c r="W140" s="25">
        <f>SUMIFS(C140:R140, C6:R6, "19MEE311_CO4")</f>
        <v/>
      </c>
    </row>
    <row r="141">
      <c r="A141" s="24" t="n"/>
      <c r="B141" s="24" t="n"/>
      <c r="C141" s="24" t="n">
        <v>4</v>
      </c>
      <c r="D141" s="24" t="n">
        <v>4</v>
      </c>
      <c r="E141" s="24" t="n">
        <v>4</v>
      </c>
      <c r="F141" s="24" t="n">
        <v>4</v>
      </c>
      <c r="G141" s="24" t="n">
        <v>5</v>
      </c>
      <c r="H141" s="24" t="n">
        <v>5</v>
      </c>
      <c r="I141" s="24" t="n">
        <v>6</v>
      </c>
      <c r="J141" s="24" t="n">
        <v>6</v>
      </c>
      <c r="K141" s="24" t="n">
        <v>6</v>
      </c>
      <c r="L141" s="24" t="n">
        <v>6</v>
      </c>
      <c r="M141" s="24" t="n">
        <v>3</v>
      </c>
      <c r="N141" s="24" t="n">
        <v>3</v>
      </c>
      <c r="O141" s="24" t="n">
        <v>3</v>
      </c>
      <c r="P141" s="24" t="n">
        <v>3</v>
      </c>
      <c r="Q141" s="24" t="n">
        <v>2</v>
      </c>
      <c r="R141" s="24" t="n">
        <v>6</v>
      </c>
      <c r="T141" s="25">
        <f>SUMIFS(C141:R141, C6:R6, "19MEE311_CO1")</f>
        <v/>
      </c>
      <c r="U141" s="25">
        <f>SUMIFS(C141:R141, C6:R6, "19MEE311_CO2")</f>
        <v/>
      </c>
      <c r="V141" s="25">
        <f>SUMIFS(C141:R141, C6:R6, "19MEE311_CO3")</f>
        <v/>
      </c>
      <c r="W141" s="25">
        <f>SUMIFS(C141:R141, C6:R6, "19MEE311_CO4")</f>
        <v/>
      </c>
    </row>
    <row r="142">
      <c r="A142" s="26" t="n"/>
      <c r="B142" s="26" t="n"/>
      <c r="C142" s="26" t="n">
        <v>6</v>
      </c>
      <c r="D142" s="26" t="n">
        <v>6</v>
      </c>
      <c r="E142" s="26" t="n">
        <v>6</v>
      </c>
      <c r="F142" s="26" t="n">
        <v>6</v>
      </c>
      <c r="G142" s="26" t="n">
        <v>5</v>
      </c>
      <c r="H142" s="26" t="n">
        <v>5</v>
      </c>
      <c r="I142" s="26" t="n">
        <v>4</v>
      </c>
      <c r="J142" s="26" t="n">
        <v>4</v>
      </c>
      <c r="K142" s="26" t="n">
        <v>4</v>
      </c>
      <c r="L142" s="26" t="n">
        <v>4</v>
      </c>
      <c r="M142" s="26" t="n">
        <v>3</v>
      </c>
      <c r="N142" s="26" t="n">
        <v>3</v>
      </c>
      <c r="O142" s="26" t="n">
        <v>3</v>
      </c>
      <c r="P142" s="26" t="n">
        <v>3</v>
      </c>
      <c r="Q142" s="26" t="n">
        <v>4</v>
      </c>
      <c r="R142" s="26" t="n">
        <v>3</v>
      </c>
      <c r="T142" s="25">
        <f>SUMIFS(C142:R142, C6:R6, "19MEE311_CO1")</f>
        <v/>
      </c>
      <c r="U142" s="25">
        <f>SUMIFS(C142:R142, C6:R6, "19MEE311_CO2")</f>
        <v/>
      </c>
      <c r="V142" s="25">
        <f>SUMIFS(C142:R142, C6:R6, "19MEE311_CO3")</f>
        <v/>
      </c>
      <c r="W142" s="25">
        <f>SUMIFS(C142:R142, C6:R6, "19MEE311_CO4")</f>
        <v/>
      </c>
    </row>
    <row r="143">
      <c r="A143" s="24" t="n"/>
      <c r="B143" s="24" t="n"/>
      <c r="C143" s="24" t="n">
        <v>6</v>
      </c>
      <c r="D143" s="24" t="n">
        <v>6</v>
      </c>
      <c r="E143" s="24" t="n">
        <v>6</v>
      </c>
      <c r="F143" s="24" t="n">
        <v>6</v>
      </c>
      <c r="G143" s="24" t="n">
        <v>4</v>
      </c>
      <c r="H143" s="24" t="n">
        <v>4</v>
      </c>
      <c r="I143" s="24" t="n">
        <v>7</v>
      </c>
      <c r="J143" s="24" t="n">
        <v>7</v>
      </c>
      <c r="K143" s="24" t="n">
        <v>7</v>
      </c>
      <c r="L143" s="24" t="n">
        <v>7</v>
      </c>
      <c r="M143" s="24" t="n">
        <v>3</v>
      </c>
      <c r="N143" s="24" t="n">
        <v>3</v>
      </c>
      <c r="O143" s="24" t="n">
        <v>3</v>
      </c>
      <c r="P143" s="24" t="n">
        <v>3</v>
      </c>
      <c r="Q143" s="24" t="n">
        <v>4</v>
      </c>
      <c r="R143" s="24" t="n">
        <v>6</v>
      </c>
      <c r="T143" s="25">
        <f>SUMIFS(C143:R143, C6:R6, "19MEE311_CO1")</f>
        <v/>
      </c>
      <c r="U143" s="25">
        <f>SUMIFS(C143:R143, C6:R6, "19MEE311_CO2")</f>
        <v/>
      </c>
      <c r="V143" s="25">
        <f>SUMIFS(C143:R143, C6:R6, "19MEE311_CO3")</f>
        <v/>
      </c>
      <c r="W143" s="25">
        <f>SUMIFS(C143:R143, C6:R6, "19MEE311_CO4")</f>
        <v/>
      </c>
    </row>
    <row r="144">
      <c r="A144" s="26" t="n"/>
      <c r="B144" s="26" t="n"/>
      <c r="C144" s="26" t="n">
        <v>8</v>
      </c>
      <c r="D144" s="26" t="n">
        <v>8</v>
      </c>
      <c r="E144" s="26" t="n">
        <v>8</v>
      </c>
      <c r="F144" s="26" t="n">
        <v>8</v>
      </c>
      <c r="G144" s="26" t="n">
        <v>6</v>
      </c>
      <c r="H144" s="26" t="n">
        <v>6</v>
      </c>
      <c r="I144" s="26" t="n">
        <v>8</v>
      </c>
      <c r="J144" s="26" t="n">
        <v>8</v>
      </c>
      <c r="K144" s="26" t="n">
        <v>8</v>
      </c>
      <c r="L144" s="26" t="n">
        <v>8</v>
      </c>
      <c r="M144" s="26" t="n">
        <v>4</v>
      </c>
      <c r="N144" s="26" t="n">
        <v>4</v>
      </c>
      <c r="O144" s="26" t="n">
        <v>4</v>
      </c>
      <c r="P144" s="26" t="n">
        <v>4</v>
      </c>
      <c r="Q144" s="26" t="n">
        <v>4</v>
      </c>
      <c r="R144" s="26" t="n">
        <v>8</v>
      </c>
      <c r="T144" s="25">
        <f>SUMIFS(C144:R144, C6:R6, "19MEE311_CO1")</f>
        <v/>
      </c>
      <c r="U144" s="25">
        <f>SUMIFS(C144:R144, C6:R6, "19MEE311_CO2")</f>
        <v/>
      </c>
      <c r="V144" s="25">
        <f>SUMIFS(C144:R144, C6:R6, "19MEE311_CO3")</f>
        <v/>
      </c>
      <c r="W144" s="25">
        <f>SUMIFS(C144:R144, C6:R6, "19MEE311_CO4")</f>
        <v/>
      </c>
    </row>
    <row r="145">
      <c r="A145" s="24" t="n"/>
      <c r="B145" s="24" t="n"/>
      <c r="C145" s="24" t="n">
        <v>8</v>
      </c>
      <c r="D145" s="24" t="n">
        <v>8</v>
      </c>
      <c r="E145" s="24" t="n">
        <v>8</v>
      </c>
      <c r="F145" s="24" t="n">
        <v>8</v>
      </c>
      <c r="G145" s="24" t="n">
        <v>6</v>
      </c>
      <c r="H145" s="24" t="n">
        <v>6</v>
      </c>
      <c r="I145" s="24" t="n">
        <v>8</v>
      </c>
      <c r="J145" s="24" t="n">
        <v>8</v>
      </c>
      <c r="K145" s="24" t="n">
        <v>8</v>
      </c>
      <c r="L145" s="24" t="n">
        <v>8</v>
      </c>
      <c r="M145" s="24" t="n">
        <v>4</v>
      </c>
      <c r="N145" s="24" t="n">
        <v>4</v>
      </c>
      <c r="O145" s="24" t="n">
        <v>4</v>
      </c>
      <c r="P145" s="24" t="n">
        <v>4</v>
      </c>
      <c r="Q145" s="24" t="n">
        <v>3</v>
      </c>
      <c r="R145" s="24" t="n">
        <v>5</v>
      </c>
      <c r="T145" s="25">
        <f>SUMIFS(C145:R145, C6:R6, "19MEE311_CO1")</f>
        <v/>
      </c>
      <c r="U145" s="25">
        <f>SUMIFS(C145:R145, C6:R6, "19MEE311_CO2")</f>
        <v/>
      </c>
      <c r="V145" s="25">
        <f>SUMIFS(C145:R145, C6:R6, "19MEE311_CO3")</f>
        <v/>
      </c>
      <c r="W145" s="25">
        <f>SUMIFS(C145:R145, C6:R6, "19MEE311_CO4")</f>
        <v/>
      </c>
    </row>
    <row r="146">
      <c r="A146" s="26" t="n"/>
      <c r="B146" s="26" t="n"/>
      <c r="C146" s="26" t="n">
        <v>9</v>
      </c>
      <c r="D146" s="26" t="n">
        <v>9</v>
      </c>
      <c r="E146" s="26" t="n">
        <v>9</v>
      </c>
      <c r="F146" s="26" t="n">
        <v>9</v>
      </c>
      <c r="G146" s="26" t="n">
        <v>5</v>
      </c>
      <c r="H146" s="26" t="n">
        <v>5</v>
      </c>
      <c r="I146" s="26" t="n">
        <v>7</v>
      </c>
      <c r="J146" s="26" t="n">
        <v>7</v>
      </c>
      <c r="K146" s="26" t="n">
        <v>7</v>
      </c>
      <c r="L146" s="26" t="n">
        <v>7</v>
      </c>
      <c r="M146" s="26" t="n">
        <v>4</v>
      </c>
      <c r="N146" s="26" t="n">
        <v>4</v>
      </c>
      <c r="O146" s="26" t="n">
        <v>4</v>
      </c>
      <c r="P146" s="26" t="n">
        <v>4</v>
      </c>
      <c r="Q146" s="26" t="n">
        <v>3</v>
      </c>
      <c r="R146" s="26" t="n">
        <v>7</v>
      </c>
      <c r="T146" s="25">
        <f>SUMIFS(C146:R146, C6:R6, "19MEE311_CO1")</f>
        <v/>
      </c>
      <c r="U146" s="25">
        <f>SUMIFS(C146:R146, C6:R6, "19MEE311_CO2")</f>
        <v/>
      </c>
      <c r="V146" s="25">
        <f>SUMIFS(C146:R146, C6:R6, "19MEE311_CO3")</f>
        <v/>
      </c>
      <c r="W146" s="25">
        <f>SUMIFS(C146:R146, C6:R6, "19MEE311_CO4")</f>
        <v/>
      </c>
    </row>
    <row r="147">
      <c r="A147" s="24" t="n"/>
      <c r="B147" s="24" t="n"/>
      <c r="C147" s="24" t="n">
        <v>0</v>
      </c>
      <c r="D147" s="24" t="n">
        <v>0</v>
      </c>
      <c r="E147" s="24" t="n">
        <v>0</v>
      </c>
      <c r="F147" s="24" t="n">
        <v>0</v>
      </c>
      <c r="G147" s="24" t="n">
        <v>3</v>
      </c>
      <c r="H147" s="24" t="n">
        <v>3</v>
      </c>
      <c r="I147" s="24" t="n">
        <v>4</v>
      </c>
      <c r="J147" s="24" t="n">
        <v>4</v>
      </c>
      <c r="K147" s="24" t="n">
        <v>4</v>
      </c>
      <c r="L147" s="24" t="n">
        <v>4</v>
      </c>
      <c r="M147" s="24" t="n">
        <v>2</v>
      </c>
      <c r="N147" s="24" t="n">
        <v>2</v>
      </c>
      <c r="O147" s="24" t="n">
        <v>2</v>
      </c>
      <c r="P147" s="24" t="n">
        <v>2</v>
      </c>
      <c r="Q147" s="24" t="n">
        <v>3</v>
      </c>
      <c r="R147" s="24" t="n">
        <v>3</v>
      </c>
      <c r="T147" s="25">
        <f>SUMIFS(C147:R147, C6:R6, "19MEE311_CO1")</f>
        <v/>
      </c>
      <c r="U147" s="25">
        <f>SUMIFS(C147:R147, C6:R6, "19MEE311_CO2")</f>
        <v/>
      </c>
      <c r="V147" s="25">
        <f>SUMIFS(C147:R147, C6:R6, "19MEE311_CO3")</f>
        <v/>
      </c>
      <c r="W147" s="25">
        <f>SUMIFS(C147:R147, C6:R6, "19MEE311_CO4")</f>
        <v/>
      </c>
    </row>
    <row r="148">
      <c r="A148" s="26" t="n"/>
      <c r="B148" s="26" t="n"/>
      <c r="C148" s="26" t="n">
        <v>8</v>
      </c>
      <c r="D148" s="26" t="n">
        <v>8</v>
      </c>
      <c r="E148" s="26" t="n">
        <v>8</v>
      </c>
      <c r="F148" s="26" t="n">
        <v>8</v>
      </c>
      <c r="G148" s="26" t="n">
        <v>7</v>
      </c>
      <c r="H148" s="26" t="n">
        <v>7</v>
      </c>
      <c r="I148" s="26" t="n">
        <v>5</v>
      </c>
      <c r="J148" s="26" t="n">
        <v>5</v>
      </c>
      <c r="K148" s="26" t="n">
        <v>5</v>
      </c>
      <c r="L148" s="26" t="n">
        <v>5</v>
      </c>
      <c r="M148" s="26" t="n">
        <v>3</v>
      </c>
      <c r="N148" s="26" t="n">
        <v>3</v>
      </c>
      <c r="O148" s="26" t="n">
        <v>3</v>
      </c>
      <c r="P148" s="26" t="n">
        <v>3</v>
      </c>
      <c r="Q148" s="26" t="n">
        <v>3</v>
      </c>
      <c r="R148" s="26" t="n">
        <v>0</v>
      </c>
      <c r="T148" s="25">
        <f>SUMIFS(C148:R148, C6:R6, "19MEE311_CO1")</f>
        <v/>
      </c>
      <c r="U148" s="25">
        <f>SUMIFS(C148:R148, C6:R6, "19MEE311_CO2")</f>
        <v/>
      </c>
      <c r="V148" s="25">
        <f>SUMIFS(C148:R148, C6:R6, "19MEE311_CO3")</f>
        <v/>
      </c>
      <c r="W148" s="25">
        <f>SUMIFS(C148:R148, C6:R6, "19MEE311_CO4")</f>
        <v/>
      </c>
    </row>
    <row r="149">
      <c r="A149" s="24" t="n"/>
      <c r="B149" s="24" t="n"/>
      <c r="C149" s="24" t="n">
        <v>2</v>
      </c>
      <c r="D149" s="24" t="n">
        <v>2</v>
      </c>
      <c r="E149" s="24" t="n">
        <v>2</v>
      </c>
      <c r="F149" s="24" t="n">
        <v>2</v>
      </c>
      <c r="G149" s="24" t="n">
        <v>7</v>
      </c>
      <c r="H149" s="24" t="n">
        <v>7</v>
      </c>
      <c r="I149" s="24" t="n">
        <v>0</v>
      </c>
      <c r="J149" s="24" t="n">
        <v>0</v>
      </c>
      <c r="K149" s="24" t="n">
        <v>0</v>
      </c>
      <c r="L149" s="24" t="n">
        <v>0</v>
      </c>
      <c r="M149" s="24" t="n">
        <v>3</v>
      </c>
      <c r="N149" s="24" t="n">
        <v>3</v>
      </c>
      <c r="O149" s="24" t="n">
        <v>3</v>
      </c>
      <c r="P149" s="24" t="n">
        <v>3</v>
      </c>
      <c r="Q149" s="24" t="n">
        <v>2</v>
      </c>
      <c r="R149" s="24" t="n">
        <v>1</v>
      </c>
      <c r="T149" s="25">
        <f>SUMIFS(C149:R149, C6:R6, "19MEE311_CO1")</f>
        <v/>
      </c>
      <c r="U149" s="25">
        <f>SUMIFS(C149:R149, C6:R6, "19MEE311_CO2")</f>
        <v/>
      </c>
      <c r="V149" s="25">
        <f>SUMIFS(C149:R149, C6:R6, "19MEE311_CO3")</f>
        <v/>
      </c>
      <c r="W149" s="25">
        <f>SUMIFS(C149:R149, C6:R6, "19MEE311_CO4")</f>
        <v/>
      </c>
    </row>
    <row r="150">
      <c r="A150" s="26" t="n"/>
      <c r="B150" s="26" t="n"/>
      <c r="C150" s="26" t="n">
        <v>3</v>
      </c>
      <c r="D150" s="26" t="n">
        <v>3</v>
      </c>
      <c r="E150" s="26" t="n">
        <v>3</v>
      </c>
      <c r="F150" s="26" t="n">
        <v>3</v>
      </c>
      <c r="G150" s="26" t="n">
        <v>4</v>
      </c>
      <c r="H150" s="26" t="n">
        <v>4</v>
      </c>
      <c r="I150" s="26" t="n">
        <v>6</v>
      </c>
      <c r="J150" s="26" t="n">
        <v>6</v>
      </c>
      <c r="K150" s="26" t="n">
        <v>6</v>
      </c>
      <c r="L150" s="26" t="n">
        <v>6</v>
      </c>
      <c r="M150" s="26" t="n">
        <v>0</v>
      </c>
      <c r="N150" s="26" t="n">
        <v>0</v>
      </c>
      <c r="O150" s="26" t="n">
        <v>0</v>
      </c>
      <c r="P150" s="26" t="n">
        <v>0</v>
      </c>
      <c r="Q150" s="26" t="n">
        <v>2</v>
      </c>
      <c r="R150" s="26" t="n">
        <v>4</v>
      </c>
      <c r="T150" s="25">
        <f>SUMIFS(C150:R150, C6:R6, "19MEE311_CO1")</f>
        <v/>
      </c>
      <c r="U150" s="25">
        <f>SUMIFS(C150:R150, C6:R6, "19MEE311_CO2")</f>
        <v/>
      </c>
      <c r="V150" s="25">
        <f>SUMIFS(C150:R150, C6:R6, "19MEE311_CO3")</f>
        <v/>
      </c>
      <c r="W150" s="25">
        <f>SUMIFS(C150:R150, C6:R6, "19MEE311_CO4")</f>
        <v/>
      </c>
    </row>
    <row r="151">
      <c r="A151" s="24" t="n"/>
      <c r="B151" s="24" t="n"/>
      <c r="C151" s="24" t="n">
        <v>8</v>
      </c>
      <c r="D151" s="24" t="n">
        <v>8</v>
      </c>
      <c r="E151" s="24" t="n">
        <v>8</v>
      </c>
      <c r="F151" s="24" t="n">
        <v>8</v>
      </c>
      <c r="G151" s="24" t="n">
        <v>7</v>
      </c>
      <c r="H151" s="24" t="n">
        <v>7</v>
      </c>
      <c r="I151" s="24" t="n">
        <v>6</v>
      </c>
      <c r="J151" s="24" t="n">
        <v>6</v>
      </c>
      <c r="K151" s="24" t="n">
        <v>6</v>
      </c>
      <c r="L151" s="24" t="n">
        <v>6</v>
      </c>
      <c r="M151" s="24" t="n">
        <v>4</v>
      </c>
      <c r="N151" s="24" t="n">
        <v>4</v>
      </c>
      <c r="O151" s="24" t="n">
        <v>4</v>
      </c>
      <c r="P151" s="24" t="n">
        <v>4</v>
      </c>
      <c r="Q151" s="24" t="n">
        <v>3</v>
      </c>
      <c r="R151" s="24" t="n">
        <v>0</v>
      </c>
      <c r="T151" s="25">
        <f>SUMIFS(C151:R151, C6:R6, "19MEE311_CO1")</f>
        <v/>
      </c>
      <c r="U151" s="25">
        <f>SUMIFS(C151:R151, C6:R6, "19MEE311_CO2")</f>
        <v/>
      </c>
      <c r="V151" s="25">
        <f>SUMIFS(C151:R151, C6:R6, "19MEE311_CO3")</f>
        <v/>
      </c>
      <c r="W151" s="25">
        <f>SUMIFS(C151:R151, C6:R6, "19MEE311_CO4")</f>
        <v/>
      </c>
    </row>
    <row r="152">
      <c r="A152" s="26" t="n"/>
      <c r="B152" s="26" t="n"/>
      <c r="C152" s="26" t="n">
        <v>2</v>
      </c>
      <c r="D152" s="26" t="n">
        <v>2</v>
      </c>
      <c r="E152" s="26" t="n">
        <v>2</v>
      </c>
      <c r="F152" s="26" t="n">
        <v>2</v>
      </c>
      <c r="G152" s="26" t="n">
        <v>5</v>
      </c>
      <c r="H152" s="26" t="n">
        <v>5</v>
      </c>
      <c r="I152" s="26" t="n">
        <v>4</v>
      </c>
      <c r="J152" s="26" t="n">
        <v>4</v>
      </c>
      <c r="K152" s="26" t="n">
        <v>4</v>
      </c>
      <c r="L152" s="26" t="n">
        <v>4</v>
      </c>
      <c r="M152" s="26" t="n">
        <v>4</v>
      </c>
      <c r="N152" s="26" t="n">
        <v>4</v>
      </c>
      <c r="O152" s="26" t="n">
        <v>4</v>
      </c>
      <c r="P152" s="26" t="n">
        <v>4</v>
      </c>
      <c r="Q152" s="26" t="n">
        <v>3</v>
      </c>
      <c r="R152" s="26" t="n">
        <v>0</v>
      </c>
      <c r="T152" s="25">
        <f>SUMIFS(C152:R152, C6:R6, "19MEE311_CO1")</f>
        <v/>
      </c>
      <c r="U152" s="25">
        <f>SUMIFS(C152:R152, C6:R6, "19MEE311_CO2")</f>
        <v/>
      </c>
      <c r="V152" s="25">
        <f>SUMIFS(C152:R152, C6:R6, "19MEE311_CO3")</f>
        <v/>
      </c>
      <c r="W152" s="25">
        <f>SUMIFS(C152:R152, C6:R6, "19MEE311_CO4")</f>
        <v/>
      </c>
    </row>
    <row r="153">
      <c r="A153" s="24" t="n"/>
      <c r="B153" s="24" t="n"/>
      <c r="C153" s="24" t="n">
        <v>3</v>
      </c>
      <c r="D153" s="24" t="n">
        <v>3</v>
      </c>
      <c r="E153" s="24" t="n">
        <v>3</v>
      </c>
      <c r="F153" s="24" t="n">
        <v>3</v>
      </c>
      <c r="G153" s="24" t="n">
        <v>2</v>
      </c>
      <c r="H153" s="24" t="n">
        <v>2</v>
      </c>
      <c r="I153" s="24" t="n">
        <v>0</v>
      </c>
      <c r="J153" s="24" t="n">
        <v>0</v>
      </c>
      <c r="K153" s="24" t="n">
        <v>0</v>
      </c>
      <c r="L153" s="24" t="n">
        <v>0</v>
      </c>
      <c r="M153" s="24" t="n">
        <v>3</v>
      </c>
      <c r="N153" s="24" t="n">
        <v>3</v>
      </c>
      <c r="O153" s="24" t="n">
        <v>3</v>
      </c>
      <c r="P153" s="24" t="n">
        <v>3</v>
      </c>
      <c r="Q153" s="24" t="n">
        <v>2</v>
      </c>
      <c r="R153" s="24" t="n">
        <v>5</v>
      </c>
      <c r="T153" s="25">
        <f>SUMIFS(C153:R153, C6:R6, "19MEE311_CO1")</f>
        <v/>
      </c>
      <c r="U153" s="25">
        <f>SUMIFS(C153:R153, C6:R6, "19MEE311_CO2")</f>
        <v/>
      </c>
      <c r="V153" s="25">
        <f>SUMIFS(C153:R153, C6:R6, "19MEE311_CO3")</f>
        <v/>
      </c>
      <c r="W153" s="25">
        <f>SUMIFS(C153:R153, C6:R6, "19MEE311_CO4")</f>
        <v/>
      </c>
    </row>
    <row r="154">
      <c r="A154" s="26" t="n"/>
      <c r="B154" s="26" t="n"/>
      <c r="C154" s="26" t="n">
        <v>9</v>
      </c>
      <c r="D154" s="26" t="n">
        <v>9</v>
      </c>
      <c r="E154" s="26" t="n">
        <v>9</v>
      </c>
      <c r="F154" s="26" t="n">
        <v>9</v>
      </c>
      <c r="G154" s="26" t="n">
        <v>8</v>
      </c>
      <c r="H154" s="26" t="n">
        <v>8</v>
      </c>
      <c r="I154" s="26" t="n">
        <v>0</v>
      </c>
      <c r="J154" s="26" t="n">
        <v>0</v>
      </c>
      <c r="K154" s="26" t="n">
        <v>0</v>
      </c>
      <c r="L154" s="26" t="n">
        <v>0</v>
      </c>
      <c r="M154" s="26" t="n">
        <v>3</v>
      </c>
      <c r="N154" s="26" t="n">
        <v>3</v>
      </c>
      <c r="O154" s="26" t="n">
        <v>3</v>
      </c>
      <c r="P154" s="26" t="n">
        <v>3</v>
      </c>
      <c r="Q154" s="26" t="n">
        <v>5</v>
      </c>
      <c r="R154" s="26" t="n">
        <v>5</v>
      </c>
      <c r="T154" s="25">
        <f>SUMIFS(C154:R154, C6:R6, "19MEE311_CO1")</f>
        <v/>
      </c>
      <c r="U154" s="25">
        <f>SUMIFS(C154:R154, C6:R6, "19MEE311_CO2")</f>
        <v/>
      </c>
      <c r="V154" s="25">
        <f>SUMIFS(C154:R154, C6:R6, "19MEE311_CO3")</f>
        <v/>
      </c>
      <c r="W154" s="25">
        <f>SUMIFS(C154:R154, C6:R6, "19MEE311_CO4")</f>
        <v/>
      </c>
    </row>
    <row r="155">
      <c r="A155" s="24" t="n"/>
      <c r="B155" s="24" t="n"/>
      <c r="C155" s="24" t="n">
        <v>3</v>
      </c>
      <c r="D155" s="24" t="n">
        <v>3</v>
      </c>
      <c r="E155" s="24" t="n">
        <v>3</v>
      </c>
      <c r="F155" s="24" t="n">
        <v>3</v>
      </c>
      <c r="G155" s="24" t="n">
        <v>1</v>
      </c>
      <c r="H155" s="24" t="n">
        <v>1</v>
      </c>
      <c r="I155" s="24" t="n">
        <v>3</v>
      </c>
      <c r="J155" s="24" t="n">
        <v>3</v>
      </c>
      <c r="K155" s="24" t="n">
        <v>3</v>
      </c>
      <c r="L155" s="24" t="n">
        <v>3</v>
      </c>
      <c r="M155" s="24" t="n">
        <v>1</v>
      </c>
      <c r="N155" s="24" t="n">
        <v>1</v>
      </c>
      <c r="O155" s="24" t="n">
        <v>1</v>
      </c>
      <c r="P155" s="24" t="n">
        <v>1</v>
      </c>
      <c r="Q155" s="24" t="n">
        <v>1</v>
      </c>
      <c r="R155" s="24" t="n">
        <v>0</v>
      </c>
      <c r="T155" s="25">
        <f>SUMIFS(C155:R155, C6:R6, "19MEE311_CO1")</f>
        <v/>
      </c>
      <c r="U155" s="25">
        <f>SUMIFS(C155:R155, C6:R6, "19MEE311_CO2")</f>
        <v/>
      </c>
      <c r="V155" s="25">
        <f>SUMIFS(C155:R155, C6:R6, "19MEE311_CO3")</f>
        <v/>
      </c>
      <c r="W155" s="25">
        <f>SUMIFS(C155:R155, C6:R6, "19MEE311_CO4")</f>
        <v/>
      </c>
    </row>
    <row r="156">
      <c r="A156" s="26" t="n"/>
      <c r="B156" s="26" t="n"/>
      <c r="C156" s="26" t="n">
        <v>5</v>
      </c>
      <c r="D156" s="26" t="n">
        <v>5</v>
      </c>
      <c r="E156" s="26" t="n">
        <v>5</v>
      </c>
      <c r="F156" s="26" t="n">
        <v>5</v>
      </c>
      <c r="G156" s="26" t="n">
        <v>7</v>
      </c>
      <c r="H156" s="26" t="n">
        <v>7</v>
      </c>
      <c r="I156" s="26" t="n">
        <v>6</v>
      </c>
      <c r="J156" s="26" t="n">
        <v>6</v>
      </c>
      <c r="K156" s="26" t="n">
        <v>6</v>
      </c>
      <c r="L156" s="26" t="n">
        <v>6</v>
      </c>
      <c r="M156" s="26" t="n">
        <v>4</v>
      </c>
      <c r="N156" s="26" t="n">
        <v>4</v>
      </c>
      <c r="O156" s="26" t="n">
        <v>4</v>
      </c>
      <c r="P156" s="26" t="n">
        <v>4</v>
      </c>
      <c r="Q156" s="26" t="n">
        <v>4</v>
      </c>
      <c r="R156" s="26" t="n">
        <v>5</v>
      </c>
      <c r="T156" s="25">
        <f>SUMIFS(C156:R156, C6:R6, "19MEE311_CO1")</f>
        <v/>
      </c>
      <c r="U156" s="25">
        <f>SUMIFS(C156:R156, C6:R6, "19MEE311_CO2")</f>
        <v/>
      </c>
      <c r="V156" s="25">
        <f>SUMIFS(C156:R156, C6:R6, "19MEE311_CO3")</f>
        <v/>
      </c>
      <c r="W156" s="25">
        <f>SUMIFS(C156:R156, C6:R6, "19MEE311_CO4")</f>
        <v/>
      </c>
    </row>
    <row r="157">
      <c r="A157" s="24" t="n"/>
      <c r="B157" s="24" t="n"/>
      <c r="C157" s="24" t="n">
        <v>3</v>
      </c>
      <c r="D157" s="24" t="n">
        <v>3</v>
      </c>
      <c r="E157" s="24" t="n">
        <v>3</v>
      </c>
      <c r="F157" s="24" t="n">
        <v>3</v>
      </c>
      <c r="G157" s="24" t="n">
        <v>6</v>
      </c>
      <c r="H157" s="24" t="n">
        <v>6</v>
      </c>
      <c r="I157" s="24" t="n">
        <v>7</v>
      </c>
      <c r="J157" s="24" t="n">
        <v>7</v>
      </c>
      <c r="K157" s="24" t="n">
        <v>7</v>
      </c>
      <c r="L157" s="24" t="n">
        <v>7</v>
      </c>
      <c r="M157" s="24" t="n">
        <v>0</v>
      </c>
      <c r="N157" s="24" t="n">
        <v>0</v>
      </c>
      <c r="O157" s="24" t="n">
        <v>0</v>
      </c>
      <c r="P157" s="24" t="n">
        <v>0</v>
      </c>
      <c r="Q157" s="24" t="n">
        <v>3</v>
      </c>
      <c r="R157" s="24" t="n">
        <v>2</v>
      </c>
      <c r="T157" s="25">
        <f>SUMIFS(C157:R157, C6:R6, "19MEE311_CO1")</f>
        <v/>
      </c>
      <c r="U157" s="25">
        <f>SUMIFS(C157:R157, C6:R6, "19MEE311_CO2")</f>
        <v/>
      </c>
      <c r="V157" s="25">
        <f>SUMIFS(C157:R157, C6:R6, "19MEE311_CO3")</f>
        <v/>
      </c>
      <c r="W157" s="25">
        <f>SUMIFS(C157:R157, C6:R6, "19MEE311_CO4")</f>
        <v/>
      </c>
    </row>
    <row r="158">
      <c r="A158" s="26" t="n"/>
      <c r="B158" s="26" t="n"/>
      <c r="C158" s="26" t="n">
        <v>6</v>
      </c>
      <c r="D158" s="26" t="n">
        <v>6</v>
      </c>
      <c r="E158" s="26" t="n">
        <v>6</v>
      </c>
      <c r="F158" s="26" t="n">
        <v>6</v>
      </c>
      <c r="G158" s="26" t="n">
        <v>7</v>
      </c>
      <c r="H158" s="26" t="n">
        <v>7</v>
      </c>
      <c r="I158" s="26" t="n">
        <v>8</v>
      </c>
      <c r="J158" s="26" t="n">
        <v>8</v>
      </c>
      <c r="K158" s="26" t="n">
        <v>8</v>
      </c>
      <c r="L158" s="26" t="n">
        <v>8</v>
      </c>
      <c r="M158" s="26" t="n">
        <v>1</v>
      </c>
      <c r="N158" s="26" t="n">
        <v>1</v>
      </c>
      <c r="O158" s="26" t="n">
        <v>1</v>
      </c>
      <c r="P158" s="26" t="n">
        <v>1</v>
      </c>
      <c r="Q158" s="26" t="n">
        <v>3</v>
      </c>
      <c r="R158" s="26" t="n">
        <v>0</v>
      </c>
      <c r="T158" s="25">
        <f>SUMIFS(C158:R158, C6:R6, "19MEE311_CO1")</f>
        <v/>
      </c>
      <c r="U158" s="25">
        <f>SUMIFS(C158:R158, C6:R6, "19MEE311_CO2")</f>
        <v/>
      </c>
      <c r="V158" s="25">
        <f>SUMIFS(C158:R158, C6:R6, "19MEE311_CO3")</f>
        <v/>
      </c>
      <c r="W158" s="25">
        <f>SUMIFS(C158:R158, C6:R6, "19MEE311_CO4")</f>
        <v/>
      </c>
    </row>
    <row r="159">
      <c r="A159" s="24" t="n"/>
      <c r="B159" s="24" t="n"/>
      <c r="C159" s="24" t="n">
        <v>0</v>
      </c>
      <c r="D159" s="24" t="n">
        <v>0</v>
      </c>
      <c r="E159" s="24" t="n">
        <v>0</v>
      </c>
      <c r="F159" s="24" t="n">
        <v>0</v>
      </c>
      <c r="G159" s="24" t="n">
        <v>5</v>
      </c>
      <c r="H159" s="24" t="n">
        <v>5</v>
      </c>
      <c r="I159" s="24" t="n">
        <v>0</v>
      </c>
      <c r="J159" s="24" t="n">
        <v>0</v>
      </c>
      <c r="K159" s="24" t="n">
        <v>0</v>
      </c>
      <c r="L159" s="24" t="n">
        <v>0</v>
      </c>
      <c r="M159" s="24" t="n">
        <v>4</v>
      </c>
      <c r="N159" s="24" t="n">
        <v>4</v>
      </c>
      <c r="O159" s="24" t="n">
        <v>4</v>
      </c>
      <c r="P159" s="24" t="n">
        <v>4</v>
      </c>
      <c r="Q159" s="24" t="n">
        <v>4</v>
      </c>
      <c r="R159" s="24" t="n">
        <v>4</v>
      </c>
      <c r="T159" s="25">
        <f>SUMIFS(C159:R159, C6:R6, "19MEE311_CO1")</f>
        <v/>
      </c>
      <c r="U159" s="25">
        <f>SUMIFS(C159:R159, C6:R6, "19MEE311_CO2")</f>
        <v/>
      </c>
      <c r="V159" s="25">
        <f>SUMIFS(C159:R159, C6:R6, "19MEE311_CO3")</f>
        <v/>
      </c>
      <c r="W159" s="25">
        <f>SUMIFS(C159:R159, C6:R6, "19MEE311_CO4")</f>
        <v/>
      </c>
    </row>
    <row r="160">
      <c r="A160" s="26" t="n"/>
      <c r="B160" s="26" t="n"/>
      <c r="C160" s="26" t="n">
        <v>3</v>
      </c>
      <c r="D160" s="26" t="n">
        <v>3</v>
      </c>
      <c r="E160" s="26" t="n">
        <v>3</v>
      </c>
      <c r="F160" s="26" t="n">
        <v>3</v>
      </c>
      <c r="G160" s="26" t="n">
        <v>6</v>
      </c>
      <c r="H160" s="26" t="n">
        <v>6</v>
      </c>
      <c r="I160" s="26" t="n">
        <v>3</v>
      </c>
      <c r="J160" s="26" t="n">
        <v>3</v>
      </c>
      <c r="K160" s="26" t="n">
        <v>3</v>
      </c>
      <c r="L160" s="26" t="n">
        <v>3</v>
      </c>
      <c r="M160" s="26" t="n">
        <v>2</v>
      </c>
      <c r="N160" s="26" t="n">
        <v>2</v>
      </c>
      <c r="O160" s="26" t="n">
        <v>2</v>
      </c>
      <c r="P160" s="26" t="n">
        <v>2</v>
      </c>
      <c r="Q160" s="26" t="n">
        <v>1</v>
      </c>
      <c r="R160" s="26" t="n">
        <v>3</v>
      </c>
      <c r="T160" s="25">
        <f>SUMIFS(C160:R160, C6:R6, "19MEE311_CO1")</f>
        <v/>
      </c>
      <c r="U160" s="25">
        <f>SUMIFS(C160:R160, C6:R6, "19MEE311_CO2")</f>
        <v/>
      </c>
      <c r="V160" s="25">
        <f>SUMIFS(C160:R160, C6:R6, "19MEE311_CO3")</f>
        <v/>
      </c>
      <c r="W160" s="25">
        <f>SUMIFS(C160:R160, C6:R6, "19MEE311_CO4")</f>
        <v/>
      </c>
    </row>
    <row r="161">
      <c r="A161" s="24" t="n"/>
      <c r="B161" s="24" t="n"/>
      <c r="C161" s="24" t="n">
        <v>6</v>
      </c>
      <c r="D161" s="24" t="n">
        <v>6</v>
      </c>
      <c r="E161" s="24" t="n">
        <v>6</v>
      </c>
      <c r="F161" s="24" t="n">
        <v>6</v>
      </c>
      <c r="G161" s="24" t="n">
        <v>6</v>
      </c>
      <c r="H161" s="24" t="n">
        <v>6</v>
      </c>
      <c r="I161" s="24" t="n">
        <v>8</v>
      </c>
      <c r="J161" s="24" t="n">
        <v>8</v>
      </c>
      <c r="K161" s="24" t="n">
        <v>8</v>
      </c>
      <c r="L161" s="24" t="n">
        <v>8</v>
      </c>
      <c r="M161" s="24" t="n">
        <v>4</v>
      </c>
      <c r="N161" s="24" t="n">
        <v>4</v>
      </c>
      <c r="O161" s="24" t="n">
        <v>4</v>
      </c>
      <c r="P161" s="24" t="n">
        <v>4</v>
      </c>
      <c r="Q161" s="24" t="n">
        <v>2</v>
      </c>
      <c r="R161" s="24" t="n">
        <v>4</v>
      </c>
      <c r="T161" s="25">
        <f>SUMIFS(C161:R161, C6:R6, "19MEE311_CO1")</f>
        <v/>
      </c>
      <c r="U161" s="25">
        <f>SUMIFS(C161:R161, C6:R6, "19MEE311_CO2")</f>
        <v/>
      </c>
      <c r="V161" s="25">
        <f>SUMIFS(C161:R161, C6:R6, "19MEE311_CO3")</f>
        <v/>
      </c>
      <c r="W161" s="25">
        <f>SUMIFS(C161:R161, C6:R6, "19MEE311_CO4")</f>
        <v/>
      </c>
    </row>
    <row r="162">
      <c r="A162" s="26" t="n"/>
      <c r="B162" s="26" t="n"/>
      <c r="C162" s="26" t="n">
        <v>2</v>
      </c>
      <c r="D162" s="26" t="n">
        <v>2</v>
      </c>
      <c r="E162" s="26" t="n">
        <v>2</v>
      </c>
      <c r="F162" s="26" t="n">
        <v>2</v>
      </c>
      <c r="G162" s="26" t="n">
        <v>7</v>
      </c>
      <c r="H162" s="26" t="n">
        <v>7</v>
      </c>
      <c r="I162" s="26" t="n">
        <v>8</v>
      </c>
      <c r="J162" s="26" t="n">
        <v>8</v>
      </c>
      <c r="K162" s="26" t="n">
        <v>8</v>
      </c>
      <c r="L162" s="26" t="n">
        <v>8</v>
      </c>
      <c r="M162" s="26" t="n">
        <v>4</v>
      </c>
      <c r="N162" s="26" t="n">
        <v>4</v>
      </c>
      <c r="O162" s="26" t="n">
        <v>4</v>
      </c>
      <c r="P162" s="26" t="n">
        <v>4</v>
      </c>
      <c r="Q162" s="26" t="n">
        <v>3</v>
      </c>
      <c r="R162" s="26" t="n">
        <v>6</v>
      </c>
      <c r="T162" s="25">
        <f>SUMIFS(C162:R162, C6:R6, "19MEE311_CO1")</f>
        <v/>
      </c>
      <c r="U162" s="25">
        <f>SUMIFS(C162:R162, C6:R6, "19MEE311_CO2")</f>
        <v/>
      </c>
      <c r="V162" s="25">
        <f>SUMIFS(C162:R162, C6:R6, "19MEE311_CO3")</f>
        <v/>
      </c>
      <c r="W162" s="25">
        <f>SUMIFS(C162:R162, C6:R6, "19MEE311_CO4")</f>
        <v/>
      </c>
    </row>
    <row r="163">
      <c r="A163" s="24" t="n"/>
      <c r="B163" s="24" t="n"/>
      <c r="C163" s="24" t="n">
        <v>7</v>
      </c>
      <c r="D163" s="24" t="n">
        <v>7</v>
      </c>
      <c r="E163" s="24" t="n">
        <v>7</v>
      </c>
      <c r="F163" s="24" t="n">
        <v>7</v>
      </c>
      <c r="G163" s="24" t="n">
        <v>6</v>
      </c>
      <c r="H163" s="24" t="n">
        <v>6</v>
      </c>
      <c r="I163" s="24" t="n">
        <v>7</v>
      </c>
      <c r="J163" s="24" t="n">
        <v>7</v>
      </c>
      <c r="K163" s="24" t="n">
        <v>7</v>
      </c>
      <c r="L163" s="24" t="n">
        <v>7</v>
      </c>
      <c r="M163" s="24" t="n">
        <v>3</v>
      </c>
      <c r="N163" s="24" t="n">
        <v>3</v>
      </c>
      <c r="O163" s="24" t="n">
        <v>3</v>
      </c>
      <c r="P163" s="24" t="n">
        <v>3</v>
      </c>
      <c r="Q163" s="24" t="n">
        <v>3</v>
      </c>
      <c r="R163" s="24" t="n">
        <v>2</v>
      </c>
      <c r="T163" s="25">
        <f>SUMIFS(C163:R163, C6:R6, "19MEE311_CO1")</f>
        <v/>
      </c>
      <c r="U163" s="25">
        <f>SUMIFS(C163:R163, C6:R6, "19MEE311_CO2")</f>
        <v/>
      </c>
      <c r="V163" s="25">
        <f>SUMIFS(C163:R163, C6:R6, "19MEE311_CO3")</f>
        <v/>
      </c>
      <c r="W163" s="25">
        <f>SUMIFS(C163:R163, C6:R6, "19MEE311_CO4")</f>
        <v/>
      </c>
    </row>
    <row r="164">
      <c r="A164" s="26" t="n"/>
      <c r="B164" s="26" t="n"/>
      <c r="C164" s="26" t="n">
        <v>9</v>
      </c>
      <c r="D164" s="26" t="n">
        <v>9</v>
      </c>
      <c r="E164" s="26" t="n">
        <v>9</v>
      </c>
      <c r="F164" s="26" t="n">
        <v>9</v>
      </c>
      <c r="G164" s="26" t="n">
        <v>9</v>
      </c>
      <c r="H164" s="26" t="n">
        <v>9</v>
      </c>
      <c r="I164" s="26" t="n">
        <v>7</v>
      </c>
      <c r="J164" s="26" t="n">
        <v>7</v>
      </c>
      <c r="K164" s="26" t="n">
        <v>7</v>
      </c>
      <c r="L164" s="26" t="n">
        <v>7</v>
      </c>
      <c r="M164" s="26" t="n">
        <v>4</v>
      </c>
      <c r="N164" s="26" t="n">
        <v>4</v>
      </c>
      <c r="O164" s="26" t="n">
        <v>4</v>
      </c>
      <c r="P164" s="26" t="n">
        <v>4</v>
      </c>
      <c r="Q164" s="26" t="n">
        <v>4</v>
      </c>
      <c r="R164" s="26" t="n">
        <v>6</v>
      </c>
      <c r="T164" s="25">
        <f>SUMIFS(C164:R164, C6:R6, "19MEE311_CO1")</f>
        <v/>
      </c>
      <c r="U164" s="25">
        <f>SUMIFS(C164:R164, C6:R6, "19MEE311_CO2")</f>
        <v/>
      </c>
      <c r="V164" s="25">
        <f>SUMIFS(C164:R164, C6:R6, "19MEE311_CO3")</f>
        <v/>
      </c>
      <c r="W164" s="25">
        <f>SUMIFS(C164:R164, C6:R6, "19MEE311_CO4")</f>
        <v/>
      </c>
    </row>
    <row r="165">
      <c r="A165" s="24" t="n"/>
      <c r="B165" s="24" t="n"/>
      <c r="C165" s="24" t="n">
        <v>6</v>
      </c>
      <c r="D165" s="24" t="n">
        <v>6</v>
      </c>
      <c r="E165" s="24" t="n">
        <v>6</v>
      </c>
      <c r="F165" s="24" t="n">
        <v>6</v>
      </c>
      <c r="G165" s="24" t="n">
        <v>3</v>
      </c>
      <c r="H165" s="24" t="n">
        <v>3</v>
      </c>
      <c r="I165" s="24" t="n">
        <v>7</v>
      </c>
      <c r="J165" s="24" t="n">
        <v>7</v>
      </c>
      <c r="K165" s="24" t="n">
        <v>7</v>
      </c>
      <c r="L165" s="24" t="n">
        <v>7</v>
      </c>
      <c r="M165" s="24" t="n">
        <v>4</v>
      </c>
      <c r="N165" s="24" t="n">
        <v>4</v>
      </c>
      <c r="O165" s="24" t="n">
        <v>4</v>
      </c>
      <c r="P165" s="24" t="n">
        <v>4</v>
      </c>
      <c r="Q165" s="24" t="n">
        <v>3</v>
      </c>
      <c r="R165" s="24" t="n">
        <v>5</v>
      </c>
      <c r="T165" s="25">
        <f>SUMIFS(C165:R165, C6:R6, "19MEE311_CO1")</f>
        <v/>
      </c>
      <c r="U165" s="25">
        <f>SUMIFS(C165:R165, C6:R6, "19MEE311_CO2")</f>
        <v/>
      </c>
      <c r="V165" s="25">
        <f>SUMIFS(C165:R165, C6:R6, "19MEE311_CO3")</f>
        <v/>
      </c>
      <c r="W165" s="25">
        <f>SUMIFS(C165:R165, C6:R6, "19MEE311_CO4")</f>
        <v/>
      </c>
    </row>
    <row r="166">
      <c r="A166" s="26" t="n"/>
      <c r="B166" s="26" t="n"/>
      <c r="C166" s="26" t="n">
        <v>0</v>
      </c>
      <c r="D166" s="26" t="n">
        <v>0</v>
      </c>
      <c r="E166" s="26" t="n">
        <v>0</v>
      </c>
      <c r="F166" s="26" t="n">
        <v>0</v>
      </c>
      <c r="G166" s="26" t="n">
        <v>7</v>
      </c>
      <c r="H166" s="26" t="n">
        <v>7</v>
      </c>
      <c r="I166" s="26" t="n">
        <v>8</v>
      </c>
      <c r="J166" s="26" t="n">
        <v>8</v>
      </c>
      <c r="K166" s="26" t="n">
        <v>8</v>
      </c>
      <c r="L166" s="26" t="n">
        <v>8</v>
      </c>
      <c r="M166" s="26" t="n">
        <v>4</v>
      </c>
      <c r="N166" s="26" t="n">
        <v>4</v>
      </c>
      <c r="O166" s="26" t="n">
        <v>4</v>
      </c>
      <c r="P166" s="26" t="n">
        <v>4</v>
      </c>
      <c r="Q166" s="26" t="n">
        <v>4</v>
      </c>
      <c r="R166" s="26" t="n">
        <v>8</v>
      </c>
      <c r="T166" s="25">
        <f>SUMIFS(C166:R166, C6:R6, "19MEE311_CO1")</f>
        <v/>
      </c>
      <c r="U166" s="25">
        <f>SUMIFS(C166:R166, C6:R6, "19MEE311_CO2")</f>
        <v/>
      </c>
      <c r="V166" s="25">
        <f>SUMIFS(C166:R166, C6:R6, "19MEE311_CO3")</f>
        <v/>
      </c>
      <c r="W166" s="25">
        <f>SUMIFS(C166:R166, C6:R6, "19MEE311_CO4")</f>
        <v/>
      </c>
    </row>
    <row r="167">
      <c r="A167" s="24" t="n"/>
      <c r="B167" s="24" t="n"/>
      <c r="C167" s="24" t="n">
        <v>4</v>
      </c>
      <c r="D167" s="24" t="n">
        <v>4</v>
      </c>
      <c r="E167" s="24" t="n">
        <v>4</v>
      </c>
      <c r="F167" s="24" t="n">
        <v>4</v>
      </c>
      <c r="G167" s="24" t="n">
        <v>6</v>
      </c>
      <c r="H167" s="24" t="n">
        <v>6</v>
      </c>
      <c r="I167" s="24" t="n">
        <v>6</v>
      </c>
      <c r="J167" s="24" t="n">
        <v>6</v>
      </c>
      <c r="K167" s="24" t="n">
        <v>6</v>
      </c>
      <c r="L167" s="24" t="n">
        <v>6</v>
      </c>
      <c r="M167" s="24" t="n">
        <v>3</v>
      </c>
      <c r="N167" s="24" t="n">
        <v>3</v>
      </c>
      <c r="O167" s="24" t="n">
        <v>3</v>
      </c>
      <c r="P167" s="24" t="n">
        <v>3</v>
      </c>
      <c r="Q167" s="24" t="n">
        <v>3</v>
      </c>
      <c r="R167" s="24" t="n">
        <v>3</v>
      </c>
      <c r="T167" s="25">
        <f>SUMIFS(C167:R167, C6:R6, "19MEE311_CO1")</f>
        <v/>
      </c>
      <c r="U167" s="25">
        <f>SUMIFS(C167:R167, C6:R6, "19MEE311_CO2")</f>
        <v/>
      </c>
      <c r="V167" s="25">
        <f>SUMIFS(C167:R167, C6:R6, "19MEE311_CO3")</f>
        <v/>
      </c>
      <c r="W167" s="25">
        <f>SUMIFS(C167:R167, C6:R6, "19MEE311_CO4")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9:R9"/>
    <mergeCell ref="B172:C172"/>
    <mergeCell ref="B173:C173"/>
    <mergeCell ref="B174:C174"/>
    <mergeCell ref="B170:C170"/>
    <mergeCell ref="B1:R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P3">
    <cfRule type="expression" priority="105" dxfId="2" stopIfTrue="0">
      <formula>OR(P3&gt;100,P3&lt;0)</formula>
    </cfRule>
    <cfRule type="expression" priority="106" dxfId="0" stopIfTrue="0">
      <formula>ISBLANK(P3)</formula>
    </cfRule>
  </conditionalFormatting>
  <conditionalFormatting sqref="P4">
    <cfRule type="expression" priority="107" dxfId="2" stopIfTrue="0">
      <formula>OR(P4&gt;max_marks_cell,P4&lt;0)</formula>
    </cfRule>
    <cfRule type="expression" priority="108" dxfId="0" stopIfTrue="0">
      <formula>ISBLANK(P4)</formula>
    </cfRule>
  </conditionalFormatting>
  <conditionalFormatting sqref="P5">
    <cfRule type="expression" priority="109" dxfId="2" stopIfTrue="0">
      <formula>OR(P5&gt;4,P5&lt;0)</formula>
    </cfRule>
    <cfRule type="expression" priority="110" dxfId="0" stopIfTrue="0">
      <formula>ISBLANK(P5)</formula>
    </cfRule>
  </conditionalFormatting>
  <conditionalFormatting sqref="P7">
    <cfRule type="expression" priority="111" dxfId="2" stopIfTrue="0">
      <formula>OR(P7&gt;100,P7&lt;0)</formula>
    </cfRule>
    <cfRule type="expression" priority="112" dxfId="0" stopIfTrue="0">
      <formula>ISBLANK(P7)</formula>
    </cfRule>
  </conditionalFormatting>
  <conditionalFormatting sqref="Q3">
    <cfRule type="expression" priority="113" dxfId="2" stopIfTrue="0">
      <formula>OR(Q3&gt;100,Q3&lt;0)</formula>
    </cfRule>
    <cfRule type="expression" priority="114" dxfId="0" stopIfTrue="0">
      <formula>ISBLANK(Q3)</formula>
    </cfRule>
  </conditionalFormatting>
  <conditionalFormatting sqref="Q4">
    <cfRule type="expression" priority="115" dxfId="2" stopIfTrue="0">
      <formula>OR(Q4&gt;max_marks_cell,Q4&lt;0)</formula>
    </cfRule>
    <cfRule type="expression" priority="116" dxfId="0" stopIfTrue="0">
      <formula>ISBLANK(Q4)</formula>
    </cfRule>
  </conditionalFormatting>
  <conditionalFormatting sqref="Q5">
    <cfRule type="expression" priority="117" dxfId="2" stopIfTrue="0">
      <formula>OR(Q5&gt;4,Q5&lt;0)</formula>
    </cfRule>
    <cfRule type="expression" priority="118" dxfId="0" stopIfTrue="0">
      <formula>ISBLANK(Q5)</formula>
    </cfRule>
  </conditionalFormatting>
  <conditionalFormatting sqref="Q7">
    <cfRule type="expression" priority="119" dxfId="2" stopIfTrue="0">
      <formula>OR(Q7&gt;100,Q7&lt;0)</formula>
    </cfRule>
    <cfRule type="expression" priority="120" dxfId="0" stopIfTrue="0">
      <formula>ISBLANK(Q7)</formula>
    </cfRule>
  </conditionalFormatting>
  <conditionalFormatting sqref="R3">
    <cfRule type="expression" priority="121" dxfId="2" stopIfTrue="0">
      <formula>OR(R3&gt;100,R3&lt;0)</formula>
    </cfRule>
    <cfRule type="expression" priority="122" dxfId="0" stopIfTrue="0">
      <formula>ISBLANK(R3)</formula>
    </cfRule>
  </conditionalFormatting>
  <conditionalFormatting sqref="R4">
    <cfRule type="expression" priority="123" dxfId="2" stopIfTrue="0">
      <formula>OR(R4&gt;max_marks_cell,R4&lt;0)</formula>
    </cfRule>
    <cfRule type="expression" priority="124" dxfId="0" stopIfTrue="0">
      <formula>ISBLANK(R4)</formula>
    </cfRule>
  </conditionalFormatting>
  <conditionalFormatting sqref="R5">
    <cfRule type="expression" priority="125" dxfId="2" stopIfTrue="0">
      <formula>OR(R5&gt;4,R5&lt;0)</formula>
    </cfRule>
    <cfRule type="expression" priority="126" dxfId="0" stopIfTrue="0">
      <formula>ISBLANK(R5)</formula>
    </cfRule>
  </conditionalFormatting>
  <conditionalFormatting sqref="R7">
    <cfRule type="expression" priority="127" dxfId="2" stopIfTrue="0">
      <formula>OR(R7&gt;100,R7&lt;0)</formula>
    </cfRule>
    <cfRule type="expression" priority="128" dxfId="0" stopIfTrue="0">
      <formula>ISBLANK(R7)</formula>
    </cfRule>
  </conditionalFormatting>
  <conditionalFormatting sqref="C10">
    <cfRule type="expression" priority="129" dxfId="3" stopIfTrue="0">
      <formula>COUNTIF(C11:C167, "&gt;="&amp;$C$4)=0</formula>
    </cfRule>
  </conditionalFormatting>
  <conditionalFormatting sqref="C11:C167">
    <cfRule type="expression" priority="130" dxfId="0" stopIfTrue="0">
      <formula>ISBLANK(C11)</formula>
    </cfRule>
    <cfRule type="expression" priority="131" dxfId="2" stopIfTrue="0">
      <formula>C11&gt;$C$3</formula>
    </cfRule>
  </conditionalFormatting>
  <conditionalFormatting sqref="A11:A167">
    <cfRule type="expression" priority="132" dxfId="0" stopIfTrue="0">
      <formula>ISBLANK(A11)</formula>
    </cfRule>
    <cfRule type="expression" priority="137" dxfId="0" stopIfTrue="0">
      <formula>ISBLANK(A11)</formula>
    </cfRule>
    <cfRule type="expression" priority="142" dxfId="0" stopIfTrue="0">
      <formula>ISBLANK(A11)</formula>
    </cfRule>
    <cfRule type="expression" priority="147" dxfId="0" stopIfTrue="0">
      <formula>ISBLANK(A11)</formula>
    </cfRule>
    <cfRule type="expression" priority="152" dxfId="0" stopIfTrue="0">
      <formula>ISBLANK(A11)</formula>
    </cfRule>
    <cfRule type="expression" priority="157" dxfId="0" stopIfTrue="0">
      <formula>ISBLANK(A11)</formula>
    </cfRule>
    <cfRule type="expression" priority="162" dxfId="0" stopIfTrue="0">
      <formula>ISBLANK(A11)</formula>
    </cfRule>
    <cfRule type="expression" priority="167" dxfId="0" stopIfTrue="0">
      <formula>ISBLANK(A11)</formula>
    </cfRule>
    <cfRule type="expression" priority="172" dxfId="0" stopIfTrue="0">
      <formula>ISBLANK(A11)</formula>
    </cfRule>
    <cfRule type="expression" priority="177" dxfId="0" stopIfTrue="0">
      <formula>ISBLANK(A11)</formula>
    </cfRule>
    <cfRule type="expression" priority="182" dxfId="0" stopIfTrue="0">
      <formula>ISBLANK(A11)</formula>
    </cfRule>
    <cfRule type="expression" priority="187" dxfId="0" stopIfTrue="0">
      <formula>ISBLANK(A11)</formula>
    </cfRule>
    <cfRule type="expression" priority="192" dxfId="0" stopIfTrue="0">
      <formula>ISBLANK(A11)</formula>
    </cfRule>
    <cfRule type="expression" priority="197" dxfId="0" stopIfTrue="0">
      <formula>ISBLANK(A11)</formula>
    </cfRule>
    <cfRule type="expression" priority="202" dxfId="0" stopIfTrue="0">
      <formula>ISBLANK(A11)</formula>
    </cfRule>
    <cfRule type="expression" priority="207" dxfId="0" stopIfTrue="0">
      <formula>ISBLANK(A11)</formula>
    </cfRule>
  </conditionalFormatting>
  <conditionalFormatting sqref="B11:B167">
    <cfRule type="expression" priority="133" dxfId="0" stopIfTrue="0">
      <formula>ISBLANK(B11)</formula>
    </cfRule>
    <cfRule type="expression" priority="138" dxfId="0" stopIfTrue="0">
      <formula>ISBLANK(B11)</formula>
    </cfRule>
    <cfRule type="expression" priority="143" dxfId="0" stopIfTrue="0">
      <formula>ISBLANK(B11)</formula>
    </cfRule>
    <cfRule type="expression" priority="148" dxfId="0" stopIfTrue="0">
      <formula>ISBLANK(B11)</formula>
    </cfRule>
    <cfRule type="expression" priority="153" dxfId="0" stopIfTrue="0">
      <formula>ISBLANK(B11)</formula>
    </cfRule>
    <cfRule type="expression" priority="158" dxfId="0" stopIfTrue="0">
      <formula>ISBLANK(B11)</formula>
    </cfRule>
    <cfRule type="expression" priority="163" dxfId="0" stopIfTrue="0">
      <formula>ISBLANK(B11)</formula>
    </cfRule>
    <cfRule type="expression" priority="168" dxfId="0" stopIfTrue="0">
      <formula>ISBLANK(B11)</formula>
    </cfRule>
    <cfRule type="expression" priority="173" dxfId="0" stopIfTrue="0">
      <formula>ISBLANK(B11)</formula>
    </cfRule>
    <cfRule type="expression" priority="178" dxfId="0" stopIfTrue="0">
      <formula>ISBLANK(B11)</formula>
    </cfRule>
    <cfRule type="expression" priority="183" dxfId="0" stopIfTrue="0">
      <formula>ISBLANK(B11)</formula>
    </cfRule>
    <cfRule type="expression" priority="188" dxfId="0" stopIfTrue="0">
      <formula>ISBLANK(B11)</formula>
    </cfRule>
    <cfRule type="expression" priority="193" dxfId="0" stopIfTrue="0">
      <formula>ISBLANK(B11)</formula>
    </cfRule>
    <cfRule type="expression" priority="198" dxfId="0" stopIfTrue="0">
      <formula>ISBLANK(B11)</formula>
    </cfRule>
    <cfRule type="expression" priority="203" dxfId="0" stopIfTrue="0">
      <formula>ISBLANK(B11)</formula>
    </cfRule>
    <cfRule type="expression" priority="208" dxfId="0" stopIfTrue="0">
      <formula>ISBLANK(B11)</formula>
    </cfRule>
  </conditionalFormatting>
  <conditionalFormatting sqref="D10">
    <cfRule type="expression" priority="134" dxfId="3" stopIfTrue="0">
      <formula>COUNTIF(D11:D167, "&gt;="&amp;$D$4)=0</formula>
    </cfRule>
  </conditionalFormatting>
  <conditionalFormatting sqref="D11:D167">
    <cfRule type="expression" priority="135" dxfId="0" stopIfTrue="0">
      <formula>ISBLANK(D11)</formula>
    </cfRule>
    <cfRule type="expression" priority="136" dxfId="2" stopIfTrue="0">
      <formula>D11&gt;$D$3</formula>
    </cfRule>
  </conditionalFormatting>
  <conditionalFormatting sqref="E10">
    <cfRule type="expression" priority="139" dxfId="3" stopIfTrue="0">
      <formula>COUNTIF(E11:E167, "&gt;="&amp;$E$4)=0</formula>
    </cfRule>
  </conditionalFormatting>
  <conditionalFormatting sqref="E11:E167">
    <cfRule type="expression" priority="140" dxfId="0" stopIfTrue="0">
      <formula>ISBLANK(E11)</formula>
    </cfRule>
    <cfRule type="expression" priority="141" dxfId="2" stopIfTrue="0">
      <formula>E11&gt;$E$3</formula>
    </cfRule>
  </conditionalFormatting>
  <conditionalFormatting sqref="F10">
    <cfRule type="expression" priority="144" dxfId="3" stopIfTrue="0">
      <formula>COUNTIF(F11:F167, "&gt;="&amp;$F$4)=0</formula>
    </cfRule>
  </conditionalFormatting>
  <conditionalFormatting sqref="F11:F167">
    <cfRule type="expression" priority="145" dxfId="0" stopIfTrue="0">
      <formula>ISBLANK(F11)</formula>
    </cfRule>
    <cfRule type="expression" priority="146" dxfId="2" stopIfTrue="0">
      <formula>F11&gt;$F$3</formula>
    </cfRule>
  </conditionalFormatting>
  <conditionalFormatting sqref="G10">
    <cfRule type="expression" priority="149" dxfId="3" stopIfTrue="0">
      <formula>COUNTIF(G11:G167, "&gt;="&amp;$G$4)=0</formula>
    </cfRule>
  </conditionalFormatting>
  <conditionalFormatting sqref="G11:G167">
    <cfRule type="expression" priority="150" dxfId="0" stopIfTrue="0">
      <formula>ISBLANK(G11)</formula>
    </cfRule>
    <cfRule type="expression" priority="151" dxfId="2" stopIfTrue="0">
      <formula>G11&gt;$G$3</formula>
    </cfRule>
  </conditionalFormatting>
  <conditionalFormatting sqref="H10">
    <cfRule type="expression" priority="154" dxfId="3" stopIfTrue="0">
      <formula>COUNTIF(H11:H167, "&gt;="&amp;$H$4)=0</formula>
    </cfRule>
  </conditionalFormatting>
  <conditionalFormatting sqref="H11:H167">
    <cfRule type="expression" priority="155" dxfId="0" stopIfTrue="0">
      <formula>ISBLANK(H11)</formula>
    </cfRule>
    <cfRule type="expression" priority="156" dxfId="2" stopIfTrue="0">
      <formula>H11&gt;$H$3</formula>
    </cfRule>
  </conditionalFormatting>
  <conditionalFormatting sqref="I10">
    <cfRule type="expression" priority="159" dxfId="3" stopIfTrue="0">
      <formula>COUNTIF(I11:I167, "&gt;="&amp;$I$4)=0</formula>
    </cfRule>
  </conditionalFormatting>
  <conditionalFormatting sqref="I11:I167">
    <cfRule type="expression" priority="160" dxfId="0" stopIfTrue="0">
      <formula>ISBLANK(I11)</formula>
    </cfRule>
    <cfRule type="expression" priority="161" dxfId="2" stopIfTrue="0">
      <formula>I11&gt;$I$3</formula>
    </cfRule>
  </conditionalFormatting>
  <conditionalFormatting sqref="J10">
    <cfRule type="expression" priority="164" dxfId="3" stopIfTrue="0">
      <formula>COUNTIF(J11:J167, "&gt;="&amp;$J$4)=0</formula>
    </cfRule>
  </conditionalFormatting>
  <conditionalFormatting sqref="J11:J167">
    <cfRule type="expression" priority="165" dxfId="0" stopIfTrue="0">
      <formula>ISBLANK(J11)</formula>
    </cfRule>
    <cfRule type="expression" priority="166" dxfId="2" stopIfTrue="0">
      <formula>J11&gt;$J$3</formula>
    </cfRule>
  </conditionalFormatting>
  <conditionalFormatting sqref="K10">
    <cfRule type="expression" priority="169" dxfId="3" stopIfTrue="0">
      <formula>COUNTIF(K11:K167, "&gt;="&amp;$K$4)=0</formula>
    </cfRule>
  </conditionalFormatting>
  <conditionalFormatting sqref="K11:K167">
    <cfRule type="expression" priority="170" dxfId="0" stopIfTrue="0">
      <formula>ISBLANK(K11)</formula>
    </cfRule>
    <cfRule type="expression" priority="171" dxfId="2" stopIfTrue="0">
      <formula>K11&gt;$K$3</formula>
    </cfRule>
  </conditionalFormatting>
  <conditionalFormatting sqref="L10">
    <cfRule type="expression" priority="174" dxfId="3" stopIfTrue="0">
      <formula>COUNTIF(L11:L167, "&gt;="&amp;$L$4)=0</formula>
    </cfRule>
  </conditionalFormatting>
  <conditionalFormatting sqref="L11:L167">
    <cfRule type="expression" priority="175" dxfId="0" stopIfTrue="0">
      <formula>ISBLANK(L11)</formula>
    </cfRule>
    <cfRule type="expression" priority="176" dxfId="2" stopIfTrue="0">
      <formula>L11&gt;$L$3</formula>
    </cfRule>
  </conditionalFormatting>
  <conditionalFormatting sqref="M10">
    <cfRule type="expression" priority="179" dxfId="3" stopIfTrue="0">
      <formula>COUNTIF(M11:M167, "&gt;="&amp;$M$4)=0</formula>
    </cfRule>
  </conditionalFormatting>
  <conditionalFormatting sqref="M11:M167">
    <cfRule type="expression" priority="180" dxfId="0" stopIfTrue="0">
      <formula>ISBLANK(M11)</formula>
    </cfRule>
    <cfRule type="expression" priority="181" dxfId="2" stopIfTrue="0">
      <formula>M11&gt;$M$3</formula>
    </cfRule>
  </conditionalFormatting>
  <conditionalFormatting sqref="N10">
    <cfRule type="expression" priority="184" dxfId="3" stopIfTrue="0">
      <formula>COUNTIF(N11:N167, "&gt;="&amp;$N$4)=0</formula>
    </cfRule>
  </conditionalFormatting>
  <conditionalFormatting sqref="N11:N167">
    <cfRule type="expression" priority="185" dxfId="0" stopIfTrue="0">
      <formula>ISBLANK(N11)</formula>
    </cfRule>
    <cfRule type="expression" priority="186" dxfId="2" stopIfTrue="0">
      <formula>N11&gt;$N$3</formula>
    </cfRule>
  </conditionalFormatting>
  <conditionalFormatting sqref="O10">
    <cfRule type="expression" priority="189" dxfId="3" stopIfTrue="0">
      <formula>COUNTIF(O11:O167, "&gt;="&amp;$O$4)=0</formula>
    </cfRule>
  </conditionalFormatting>
  <conditionalFormatting sqref="O11:O167">
    <cfRule type="expression" priority="190" dxfId="0" stopIfTrue="0">
      <formula>ISBLANK(O11)</formula>
    </cfRule>
    <cfRule type="expression" priority="191" dxfId="2" stopIfTrue="0">
      <formula>O11&gt;$O$3</formula>
    </cfRule>
  </conditionalFormatting>
  <conditionalFormatting sqref="P10">
    <cfRule type="expression" priority="194" dxfId="3" stopIfTrue="0">
      <formula>COUNTIF(P11:P167, "&gt;="&amp;$P$4)=0</formula>
    </cfRule>
  </conditionalFormatting>
  <conditionalFormatting sqref="P11:P167">
    <cfRule type="expression" priority="195" dxfId="0" stopIfTrue="0">
      <formula>ISBLANK(P11)</formula>
    </cfRule>
    <cfRule type="expression" priority="196" dxfId="2" stopIfTrue="0">
      <formula>P11&gt;$P$3</formula>
    </cfRule>
  </conditionalFormatting>
  <conditionalFormatting sqref="Q10">
    <cfRule type="expression" priority="199" dxfId="3" stopIfTrue="0">
      <formula>COUNTIF(Q11:Q167, "&gt;="&amp;$Q$4)=0</formula>
    </cfRule>
  </conditionalFormatting>
  <conditionalFormatting sqref="Q11:Q167">
    <cfRule type="expression" priority="200" dxfId="0" stopIfTrue="0">
      <formula>ISBLANK(Q11)</formula>
    </cfRule>
    <cfRule type="expression" priority="201" dxfId="2" stopIfTrue="0">
      <formula>Q11&gt;$Q$3</formula>
    </cfRule>
  </conditionalFormatting>
  <conditionalFormatting sqref="R10">
    <cfRule type="expression" priority="204" dxfId="3" stopIfTrue="0">
      <formula>COUNTIF(R11:R167, "&gt;="&amp;$R$4)=0</formula>
    </cfRule>
  </conditionalFormatting>
  <conditionalFormatting sqref="R11:R167">
    <cfRule type="expression" priority="205" dxfId="0" stopIfTrue="0">
      <formula>ISBLANK(R11)</formula>
    </cfRule>
    <cfRule type="expression" priority="206" dxfId="2" stopIfTrue="0">
      <formula>R11&gt;$R$3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F3" s="24" t="n">
        <v>40</v>
      </c>
      <c r="H3" s="25">
        <f>SUMIFS(C3:F3, C6:F6, "19MEE311_CO1")</f>
        <v/>
      </c>
      <c r="I3" s="25">
        <f>SUMIFS(C3:F3, C6:F6, "19MEE311_CO2")</f>
        <v/>
      </c>
      <c r="J3" s="25">
        <f>SUMIFS(C3:F3, C6:F6, "19MEE311_CO3")</f>
        <v/>
      </c>
      <c r="K3" s="25">
        <f>SUMIFS(C3:F3, C6:F6, "19MEE311_CO4")</f>
        <v/>
      </c>
    </row>
    <row r="4">
      <c r="A4" s="2" t="n"/>
      <c r="B4" s="22" t="inlineStr">
        <is>
          <t>Threshold</t>
        </is>
      </c>
      <c r="C4" s="26" t="n">
        <v>20</v>
      </c>
      <c r="D4" s="26" t="n">
        <v>20</v>
      </c>
      <c r="E4" s="26" t="n">
        <v>20</v>
      </c>
      <c r="F4" s="26" t="n">
        <v>20</v>
      </c>
      <c r="H4" s="25">
        <f>SUMIFS(C4:F4, C6:F6, "19MEE311_CO1")</f>
        <v/>
      </c>
      <c r="I4" s="25">
        <f>SUMIFS(C4:F4, C6:F6, "19MEE311_CO2")</f>
        <v/>
      </c>
      <c r="J4" s="25">
        <f>SUMIFS(C4:F4, C6:F6, "19MEE311_CO3")</f>
        <v/>
      </c>
      <c r="K4" s="25">
        <f>SUMIFS(C4:F4, C6:F6, "19MEE311_CO4")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>
        <v>7</v>
      </c>
      <c r="B11" s="24" t="inlineStr">
        <is>
          <t>CB.EN.U4MEE19008</t>
        </is>
      </c>
      <c r="C11" s="24" t="n">
        <v>24</v>
      </c>
      <c r="D11" s="24" t="n">
        <v>24</v>
      </c>
      <c r="E11" s="24" t="n">
        <v>24</v>
      </c>
      <c r="F11" s="24" t="n">
        <v>24</v>
      </c>
      <c r="H11" s="25">
        <f>SUMIFS(C11:F11, C6:F6, "19MEE311_CO1")</f>
        <v/>
      </c>
      <c r="I11" s="25">
        <f>SUMIFS(C11:F11, C6:F6, "19MEE311_CO2")</f>
        <v/>
      </c>
      <c r="J11" s="25">
        <f>SUMIFS(C11:F11, C6:F6, "19MEE311_CO3")</f>
        <v/>
      </c>
      <c r="K11" s="25">
        <f>SUMIFS(C11:F11, C6:F6, "19MEE311_CO4")</f>
        <v/>
      </c>
    </row>
    <row r="12">
      <c r="A12" s="26" t="n">
        <v>8</v>
      </c>
      <c r="B12" s="26" t="inlineStr">
        <is>
          <t>CB.EN.U4MEE19009</t>
        </is>
      </c>
      <c r="C12" s="26" t="n">
        <v>36</v>
      </c>
      <c r="D12" s="26" t="n">
        <v>36</v>
      </c>
      <c r="E12" s="26" t="n">
        <v>36</v>
      </c>
      <c r="F12" s="26" t="n">
        <v>36</v>
      </c>
      <c r="H12" s="25">
        <f>SUMIFS(C12:F12, C6:F6, "19MEE311_CO1")</f>
        <v/>
      </c>
      <c r="I12" s="25">
        <f>SUMIFS(C12:F12, C6:F6, "19MEE311_CO2")</f>
        <v/>
      </c>
      <c r="J12" s="25">
        <f>SUMIFS(C12:F12, C6:F6, "19MEE311_CO3")</f>
        <v/>
      </c>
      <c r="K12" s="25">
        <f>SUMIFS(C12:F12, C6:F6, "19MEE311_CO4")</f>
        <v/>
      </c>
    </row>
    <row r="13">
      <c r="A13" s="24" t="n">
        <v>9</v>
      </c>
      <c r="B13" s="24" t="inlineStr">
        <is>
          <t>CB.EN.U4MEE19010</t>
        </is>
      </c>
      <c r="C13" s="24" t="n">
        <v>36</v>
      </c>
      <c r="D13" s="24" t="n">
        <v>36</v>
      </c>
      <c r="E13" s="24" t="n">
        <v>36</v>
      </c>
      <c r="F13" s="24" t="n">
        <v>36</v>
      </c>
      <c r="H13" s="25">
        <f>SUMIFS(C13:F13, C6:F6, "19MEE311_CO1")</f>
        <v/>
      </c>
      <c r="I13" s="25">
        <f>SUMIFS(C13:F13, C6:F6, "19MEE311_CO2")</f>
        <v/>
      </c>
      <c r="J13" s="25">
        <f>SUMIFS(C13:F13, C6:F6, "19MEE311_CO3")</f>
        <v/>
      </c>
      <c r="K13" s="25">
        <f>SUMIFS(C13:F13, C6:F6, "19MEE311_CO4")</f>
        <v/>
      </c>
    </row>
    <row r="14">
      <c r="A14" s="26" t="n">
        <v>10</v>
      </c>
      <c r="B14" s="26" t="inlineStr">
        <is>
          <t>CB.EN.U4MEE19011</t>
        </is>
      </c>
      <c r="C14" s="26" t="n">
        <v>24</v>
      </c>
      <c r="D14" s="26" t="n">
        <v>24</v>
      </c>
      <c r="E14" s="26" t="n">
        <v>24</v>
      </c>
      <c r="F14" s="26" t="n">
        <v>24</v>
      </c>
      <c r="H14" s="25">
        <f>SUMIFS(C14:F14, C6:F6, "19MEE311_CO1")</f>
        <v/>
      </c>
      <c r="I14" s="25">
        <f>SUMIFS(C14:F14, C6:F6, "19MEE311_CO2")</f>
        <v/>
      </c>
      <c r="J14" s="25">
        <f>SUMIFS(C14:F14, C6:F6, "19MEE311_CO3")</f>
        <v/>
      </c>
      <c r="K14" s="25">
        <f>SUMIFS(C14:F14, C6:F6, "19MEE311_CO4")</f>
        <v/>
      </c>
    </row>
    <row r="15">
      <c r="A15" s="24" t="n">
        <v>11</v>
      </c>
      <c r="B15" s="24" t="inlineStr">
        <is>
          <t>CB.EN.U4MEE19012</t>
        </is>
      </c>
      <c r="C15" s="24" t="n">
        <v>36</v>
      </c>
      <c r="D15" s="24" t="n">
        <v>36</v>
      </c>
      <c r="E15" s="24" t="n">
        <v>36</v>
      </c>
      <c r="F15" s="24" t="n">
        <v>36</v>
      </c>
      <c r="H15" s="25">
        <f>SUMIFS(C15:F15, C6:F6, "19MEE311_CO1")</f>
        <v/>
      </c>
      <c r="I15" s="25">
        <f>SUMIFS(C15:F15, C6:F6, "19MEE311_CO2")</f>
        <v/>
      </c>
      <c r="J15" s="25">
        <f>SUMIFS(C15:F15, C6:F6, "19MEE311_CO3")</f>
        <v/>
      </c>
      <c r="K15" s="25">
        <f>SUMIFS(C15:F15, C6:F6, "19MEE311_CO4")</f>
        <v/>
      </c>
    </row>
    <row r="16">
      <c r="A16" s="26" t="n">
        <v>12</v>
      </c>
      <c r="B16" s="26" t="inlineStr">
        <is>
          <t>CB.EN.U4MEE19013</t>
        </is>
      </c>
      <c r="C16" s="26" t="n">
        <v>24</v>
      </c>
      <c r="D16" s="26" t="n">
        <v>24</v>
      </c>
      <c r="E16" s="26" t="n">
        <v>24</v>
      </c>
      <c r="F16" s="26" t="n">
        <v>24</v>
      </c>
      <c r="H16" s="25">
        <f>SUMIFS(C16:F16, C6:F6, "19MEE311_CO1")</f>
        <v/>
      </c>
      <c r="I16" s="25">
        <f>SUMIFS(C16:F16, C6:F6, "19MEE311_CO2")</f>
        <v/>
      </c>
      <c r="J16" s="25">
        <f>SUMIFS(C16:F16, C6:F6, "19MEE311_CO3")</f>
        <v/>
      </c>
      <c r="K16" s="25">
        <f>SUMIFS(C16:F16, C6:F6, "19MEE311_CO4")</f>
        <v/>
      </c>
    </row>
    <row r="17">
      <c r="A17" s="24" t="n">
        <v>13</v>
      </c>
      <c r="B17" s="24" t="inlineStr">
        <is>
          <t>CB.EN.U4MEE19014</t>
        </is>
      </c>
      <c r="C17" s="24" t="n">
        <v>31</v>
      </c>
      <c r="D17" s="24" t="n">
        <v>31</v>
      </c>
      <c r="E17" s="24" t="n">
        <v>31</v>
      </c>
      <c r="F17" s="24" t="n">
        <v>31</v>
      </c>
      <c r="H17" s="25">
        <f>SUMIFS(C17:F17, C6:F6, "19MEE311_CO1")</f>
        <v/>
      </c>
      <c r="I17" s="25">
        <f>SUMIFS(C17:F17, C6:F6, "19MEE311_CO2")</f>
        <v/>
      </c>
      <c r="J17" s="25">
        <f>SUMIFS(C17:F17, C6:F6, "19MEE311_CO3")</f>
        <v/>
      </c>
      <c r="K17" s="25">
        <f>SUMIFS(C17:F17, C6:F6, "19MEE311_CO4")</f>
        <v/>
      </c>
    </row>
    <row r="18">
      <c r="A18" s="26" t="n">
        <v>14</v>
      </c>
      <c r="B18" s="26" t="inlineStr">
        <is>
          <t>CB.EN.U4MEE19015</t>
        </is>
      </c>
      <c r="C18" s="26" t="n">
        <v>31</v>
      </c>
      <c r="D18" s="26" t="n">
        <v>31</v>
      </c>
      <c r="E18" s="26" t="n">
        <v>31</v>
      </c>
      <c r="F18" s="26" t="n">
        <v>31</v>
      </c>
      <c r="H18" s="25">
        <f>SUMIFS(C18:F18, C6:F6, "19MEE311_CO1")</f>
        <v/>
      </c>
      <c r="I18" s="25">
        <f>SUMIFS(C18:F18, C6:F6, "19MEE311_CO2")</f>
        <v/>
      </c>
      <c r="J18" s="25">
        <f>SUMIFS(C18:F18, C6:F6, "19MEE311_CO3")</f>
        <v/>
      </c>
      <c r="K18" s="25">
        <f>SUMIFS(C18:F18, C6:F6, "19MEE311_CO4")</f>
        <v/>
      </c>
    </row>
    <row r="19">
      <c r="A19" s="24" t="n">
        <v>15</v>
      </c>
      <c r="B19" s="24" t="inlineStr">
        <is>
          <t>CB.EN.U4MEE19016</t>
        </is>
      </c>
      <c r="C19" s="24" t="n">
        <v>20</v>
      </c>
      <c r="D19" s="24" t="n">
        <v>20</v>
      </c>
      <c r="E19" s="24" t="n">
        <v>20</v>
      </c>
      <c r="F19" s="24" t="n">
        <v>20</v>
      </c>
      <c r="H19" s="25">
        <f>SUMIFS(C19:F19, C6:F6, "19MEE311_CO1")</f>
        <v/>
      </c>
      <c r="I19" s="25">
        <f>SUMIFS(C19:F19, C6:F6, "19MEE311_CO2")</f>
        <v/>
      </c>
      <c r="J19" s="25">
        <f>SUMIFS(C19:F19, C6:F6, "19MEE311_CO3")</f>
        <v/>
      </c>
      <c r="K19" s="25">
        <f>SUMIFS(C19:F19, C6:F6, "19MEE311_CO4")</f>
        <v/>
      </c>
    </row>
    <row r="20">
      <c r="A20" s="26" t="n">
        <v>16</v>
      </c>
      <c r="B20" s="26" t="inlineStr">
        <is>
          <t>CB.EN.U4MEE19017</t>
        </is>
      </c>
      <c r="C20" s="26" t="n">
        <v>21</v>
      </c>
      <c r="D20" s="26" t="n">
        <v>21</v>
      </c>
      <c r="E20" s="26" t="n">
        <v>21</v>
      </c>
      <c r="F20" s="26" t="n">
        <v>21</v>
      </c>
      <c r="H20" s="25">
        <f>SUMIFS(C20:F20, C6:F6, "19MEE311_CO1")</f>
        <v/>
      </c>
      <c r="I20" s="25">
        <f>SUMIFS(C20:F20, C6:F6, "19MEE311_CO2")</f>
        <v/>
      </c>
      <c r="J20" s="25">
        <f>SUMIFS(C20:F20, C6:F6, "19MEE311_CO3")</f>
        <v/>
      </c>
      <c r="K20" s="25">
        <f>SUMIFS(C20:F20, C6:F6, "19MEE311_CO4")</f>
        <v/>
      </c>
    </row>
    <row r="21">
      <c r="A21" s="24" t="n">
        <v>17</v>
      </c>
      <c r="B21" s="24" t="inlineStr">
        <is>
          <t>CB.EN.U4MEE19018</t>
        </is>
      </c>
      <c r="C21" s="24" t="n">
        <v>38</v>
      </c>
      <c r="D21" s="24" t="n">
        <v>38</v>
      </c>
      <c r="E21" s="24" t="n">
        <v>38</v>
      </c>
      <c r="F21" s="24" t="n">
        <v>38</v>
      </c>
      <c r="H21" s="25">
        <f>SUMIFS(C21:F21, C6:F6, "19MEE311_CO1")</f>
        <v/>
      </c>
      <c r="I21" s="25">
        <f>SUMIFS(C21:F21, C6:F6, "19MEE311_CO2")</f>
        <v/>
      </c>
      <c r="J21" s="25">
        <f>SUMIFS(C21:F21, C6:F6, "19MEE311_CO3")</f>
        <v/>
      </c>
      <c r="K21" s="25">
        <f>SUMIFS(C21:F21, C6:F6, "19MEE311_CO4")</f>
        <v/>
      </c>
    </row>
    <row r="22">
      <c r="A22" s="26" t="n">
        <v>18</v>
      </c>
      <c r="B22" s="26" t="inlineStr">
        <is>
          <t>CB.EN.U4MEE19019</t>
        </is>
      </c>
      <c r="C22" s="26" t="n">
        <v>24</v>
      </c>
      <c r="D22" s="26" t="n">
        <v>24</v>
      </c>
      <c r="E22" s="26" t="n">
        <v>24</v>
      </c>
      <c r="F22" s="26" t="n">
        <v>24</v>
      </c>
      <c r="H22" s="25">
        <f>SUMIFS(C22:F22, C6:F6, "19MEE311_CO1")</f>
        <v/>
      </c>
      <c r="I22" s="25">
        <f>SUMIFS(C22:F22, C6:F6, "19MEE311_CO2")</f>
        <v/>
      </c>
      <c r="J22" s="25">
        <f>SUMIFS(C22:F22, C6:F6, "19MEE311_CO3")</f>
        <v/>
      </c>
      <c r="K22" s="25">
        <f>SUMIFS(C22:F22, C6:F6, "19MEE311_CO4")</f>
        <v/>
      </c>
    </row>
    <row r="23">
      <c r="A23" s="24" t="n">
        <v>19</v>
      </c>
      <c r="B23" s="24" t="inlineStr">
        <is>
          <t>CB.EN.U4MEE19020</t>
        </is>
      </c>
      <c r="C23" s="24" t="n">
        <v>36</v>
      </c>
      <c r="D23" s="24" t="n">
        <v>36</v>
      </c>
      <c r="E23" s="24" t="n">
        <v>36</v>
      </c>
      <c r="F23" s="24" t="n">
        <v>36</v>
      </c>
      <c r="H23" s="25">
        <f>SUMIFS(C23:F23, C6:F6, "19MEE311_CO1")</f>
        <v/>
      </c>
      <c r="I23" s="25">
        <f>SUMIFS(C23:F23, C6:F6, "19MEE311_CO2")</f>
        <v/>
      </c>
      <c r="J23" s="25">
        <f>SUMIFS(C23:F23, C6:F6, "19MEE311_CO3")</f>
        <v/>
      </c>
      <c r="K23" s="25">
        <f>SUMIFS(C23:F23, C6:F6, "19MEE311_CO4")</f>
        <v/>
      </c>
    </row>
    <row r="24">
      <c r="A24" s="26" t="n">
        <v>20</v>
      </c>
      <c r="B24" s="26" t="inlineStr">
        <is>
          <t>CB.EN.U4MEE19021</t>
        </is>
      </c>
      <c r="C24" s="26" t="n">
        <v>20</v>
      </c>
      <c r="D24" s="26" t="n">
        <v>20</v>
      </c>
      <c r="E24" s="26" t="n">
        <v>20</v>
      </c>
      <c r="F24" s="26" t="n">
        <v>20</v>
      </c>
      <c r="H24" s="25">
        <f>SUMIFS(C24:F24, C6:F6, "19MEE311_CO1")</f>
        <v/>
      </c>
      <c r="I24" s="25">
        <f>SUMIFS(C24:F24, C6:F6, "19MEE311_CO2")</f>
        <v/>
      </c>
      <c r="J24" s="25">
        <f>SUMIFS(C24:F24, C6:F6, "19MEE311_CO3")</f>
        <v/>
      </c>
      <c r="K24" s="25">
        <f>SUMIFS(C24:F24, C6:F6, "19MEE311_CO4")</f>
        <v/>
      </c>
    </row>
    <row r="25">
      <c r="A25" s="24" t="n">
        <v>21</v>
      </c>
      <c r="B25" s="24" t="inlineStr">
        <is>
          <t>CB.EN.U4MEE19022</t>
        </is>
      </c>
      <c r="C25" s="24" t="n">
        <v>36</v>
      </c>
      <c r="D25" s="24" t="n">
        <v>36</v>
      </c>
      <c r="E25" s="24" t="n">
        <v>36</v>
      </c>
      <c r="F25" s="24" t="n">
        <v>36</v>
      </c>
      <c r="H25" s="25">
        <f>SUMIFS(C25:F25, C6:F6, "19MEE311_CO1")</f>
        <v/>
      </c>
      <c r="I25" s="25">
        <f>SUMIFS(C25:F25, C6:F6, "19MEE311_CO2")</f>
        <v/>
      </c>
      <c r="J25" s="25">
        <f>SUMIFS(C25:F25, C6:F6, "19MEE311_CO3")</f>
        <v/>
      </c>
      <c r="K25" s="25">
        <f>SUMIFS(C25:F25, C6:F6, "19MEE311_CO4")</f>
        <v/>
      </c>
    </row>
    <row r="26">
      <c r="A26" s="26" t="n">
        <v>22</v>
      </c>
      <c r="B26" s="26" t="inlineStr">
        <is>
          <t>CB.EN.U4MEE19023</t>
        </is>
      </c>
      <c r="C26" s="26" t="n">
        <v>21</v>
      </c>
      <c r="D26" s="26" t="n">
        <v>21</v>
      </c>
      <c r="E26" s="26" t="n">
        <v>21</v>
      </c>
      <c r="F26" s="26" t="n">
        <v>21</v>
      </c>
      <c r="H26" s="25">
        <f>SUMIFS(C26:F26, C6:F6, "19MEE311_CO1")</f>
        <v/>
      </c>
      <c r="I26" s="25">
        <f>SUMIFS(C26:F26, C6:F6, "19MEE311_CO2")</f>
        <v/>
      </c>
      <c r="J26" s="25">
        <f>SUMIFS(C26:F26, C6:F6, "19MEE311_CO3")</f>
        <v/>
      </c>
      <c r="K26" s="25">
        <f>SUMIFS(C26:F26, C6:F6, "19MEE311_CO4")</f>
        <v/>
      </c>
    </row>
    <row r="27">
      <c r="A27" s="24" t="n">
        <v>23</v>
      </c>
      <c r="B27" s="24" t="inlineStr">
        <is>
          <t>CB.EN.U4MEE19024</t>
        </is>
      </c>
      <c r="C27" s="24" t="n">
        <v>24</v>
      </c>
      <c r="D27" s="24" t="n">
        <v>24</v>
      </c>
      <c r="E27" s="24" t="n">
        <v>24</v>
      </c>
      <c r="F27" s="24" t="n">
        <v>24</v>
      </c>
      <c r="H27" s="25">
        <f>SUMIFS(C27:F27, C6:F6, "19MEE311_CO1")</f>
        <v/>
      </c>
      <c r="I27" s="25">
        <f>SUMIFS(C27:F27, C6:F6, "19MEE311_CO2")</f>
        <v/>
      </c>
      <c r="J27" s="25">
        <f>SUMIFS(C27:F27, C6:F6, "19MEE311_CO3")</f>
        <v/>
      </c>
      <c r="K27" s="25">
        <f>SUMIFS(C27:F27, C6:F6, "19MEE311_CO4")</f>
        <v/>
      </c>
    </row>
    <row r="28">
      <c r="A28" s="26" t="n">
        <v>24</v>
      </c>
      <c r="B28" s="26" t="inlineStr">
        <is>
          <t>CB.EN.U4MEE19025</t>
        </is>
      </c>
      <c r="C28" s="26" t="n">
        <v>36</v>
      </c>
      <c r="D28" s="26" t="n">
        <v>36</v>
      </c>
      <c r="E28" s="26" t="n">
        <v>36</v>
      </c>
      <c r="F28" s="26" t="n">
        <v>36</v>
      </c>
      <c r="H28" s="25">
        <f>SUMIFS(C28:F28, C6:F6, "19MEE311_CO1")</f>
        <v/>
      </c>
      <c r="I28" s="25">
        <f>SUMIFS(C28:F28, C6:F6, "19MEE311_CO2")</f>
        <v/>
      </c>
      <c r="J28" s="25">
        <f>SUMIFS(C28:F28, C6:F6, "19MEE311_CO3")</f>
        <v/>
      </c>
      <c r="K28" s="25">
        <f>SUMIFS(C28:F28, C6:F6, "19MEE311_CO4")</f>
        <v/>
      </c>
    </row>
    <row r="29">
      <c r="A29" s="24" t="n">
        <v>25</v>
      </c>
      <c r="B29" s="24" t="inlineStr">
        <is>
          <t>CB.EN.U4MEE19027</t>
        </is>
      </c>
      <c r="C29" s="24" t="n">
        <v>38</v>
      </c>
      <c r="D29" s="24" t="n">
        <v>38</v>
      </c>
      <c r="E29" s="24" t="n">
        <v>38</v>
      </c>
      <c r="F29" s="24" t="n">
        <v>38</v>
      </c>
      <c r="H29" s="25">
        <f>SUMIFS(C29:F29, C6:F6, "19MEE311_CO1")</f>
        <v/>
      </c>
      <c r="I29" s="25">
        <f>SUMIFS(C29:F29, C6:F6, "19MEE311_CO2")</f>
        <v/>
      </c>
      <c r="J29" s="25">
        <f>SUMIFS(C29:F29, C6:F6, "19MEE311_CO3")</f>
        <v/>
      </c>
      <c r="K29" s="25">
        <f>SUMIFS(C29:F29, C6:F6, "19MEE311_CO4")</f>
        <v/>
      </c>
    </row>
    <row r="30">
      <c r="A30" s="26" t="n">
        <v>26</v>
      </c>
      <c r="B30" s="26" t="inlineStr">
        <is>
          <t>CB.EN.U4MEE19028</t>
        </is>
      </c>
      <c r="C30" s="26" t="n">
        <v>31</v>
      </c>
      <c r="D30" s="26" t="n">
        <v>31</v>
      </c>
      <c r="E30" s="26" t="n">
        <v>31</v>
      </c>
      <c r="F30" s="26" t="n">
        <v>31</v>
      </c>
      <c r="H30" s="25">
        <f>SUMIFS(C30:F30, C6:F6, "19MEE311_CO1")</f>
        <v/>
      </c>
      <c r="I30" s="25">
        <f>SUMIFS(C30:F30, C6:F6, "19MEE311_CO2")</f>
        <v/>
      </c>
      <c r="J30" s="25">
        <f>SUMIFS(C30:F30, C6:F6, "19MEE311_CO3")</f>
        <v/>
      </c>
      <c r="K30" s="25">
        <f>SUMIFS(C30:F30, C6:F6, "19MEE311_CO4")</f>
        <v/>
      </c>
    </row>
    <row r="31">
      <c r="A31" s="24" t="n">
        <v>27</v>
      </c>
      <c r="B31" s="24" t="inlineStr">
        <is>
          <t>CB.EN.U4MEE19029</t>
        </is>
      </c>
      <c r="C31" s="24" t="n">
        <v>24</v>
      </c>
      <c r="D31" s="24" t="n">
        <v>24</v>
      </c>
      <c r="E31" s="24" t="n">
        <v>24</v>
      </c>
      <c r="F31" s="24" t="n">
        <v>24</v>
      </c>
      <c r="H31" s="25">
        <f>SUMIFS(C31:F31, C6:F6, "19MEE311_CO1")</f>
        <v/>
      </c>
      <c r="I31" s="25">
        <f>SUMIFS(C31:F31, C6:F6, "19MEE311_CO2")</f>
        <v/>
      </c>
      <c r="J31" s="25">
        <f>SUMIFS(C31:F31, C6:F6, "19MEE311_CO3")</f>
        <v/>
      </c>
      <c r="K31" s="25">
        <f>SUMIFS(C31:F31, C6:F6, "19MEE311_CO4")</f>
        <v/>
      </c>
    </row>
    <row r="32">
      <c r="A32" s="26" t="n">
        <v>28</v>
      </c>
      <c r="B32" s="26" t="inlineStr">
        <is>
          <t>CB.EN.U4MEE19030</t>
        </is>
      </c>
      <c r="C32" s="26" t="n">
        <v>21</v>
      </c>
      <c r="D32" s="26" t="n">
        <v>21</v>
      </c>
      <c r="E32" s="26" t="n">
        <v>21</v>
      </c>
      <c r="F32" s="26" t="n">
        <v>21</v>
      </c>
      <c r="H32" s="25">
        <f>SUMIFS(C32:F32, C6:F6, "19MEE311_CO1")</f>
        <v/>
      </c>
      <c r="I32" s="25">
        <f>SUMIFS(C32:F32, C6:F6, "19MEE311_CO2")</f>
        <v/>
      </c>
      <c r="J32" s="25">
        <f>SUMIFS(C32:F32, C6:F6, "19MEE311_CO3")</f>
        <v/>
      </c>
      <c r="K32" s="25">
        <f>SUMIFS(C32:F32, C6:F6, "19MEE311_CO4")</f>
        <v/>
      </c>
    </row>
    <row r="33">
      <c r="A33" s="24" t="n">
        <v>29</v>
      </c>
      <c r="B33" s="24" t="inlineStr">
        <is>
          <t>CB.EN.U4MEE19031</t>
        </is>
      </c>
      <c r="C33" s="24" t="n">
        <v>24</v>
      </c>
      <c r="D33" s="24" t="n">
        <v>24</v>
      </c>
      <c r="E33" s="24" t="n">
        <v>24</v>
      </c>
      <c r="F33" s="24" t="n">
        <v>24</v>
      </c>
      <c r="H33" s="25">
        <f>SUMIFS(C33:F33, C6:F6, "19MEE311_CO1")</f>
        <v/>
      </c>
      <c r="I33" s="25">
        <f>SUMIFS(C33:F33, C6:F6, "19MEE311_CO2")</f>
        <v/>
      </c>
      <c r="J33" s="25">
        <f>SUMIFS(C33:F33, C6:F6, "19MEE311_CO3")</f>
        <v/>
      </c>
      <c r="K33" s="25">
        <f>SUMIFS(C33:F33, C6:F6, "19MEE311_CO4")</f>
        <v/>
      </c>
    </row>
    <row r="34">
      <c r="A34" s="26" t="n">
        <v>30</v>
      </c>
      <c r="B34" s="26" t="inlineStr">
        <is>
          <t>CB.EN.U4MEE19032</t>
        </is>
      </c>
      <c r="C34" s="26" t="n">
        <v>31</v>
      </c>
      <c r="D34" s="26" t="n">
        <v>31</v>
      </c>
      <c r="E34" s="26" t="n">
        <v>31</v>
      </c>
      <c r="F34" s="26" t="n">
        <v>31</v>
      </c>
      <c r="H34" s="25">
        <f>SUMIFS(C34:F34, C6:F6, "19MEE311_CO1")</f>
        <v/>
      </c>
      <c r="I34" s="25">
        <f>SUMIFS(C34:F34, C6:F6, "19MEE311_CO2")</f>
        <v/>
      </c>
      <c r="J34" s="25">
        <f>SUMIFS(C34:F34, C6:F6, "19MEE311_CO3")</f>
        <v/>
      </c>
      <c r="K34" s="25">
        <f>SUMIFS(C34:F34, C6:F6, "19MEE311_CO4")</f>
        <v/>
      </c>
    </row>
    <row r="35">
      <c r="A35" s="24" t="n">
        <v>31</v>
      </c>
      <c r="B35" s="24" t="inlineStr">
        <is>
          <t>CB.EN.U4MEE19033</t>
        </is>
      </c>
      <c r="C35" s="24" t="n">
        <v>24</v>
      </c>
      <c r="D35" s="24" t="n">
        <v>24</v>
      </c>
      <c r="E35" s="24" t="n">
        <v>24</v>
      </c>
      <c r="F35" s="24" t="n">
        <v>24</v>
      </c>
      <c r="H35" s="25">
        <f>SUMIFS(C35:F35, C6:F6, "19MEE311_CO1")</f>
        <v/>
      </c>
      <c r="I35" s="25">
        <f>SUMIFS(C35:F35, C6:F6, "19MEE311_CO2")</f>
        <v/>
      </c>
      <c r="J35" s="25">
        <f>SUMIFS(C35:F35, C6:F6, "19MEE311_CO3")</f>
        <v/>
      </c>
      <c r="K35" s="25">
        <f>SUMIFS(C35:F35, C6:F6, "19MEE311_CO4")</f>
        <v/>
      </c>
    </row>
    <row r="36">
      <c r="A36" s="26" t="n">
        <v>32</v>
      </c>
      <c r="B36" s="26" t="inlineStr">
        <is>
          <t>CB.EN.U4MEE19034</t>
        </is>
      </c>
      <c r="C36" s="26" t="n">
        <v>24</v>
      </c>
      <c r="D36" s="26" t="n">
        <v>24</v>
      </c>
      <c r="E36" s="26" t="n">
        <v>24</v>
      </c>
      <c r="F36" s="26" t="n">
        <v>24</v>
      </c>
      <c r="H36" s="25">
        <f>SUMIFS(C36:F36, C6:F6, "19MEE311_CO1")</f>
        <v/>
      </c>
      <c r="I36" s="25">
        <f>SUMIFS(C36:F36, C6:F6, "19MEE311_CO2")</f>
        <v/>
      </c>
      <c r="J36" s="25">
        <f>SUMIFS(C36:F36, C6:F6, "19MEE311_CO3")</f>
        <v/>
      </c>
      <c r="K36" s="25">
        <f>SUMIFS(C36:F36, C6:F6, "19MEE311_CO4")</f>
        <v/>
      </c>
    </row>
    <row r="37">
      <c r="A37" s="24" t="n">
        <v>33</v>
      </c>
      <c r="B37" s="24" t="inlineStr">
        <is>
          <t>CB.EN.U4MEE19035</t>
        </is>
      </c>
      <c r="C37" s="24" t="n">
        <v>24</v>
      </c>
      <c r="D37" s="24" t="n">
        <v>24</v>
      </c>
      <c r="E37" s="24" t="n">
        <v>24</v>
      </c>
      <c r="F37" s="24" t="n">
        <v>24</v>
      </c>
      <c r="H37" s="25">
        <f>SUMIFS(C37:F37, C6:F6, "19MEE311_CO1")</f>
        <v/>
      </c>
      <c r="I37" s="25">
        <f>SUMIFS(C37:F37, C6:F6, "19MEE311_CO2")</f>
        <v/>
      </c>
      <c r="J37" s="25">
        <f>SUMIFS(C37:F37, C6:F6, "19MEE311_CO3")</f>
        <v/>
      </c>
      <c r="K37" s="25">
        <f>SUMIFS(C37:F37, C6:F6, "19MEE311_CO4")</f>
        <v/>
      </c>
    </row>
    <row r="38">
      <c r="A38" s="26" t="n">
        <v>34</v>
      </c>
      <c r="B38" s="26" t="inlineStr">
        <is>
          <t>CB.EN.U4MEE19036</t>
        </is>
      </c>
      <c r="C38" s="26" t="n">
        <v>24</v>
      </c>
      <c r="D38" s="26" t="n">
        <v>24</v>
      </c>
      <c r="E38" s="26" t="n">
        <v>24</v>
      </c>
      <c r="F38" s="26" t="n">
        <v>24</v>
      </c>
      <c r="H38" s="25">
        <f>SUMIFS(C38:F38, C6:F6, "19MEE311_CO1")</f>
        <v/>
      </c>
      <c r="I38" s="25">
        <f>SUMIFS(C38:F38, C6:F6, "19MEE311_CO2")</f>
        <v/>
      </c>
      <c r="J38" s="25">
        <f>SUMIFS(C38:F38, C6:F6, "19MEE311_CO3")</f>
        <v/>
      </c>
      <c r="K38" s="25">
        <f>SUMIFS(C38:F38, C6:F6, "19MEE311_CO4")</f>
        <v/>
      </c>
    </row>
    <row r="39">
      <c r="A39" s="24" t="n">
        <v>35</v>
      </c>
      <c r="B39" s="24" t="inlineStr">
        <is>
          <t>CB.EN.U4MEE19037</t>
        </is>
      </c>
      <c r="C39" s="24" t="n">
        <v>38</v>
      </c>
      <c r="D39" s="24" t="n">
        <v>38</v>
      </c>
      <c r="E39" s="24" t="n">
        <v>38</v>
      </c>
      <c r="F39" s="24" t="n">
        <v>38</v>
      </c>
      <c r="H39" s="25">
        <f>SUMIFS(C39:F39, C6:F6, "19MEE311_CO1")</f>
        <v/>
      </c>
      <c r="I39" s="25">
        <f>SUMIFS(C39:F39, C6:F6, "19MEE311_CO2")</f>
        <v/>
      </c>
      <c r="J39" s="25">
        <f>SUMIFS(C39:F39, C6:F6, "19MEE311_CO3")</f>
        <v/>
      </c>
      <c r="K39" s="25">
        <f>SUMIFS(C39:F39, C6:F6, "19MEE311_CO4")</f>
        <v/>
      </c>
    </row>
    <row r="40">
      <c r="A40" s="26" t="n">
        <v>36</v>
      </c>
      <c r="B40" s="26" t="inlineStr">
        <is>
          <t>CB.EN.U4MEE19038</t>
        </is>
      </c>
      <c r="C40" s="26" t="n">
        <v>20</v>
      </c>
      <c r="D40" s="26" t="n">
        <v>20</v>
      </c>
      <c r="E40" s="26" t="n">
        <v>20</v>
      </c>
      <c r="F40" s="26" t="n">
        <v>20</v>
      </c>
      <c r="H40" s="25">
        <f>SUMIFS(C40:F40, C6:F6, "19MEE311_CO1")</f>
        <v/>
      </c>
      <c r="I40" s="25">
        <f>SUMIFS(C40:F40, C6:F6, "19MEE311_CO2")</f>
        <v/>
      </c>
      <c r="J40" s="25">
        <f>SUMIFS(C40:F40, C6:F6, "19MEE311_CO3")</f>
        <v/>
      </c>
      <c r="K40" s="25">
        <f>SUMIFS(C40:F40, C6:F6, "19MEE311_CO4")</f>
        <v/>
      </c>
    </row>
    <row r="41">
      <c r="A41" s="24" t="n">
        <v>37</v>
      </c>
      <c r="B41" s="24" t="inlineStr">
        <is>
          <t>CB.EN.U4MEE19039</t>
        </is>
      </c>
      <c r="C41" s="24" t="n">
        <v>20</v>
      </c>
      <c r="D41" s="24" t="n">
        <v>20</v>
      </c>
      <c r="E41" s="24" t="n">
        <v>20</v>
      </c>
      <c r="F41" s="24" t="n">
        <v>20</v>
      </c>
      <c r="H41" s="25">
        <f>SUMIFS(C41:F41, C6:F6, "19MEE311_CO1")</f>
        <v/>
      </c>
      <c r="I41" s="25">
        <f>SUMIFS(C41:F41, C6:F6, "19MEE311_CO2")</f>
        <v/>
      </c>
      <c r="J41" s="25">
        <f>SUMIFS(C41:F41, C6:F6, "19MEE311_CO3")</f>
        <v/>
      </c>
      <c r="K41" s="25">
        <f>SUMIFS(C41:F41, C6:F6, "19MEE311_CO4")</f>
        <v/>
      </c>
    </row>
    <row r="42">
      <c r="A42" s="26" t="n">
        <v>38</v>
      </c>
      <c r="B42" s="26" t="inlineStr">
        <is>
          <t>CB.EN.U4MEE19040</t>
        </is>
      </c>
      <c r="C42" s="26" t="n">
        <v>24</v>
      </c>
      <c r="D42" s="26" t="n">
        <v>24</v>
      </c>
      <c r="E42" s="26" t="n">
        <v>24</v>
      </c>
      <c r="F42" s="26" t="n">
        <v>24</v>
      </c>
      <c r="H42" s="25">
        <f>SUMIFS(C42:F42, C6:F6, "19MEE311_CO1")</f>
        <v/>
      </c>
      <c r="I42" s="25">
        <f>SUMIFS(C42:F42, C6:F6, "19MEE311_CO2")</f>
        <v/>
      </c>
      <c r="J42" s="25">
        <f>SUMIFS(C42:F42, C6:F6, "19MEE311_CO3")</f>
        <v/>
      </c>
      <c r="K42" s="25">
        <f>SUMIFS(C42:F42, C6:F6, "19MEE311_CO4")</f>
        <v/>
      </c>
    </row>
    <row r="43">
      <c r="A43" s="24" t="n">
        <v>39</v>
      </c>
      <c r="B43" s="24" t="inlineStr">
        <is>
          <t>CB.EN.U4MEE19041</t>
        </is>
      </c>
      <c r="C43" s="24" t="n">
        <v>31</v>
      </c>
      <c r="D43" s="24" t="n">
        <v>31</v>
      </c>
      <c r="E43" s="24" t="n">
        <v>31</v>
      </c>
      <c r="F43" s="24" t="n">
        <v>31</v>
      </c>
      <c r="H43" s="25">
        <f>SUMIFS(C43:F43, C6:F6, "19MEE311_CO1")</f>
        <v/>
      </c>
      <c r="I43" s="25">
        <f>SUMIFS(C43:F43, C6:F6, "19MEE311_CO2")</f>
        <v/>
      </c>
      <c r="J43" s="25">
        <f>SUMIFS(C43:F43, C6:F6, "19MEE311_CO3")</f>
        <v/>
      </c>
      <c r="K43" s="25">
        <f>SUMIFS(C43:F43, C6:F6, "19MEE311_CO4")</f>
        <v/>
      </c>
    </row>
    <row r="44">
      <c r="A44" s="26" t="n">
        <v>40</v>
      </c>
      <c r="B44" s="26" t="inlineStr">
        <is>
          <t>CB.EN.U4MEE19042</t>
        </is>
      </c>
      <c r="C44" s="26" t="n">
        <v>36</v>
      </c>
      <c r="D44" s="26" t="n">
        <v>36</v>
      </c>
      <c r="E44" s="26" t="n">
        <v>36</v>
      </c>
      <c r="F44" s="26" t="n">
        <v>36</v>
      </c>
      <c r="H44" s="25">
        <f>SUMIFS(C44:F44, C6:F6, "19MEE311_CO1")</f>
        <v/>
      </c>
      <c r="I44" s="25">
        <f>SUMIFS(C44:F44, C6:F6, "19MEE311_CO2")</f>
        <v/>
      </c>
      <c r="J44" s="25">
        <f>SUMIFS(C44:F44, C6:F6, "19MEE311_CO3")</f>
        <v/>
      </c>
      <c r="K44" s="25">
        <f>SUMIFS(C44:F44, C6:F6, "19MEE311_CO4")</f>
        <v/>
      </c>
    </row>
    <row r="45">
      <c r="A45" s="24" t="n">
        <v>41</v>
      </c>
      <c r="B45" s="24" t="inlineStr">
        <is>
          <t>CB.EN.U4MEE19043</t>
        </is>
      </c>
      <c r="C45" s="24" t="n">
        <v>38</v>
      </c>
      <c r="D45" s="24" t="n">
        <v>38</v>
      </c>
      <c r="E45" s="24" t="n">
        <v>38</v>
      </c>
      <c r="F45" s="24" t="n">
        <v>38</v>
      </c>
      <c r="H45" s="25">
        <f>SUMIFS(C45:F45, C6:F6, "19MEE311_CO1")</f>
        <v/>
      </c>
      <c r="I45" s="25">
        <f>SUMIFS(C45:F45, C6:F6, "19MEE311_CO2")</f>
        <v/>
      </c>
      <c r="J45" s="25">
        <f>SUMIFS(C45:F45, C6:F6, "19MEE311_CO3")</f>
        <v/>
      </c>
      <c r="K45" s="25">
        <f>SUMIFS(C45:F45, C6:F6, "19MEE311_CO4")</f>
        <v/>
      </c>
    </row>
    <row r="46">
      <c r="A46" s="26" t="n">
        <v>42</v>
      </c>
      <c r="B46" s="26" t="inlineStr">
        <is>
          <t>CB.EN.U4MEE19044</t>
        </is>
      </c>
      <c r="C46" s="26" t="n">
        <v>24</v>
      </c>
      <c r="D46" s="26" t="n">
        <v>24</v>
      </c>
      <c r="E46" s="26" t="n">
        <v>24</v>
      </c>
      <c r="F46" s="26" t="n">
        <v>24</v>
      </c>
      <c r="H46" s="25">
        <f>SUMIFS(C46:F46, C6:F6, "19MEE311_CO1")</f>
        <v/>
      </c>
      <c r="I46" s="25">
        <f>SUMIFS(C46:F46, C6:F6, "19MEE311_CO2")</f>
        <v/>
      </c>
      <c r="J46" s="25">
        <f>SUMIFS(C46:F46, C6:F6, "19MEE311_CO3")</f>
        <v/>
      </c>
      <c r="K46" s="25">
        <f>SUMIFS(C46:F46, C6:F6, "19MEE311_CO4")</f>
        <v/>
      </c>
    </row>
    <row r="47">
      <c r="A47" s="24" t="n">
        <v>43</v>
      </c>
      <c r="B47" s="24" t="inlineStr">
        <is>
          <t>CB.EN.U4MEE19045</t>
        </is>
      </c>
      <c r="C47" s="24" t="n">
        <v>21</v>
      </c>
      <c r="D47" s="24" t="n">
        <v>21</v>
      </c>
      <c r="E47" s="24" t="n">
        <v>21</v>
      </c>
      <c r="F47" s="24" t="n">
        <v>21</v>
      </c>
      <c r="H47" s="25">
        <f>SUMIFS(C47:F47, C6:F6, "19MEE311_CO1")</f>
        <v/>
      </c>
      <c r="I47" s="25">
        <f>SUMIFS(C47:F47, C6:F6, "19MEE311_CO2")</f>
        <v/>
      </c>
      <c r="J47" s="25">
        <f>SUMIFS(C47:F47, C6:F6, "19MEE311_CO3")</f>
        <v/>
      </c>
      <c r="K47" s="25">
        <f>SUMIFS(C47:F47, C6:F6, "19MEE311_CO4")</f>
        <v/>
      </c>
    </row>
    <row r="48">
      <c r="A48" s="26" t="n">
        <v>44</v>
      </c>
      <c r="B48" s="26" t="inlineStr">
        <is>
          <t>CB.EN.U4MEE19046</t>
        </is>
      </c>
      <c r="C48" s="26" t="n">
        <v>36</v>
      </c>
      <c r="D48" s="26" t="n">
        <v>36</v>
      </c>
      <c r="E48" s="26" t="n">
        <v>36</v>
      </c>
      <c r="F48" s="26" t="n">
        <v>36</v>
      </c>
      <c r="H48" s="25">
        <f>SUMIFS(C48:F48, C6:F6, "19MEE311_CO1")</f>
        <v/>
      </c>
      <c r="I48" s="25">
        <f>SUMIFS(C48:F48, C6:F6, "19MEE311_CO2")</f>
        <v/>
      </c>
      <c r="J48" s="25">
        <f>SUMIFS(C48:F48, C6:F6, "19MEE311_CO3")</f>
        <v/>
      </c>
      <c r="K48" s="25">
        <f>SUMIFS(C48:F48, C6:F6, "19MEE311_CO4")</f>
        <v/>
      </c>
    </row>
    <row r="49">
      <c r="A49" s="24" t="n">
        <v>45</v>
      </c>
      <c r="B49" s="24" t="inlineStr">
        <is>
          <t>CB.EN.U4MEE19047</t>
        </is>
      </c>
      <c r="C49" s="24" t="n">
        <v>24</v>
      </c>
      <c r="D49" s="24" t="n">
        <v>24</v>
      </c>
      <c r="E49" s="24" t="n">
        <v>24</v>
      </c>
      <c r="F49" s="24" t="n">
        <v>24</v>
      </c>
      <c r="H49" s="25">
        <f>SUMIFS(C49:F49, C6:F6, "19MEE311_CO1")</f>
        <v/>
      </c>
      <c r="I49" s="25">
        <f>SUMIFS(C49:F49, C6:F6, "19MEE311_CO2")</f>
        <v/>
      </c>
      <c r="J49" s="25">
        <f>SUMIFS(C49:F49, C6:F6, "19MEE311_CO3")</f>
        <v/>
      </c>
      <c r="K49" s="25">
        <f>SUMIFS(C49:F49, C6:F6, "19MEE311_CO4")</f>
        <v/>
      </c>
    </row>
    <row r="50">
      <c r="A50" s="26" t="n">
        <v>46</v>
      </c>
      <c r="B50" s="26" t="inlineStr">
        <is>
          <t>CB.EN.U4MEE19048</t>
        </is>
      </c>
      <c r="C50" s="26" t="n">
        <v>38</v>
      </c>
      <c r="D50" s="26" t="n">
        <v>38</v>
      </c>
      <c r="E50" s="26" t="n">
        <v>38</v>
      </c>
      <c r="F50" s="26" t="n">
        <v>38</v>
      </c>
      <c r="H50" s="25">
        <f>SUMIFS(C50:F50, C6:F6, "19MEE311_CO1")</f>
        <v/>
      </c>
      <c r="I50" s="25">
        <f>SUMIFS(C50:F50, C6:F6, "19MEE311_CO2")</f>
        <v/>
      </c>
      <c r="J50" s="25">
        <f>SUMIFS(C50:F50, C6:F6, "19MEE311_CO3")</f>
        <v/>
      </c>
      <c r="K50" s="25">
        <f>SUMIFS(C50:F50, C6:F6, "19MEE311_CO4")</f>
        <v/>
      </c>
    </row>
    <row r="51">
      <c r="A51" s="24" t="n">
        <v>47</v>
      </c>
      <c r="B51" s="24" t="inlineStr">
        <is>
          <t>CB.EN.U4MEE19049</t>
        </is>
      </c>
      <c r="C51" s="24" t="n">
        <v>24</v>
      </c>
      <c r="D51" s="24" t="n">
        <v>24</v>
      </c>
      <c r="E51" s="24" t="n">
        <v>24</v>
      </c>
      <c r="F51" s="24" t="n">
        <v>24</v>
      </c>
      <c r="H51" s="25">
        <f>SUMIFS(C51:F51, C6:F6, "19MEE311_CO1")</f>
        <v/>
      </c>
      <c r="I51" s="25">
        <f>SUMIFS(C51:F51, C6:F6, "19MEE311_CO2")</f>
        <v/>
      </c>
      <c r="J51" s="25">
        <f>SUMIFS(C51:F51, C6:F6, "19MEE311_CO3")</f>
        <v/>
      </c>
      <c r="K51" s="25">
        <f>SUMIFS(C51:F51, C6:F6, "19MEE311_CO4")</f>
        <v/>
      </c>
    </row>
    <row r="52">
      <c r="A52" s="26" t="n">
        <v>48</v>
      </c>
      <c r="B52" s="26" t="inlineStr">
        <is>
          <t>CB.EN.U4MEE19050</t>
        </is>
      </c>
      <c r="C52" s="26" t="n">
        <v>20</v>
      </c>
      <c r="D52" s="26" t="n">
        <v>20</v>
      </c>
      <c r="E52" s="26" t="n">
        <v>20</v>
      </c>
      <c r="F52" s="26" t="n">
        <v>20</v>
      </c>
      <c r="H52" s="25">
        <f>SUMIFS(C52:F52, C6:F6, "19MEE311_CO1")</f>
        <v/>
      </c>
      <c r="I52" s="25">
        <f>SUMIFS(C52:F52, C6:F6, "19MEE311_CO2")</f>
        <v/>
      </c>
      <c r="J52" s="25">
        <f>SUMIFS(C52:F52, C6:F6, "19MEE311_CO3")</f>
        <v/>
      </c>
      <c r="K52" s="25">
        <f>SUMIFS(C52:F52, C6:F6, "19MEE311_CO4")</f>
        <v/>
      </c>
    </row>
    <row r="53">
      <c r="A53" s="24" t="n">
        <v>49</v>
      </c>
      <c r="B53" s="24" t="inlineStr">
        <is>
          <t>CB.EN.U4MEE19051</t>
        </is>
      </c>
      <c r="C53" s="24" t="n">
        <v>31</v>
      </c>
      <c r="D53" s="24" t="n">
        <v>31</v>
      </c>
      <c r="E53" s="24" t="n">
        <v>31</v>
      </c>
      <c r="F53" s="24" t="n">
        <v>31</v>
      </c>
      <c r="H53" s="25">
        <f>SUMIFS(C53:F53, C6:F6, "19MEE311_CO1")</f>
        <v/>
      </c>
      <c r="I53" s="25">
        <f>SUMIFS(C53:F53, C6:F6, "19MEE311_CO2")</f>
        <v/>
      </c>
      <c r="J53" s="25">
        <f>SUMIFS(C53:F53, C6:F6, "19MEE311_CO3")</f>
        <v/>
      </c>
      <c r="K53" s="25">
        <f>SUMIFS(C53:F53, C6:F6, "19MEE311_CO4")</f>
        <v/>
      </c>
    </row>
    <row r="54">
      <c r="A54" s="26" t="n">
        <v>50</v>
      </c>
      <c r="B54" s="26" t="inlineStr">
        <is>
          <t>CB.EN.U4MEE19052</t>
        </is>
      </c>
      <c r="C54" s="26" t="n">
        <v>38</v>
      </c>
      <c r="D54" s="26" t="n">
        <v>38</v>
      </c>
      <c r="E54" s="26" t="n">
        <v>38</v>
      </c>
      <c r="F54" s="26" t="n">
        <v>38</v>
      </c>
      <c r="H54" s="25">
        <f>SUMIFS(C54:F54, C6:F6, "19MEE311_CO1")</f>
        <v/>
      </c>
      <c r="I54" s="25">
        <f>SUMIFS(C54:F54, C6:F6, "19MEE311_CO2")</f>
        <v/>
      </c>
      <c r="J54" s="25">
        <f>SUMIFS(C54:F54, C6:F6, "19MEE311_CO3")</f>
        <v/>
      </c>
      <c r="K54" s="25">
        <f>SUMIFS(C54:F54, C6:F6, "19MEE311_CO4")</f>
        <v/>
      </c>
    </row>
    <row r="55">
      <c r="A55" s="24" t="n">
        <v>51</v>
      </c>
      <c r="B55" s="24" t="inlineStr">
        <is>
          <t>CB.EN.U4MEE19053</t>
        </is>
      </c>
      <c r="C55" s="24" t="n">
        <v>24</v>
      </c>
      <c r="D55" s="24" t="n">
        <v>24</v>
      </c>
      <c r="E55" s="24" t="n">
        <v>24</v>
      </c>
      <c r="F55" s="24" t="n">
        <v>24</v>
      </c>
      <c r="H55" s="25">
        <f>SUMIFS(C55:F55, C6:F6, "19MEE311_CO1")</f>
        <v/>
      </c>
      <c r="I55" s="25">
        <f>SUMIFS(C55:F55, C6:F6, "19MEE311_CO2")</f>
        <v/>
      </c>
      <c r="J55" s="25">
        <f>SUMIFS(C55:F55, C6:F6, "19MEE311_CO3")</f>
        <v/>
      </c>
      <c r="K55" s="25">
        <f>SUMIFS(C55:F55, C6:F6, "19MEE311_CO4")</f>
        <v/>
      </c>
    </row>
    <row r="56">
      <c r="A56" s="26" t="n">
        <v>52</v>
      </c>
      <c r="B56" s="26" t="inlineStr">
        <is>
          <t>CB.EN.U4MEE19054</t>
        </is>
      </c>
      <c r="C56" s="26" t="n">
        <v>24</v>
      </c>
      <c r="D56" s="26" t="n">
        <v>24</v>
      </c>
      <c r="E56" s="26" t="n">
        <v>24</v>
      </c>
      <c r="F56" s="26" t="n">
        <v>24</v>
      </c>
      <c r="H56" s="25">
        <f>SUMIFS(C56:F56, C6:F6, "19MEE311_CO1")</f>
        <v/>
      </c>
      <c r="I56" s="25">
        <f>SUMIFS(C56:F56, C6:F6, "19MEE311_CO2")</f>
        <v/>
      </c>
      <c r="J56" s="25">
        <f>SUMIFS(C56:F56, C6:F6, "19MEE311_CO3")</f>
        <v/>
      </c>
      <c r="K56" s="25">
        <f>SUMIFS(C56:F56, C6:F6, "19MEE311_CO4")</f>
        <v/>
      </c>
    </row>
    <row r="57">
      <c r="A57" s="24" t="n">
        <v>53</v>
      </c>
      <c r="B57" s="24" t="inlineStr">
        <is>
          <t>CB.EN.U4MEE19055</t>
        </is>
      </c>
      <c r="C57" s="24" t="n">
        <v>24</v>
      </c>
      <c r="D57" s="24" t="n">
        <v>24</v>
      </c>
      <c r="E57" s="24" t="n">
        <v>24</v>
      </c>
      <c r="F57" s="24" t="n">
        <v>24</v>
      </c>
      <c r="H57" s="25">
        <f>SUMIFS(C57:F57, C6:F6, "19MEE311_CO1")</f>
        <v/>
      </c>
      <c r="I57" s="25">
        <f>SUMIFS(C57:F57, C6:F6, "19MEE311_CO2")</f>
        <v/>
      </c>
      <c r="J57" s="25">
        <f>SUMIFS(C57:F57, C6:F6, "19MEE311_CO3")</f>
        <v/>
      </c>
      <c r="K57" s="25">
        <f>SUMIFS(C57:F57, C6:F6, "19MEE311_CO4")</f>
        <v/>
      </c>
    </row>
    <row r="58">
      <c r="A58" s="26" t="n">
        <v>54</v>
      </c>
      <c r="B58" s="26" t="inlineStr">
        <is>
          <t>CB.EN.U4MEE19056</t>
        </is>
      </c>
      <c r="C58" s="26" t="n">
        <v>36</v>
      </c>
      <c r="D58" s="26" t="n">
        <v>36</v>
      </c>
      <c r="E58" s="26" t="n">
        <v>36</v>
      </c>
      <c r="F58" s="26" t="n">
        <v>36</v>
      </c>
      <c r="H58" s="25">
        <f>SUMIFS(C58:F58, C6:F6, "19MEE311_CO1")</f>
        <v/>
      </c>
      <c r="I58" s="25">
        <f>SUMIFS(C58:F58, C6:F6, "19MEE311_CO2")</f>
        <v/>
      </c>
      <c r="J58" s="25">
        <f>SUMIFS(C58:F58, C6:F6, "19MEE311_CO3")</f>
        <v/>
      </c>
      <c r="K58" s="25">
        <f>SUMIFS(C58:F58, C6:F6, "19MEE311_CO4")</f>
        <v/>
      </c>
    </row>
    <row r="59">
      <c r="A59" s="24" t="n">
        <v>55</v>
      </c>
      <c r="B59" s="24" t="inlineStr">
        <is>
          <t>CB.EN.U4MEE19057</t>
        </is>
      </c>
      <c r="C59" s="24" t="n">
        <v>36</v>
      </c>
      <c r="D59" s="24" t="n">
        <v>36</v>
      </c>
      <c r="E59" s="24" t="n">
        <v>36</v>
      </c>
      <c r="F59" s="24" t="n">
        <v>36</v>
      </c>
      <c r="H59" s="25">
        <f>SUMIFS(C59:F59, C6:F6, "19MEE311_CO1")</f>
        <v/>
      </c>
      <c r="I59" s="25">
        <f>SUMIFS(C59:F59, C6:F6, "19MEE311_CO2")</f>
        <v/>
      </c>
      <c r="J59" s="25">
        <f>SUMIFS(C59:F59, C6:F6, "19MEE311_CO3")</f>
        <v/>
      </c>
      <c r="K59" s="25">
        <f>SUMIFS(C59:F59, C6:F6, "19MEE311_CO4")</f>
        <v/>
      </c>
    </row>
    <row r="60">
      <c r="A60" s="26" t="n">
        <v>0</v>
      </c>
      <c r="B60" s="26" t="n">
        <v>0</v>
      </c>
      <c r="C60" s="26" t="n">
        <v>36</v>
      </c>
      <c r="D60" s="26" t="n">
        <v>36</v>
      </c>
      <c r="E60" s="26" t="n">
        <v>36</v>
      </c>
      <c r="F60" s="26" t="n">
        <v>36</v>
      </c>
      <c r="H60" s="25">
        <f>SUMIFS(C60:F60, C6:F6, "19MEE311_CO1")</f>
        <v/>
      </c>
      <c r="I60" s="25">
        <f>SUMIFS(C60:F60, C6:F6, "19MEE311_CO2")</f>
        <v/>
      </c>
      <c r="J60" s="25">
        <f>SUMIFS(C60:F60, C6:F6, "19MEE311_CO3")</f>
        <v/>
      </c>
      <c r="K60" s="25">
        <f>SUMIFS(C60:F60, C6:F6, "19MEE311_CO4")</f>
        <v/>
      </c>
    </row>
    <row r="61">
      <c r="A61" s="24" t="n">
        <v>0</v>
      </c>
      <c r="B61" s="24" t="n">
        <v>0</v>
      </c>
      <c r="C61" s="24" t="n">
        <v>20</v>
      </c>
      <c r="D61" s="24" t="n">
        <v>20</v>
      </c>
      <c r="E61" s="24" t="n">
        <v>20</v>
      </c>
      <c r="F61" s="24" t="n">
        <v>20</v>
      </c>
      <c r="H61" s="25">
        <f>SUMIFS(C61:F61, C6:F6, "19MEE311_CO1")</f>
        <v/>
      </c>
      <c r="I61" s="25">
        <f>SUMIFS(C61:F61, C6:F6, "19MEE311_CO2")</f>
        <v/>
      </c>
      <c r="J61" s="25">
        <f>SUMIFS(C61:F61, C6:F6, "19MEE311_CO3")</f>
        <v/>
      </c>
      <c r="K61" s="25">
        <f>SUMIFS(C61:F61, C6:F6, "19MEE311_CO4")</f>
        <v/>
      </c>
    </row>
    <row r="62">
      <c r="A62" s="26" t="n">
        <v>0</v>
      </c>
      <c r="B62" s="26" t="n">
        <v>0</v>
      </c>
      <c r="C62" s="26" t="n">
        <v>36</v>
      </c>
      <c r="D62" s="26" t="n">
        <v>36</v>
      </c>
      <c r="E62" s="26" t="n">
        <v>36</v>
      </c>
      <c r="F62" s="26" t="n">
        <v>36</v>
      </c>
      <c r="H62" s="25">
        <f>SUMIFS(C62:F62, C6:F6, "19MEE311_CO1")</f>
        <v/>
      </c>
      <c r="I62" s="25">
        <f>SUMIFS(C62:F62, C6:F6, "19MEE311_CO2")</f>
        <v/>
      </c>
      <c r="J62" s="25">
        <f>SUMIFS(C62:F62, C6:F6, "19MEE311_CO3")</f>
        <v/>
      </c>
      <c r="K62" s="25">
        <f>SUMIFS(C62:F62, C6:F6, "19MEE311_CO4")</f>
        <v/>
      </c>
    </row>
    <row r="63">
      <c r="A63" s="24" t="n">
        <v>0</v>
      </c>
      <c r="B63" s="24" t="n">
        <v>0</v>
      </c>
      <c r="C63" s="24" t="n">
        <v>24</v>
      </c>
      <c r="D63" s="24" t="n">
        <v>24</v>
      </c>
      <c r="E63" s="24" t="n">
        <v>24</v>
      </c>
      <c r="F63" s="24" t="n">
        <v>24</v>
      </c>
      <c r="H63" s="25">
        <f>SUMIFS(C63:F63, C6:F6, "19MEE311_CO1")</f>
        <v/>
      </c>
      <c r="I63" s="25">
        <f>SUMIFS(C63:F63, C6:F6, "19MEE311_CO2")</f>
        <v/>
      </c>
      <c r="J63" s="25">
        <f>SUMIFS(C63:F63, C6:F6, "19MEE311_CO3")</f>
        <v/>
      </c>
      <c r="K63" s="25">
        <f>SUMIFS(C63:F63, C6:F6, "19MEE311_CO4")</f>
        <v/>
      </c>
    </row>
    <row r="64">
      <c r="A64" s="26" t="n">
        <v>0</v>
      </c>
      <c r="B64" s="26" t="n">
        <v>0</v>
      </c>
      <c r="C64" s="26" t="n">
        <v>21</v>
      </c>
      <c r="D64" s="26" t="n">
        <v>21</v>
      </c>
      <c r="E64" s="26" t="n">
        <v>21</v>
      </c>
      <c r="F64" s="26" t="n">
        <v>21</v>
      </c>
      <c r="H64" s="25">
        <f>SUMIFS(C64:F64, C6:F6, "19MEE311_CO1")</f>
        <v/>
      </c>
      <c r="I64" s="25">
        <f>SUMIFS(C64:F64, C6:F6, "19MEE311_CO2")</f>
        <v/>
      </c>
      <c r="J64" s="25">
        <f>SUMIFS(C64:F64, C6:F6, "19MEE311_CO3")</f>
        <v/>
      </c>
      <c r="K64" s="25">
        <f>SUMIFS(C64:F64, C6:F6, "19MEE311_CO4")</f>
        <v/>
      </c>
    </row>
    <row r="65">
      <c r="A65" s="24" t="n">
        <v>0</v>
      </c>
      <c r="B65" s="24" t="n">
        <v>0</v>
      </c>
      <c r="C65" s="24" t="n">
        <v>21</v>
      </c>
      <c r="D65" s="24" t="n">
        <v>21</v>
      </c>
      <c r="E65" s="24" t="n">
        <v>21</v>
      </c>
      <c r="F65" s="24" t="n">
        <v>21</v>
      </c>
      <c r="H65" s="25">
        <f>SUMIFS(C65:F65, C6:F6, "19MEE311_CO1")</f>
        <v/>
      </c>
      <c r="I65" s="25">
        <f>SUMIFS(C65:F65, C6:F6, "19MEE311_CO2")</f>
        <v/>
      </c>
      <c r="J65" s="25">
        <f>SUMIFS(C65:F65, C6:F6, "19MEE311_CO3")</f>
        <v/>
      </c>
      <c r="K65" s="25">
        <f>SUMIFS(C65:F65, C6:F6, "19MEE311_CO4")</f>
        <v/>
      </c>
    </row>
    <row r="66">
      <c r="A66" s="26" t="n">
        <v>7</v>
      </c>
      <c r="B66" s="26" t="inlineStr">
        <is>
          <t>CB.EN.U4MEE19108</t>
        </is>
      </c>
      <c r="C66" s="26" t="n">
        <v>26</v>
      </c>
      <c r="D66" s="26" t="n">
        <v>26</v>
      </c>
      <c r="E66" s="26" t="n">
        <v>26</v>
      </c>
      <c r="F66" s="26" t="n">
        <v>26</v>
      </c>
      <c r="H66" s="25">
        <f>SUMIFS(C66:F66, C6:F6, "19MEE311_CO1")</f>
        <v/>
      </c>
      <c r="I66" s="25">
        <f>SUMIFS(C66:F66, C6:F6, "19MEE311_CO2")</f>
        <v/>
      </c>
      <c r="J66" s="25">
        <f>SUMIFS(C66:F66, C6:F6, "19MEE311_CO3")</f>
        <v/>
      </c>
      <c r="K66" s="25">
        <f>SUMIFS(C66:F66, C6:F6, "19MEE311_CO4")</f>
        <v/>
      </c>
    </row>
    <row r="67">
      <c r="A67" s="24" t="n">
        <v>8</v>
      </c>
      <c r="B67" s="24" t="inlineStr">
        <is>
          <t>CB.EN.U4MEE19109</t>
        </is>
      </c>
      <c r="C67" s="24" t="n">
        <v>24</v>
      </c>
      <c r="D67" s="24" t="n">
        <v>24</v>
      </c>
      <c r="E67" s="24" t="n">
        <v>24</v>
      </c>
      <c r="F67" s="24" t="n">
        <v>24</v>
      </c>
      <c r="H67" s="25">
        <f>SUMIFS(C67:F67, C6:F6, "19MEE311_CO1")</f>
        <v/>
      </c>
      <c r="I67" s="25">
        <f>SUMIFS(C67:F67, C6:F6, "19MEE311_CO2")</f>
        <v/>
      </c>
      <c r="J67" s="25">
        <f>SUMIFS(C67:F67, C6:F6, "19MEE311_CO3")</f>
        <v/>
      </c>
      <c r="K67" s="25">
        <f>SUMIFS(C67:F67, C6:F6, "19MEE311_CO4")</f>
        <v/>
      </c>
    </row>
    <row r="68">
      <c r="A68" s="26" t="n">
        <v>9</v>
      </c>
      <c r="B68" s="26" t="inlineStr">
        <is>
          <t>CB.EN.U4MEE19110</t>
        </is>
      </c>
      <c r="C68" s="26" t="n">
        <v>26</v>
      </c>
      <c r="D68" s="26" t="n">
        <v>26</v>
      </c>
      <c r="E68" s="26" t="n">
        <v>26</v>
      </c>
      <c r="F68" s="26" t="n">
        <v>26</v>
      </c>
      <c r="H68" s="25">
        <f>SUMIFS(C68:F68, C6:F6, "19MEE311_CO1")</f>
        <v/>
      </c>
      <c r="I68" s="25">
        <f>SUMIFS(C68:F68, C6:F6, "19MEE311_CO2")</f>
        <v/>
      </c>
      <c r="J68" s="25">
        <f>SUMIFS(C68:F68, C6:F6, "19MEE311_CO3")</f>
        <v/>
      </c>
      <c r="K68" s="25">
        <f>SUMIFS(C68:F68, C6:F6, "19MEE311_CO4")</f>
        <v/>
      </c>
    </row>
    <row r="69">
      <c r="A69" s="24" t="n">
        <v>10</v>
      </c>
      <c r="B69" s="24" t="inlineStr">
        <is>
          <t>CB.EN.U4MEE19111</t>
        </is>
      </c>
      <c r="C69" s="24" t="n">
        <v>31</v>
      </c>
      <c r="D69" s="24" t="n">
        <v>31</v>
      </c>
      <c r="E69" s="24" t="n">
        <v>31</v>
      </c>
      <c r="F69" s="24" t="n">
        <v>31</v>
      </c>
      <c r="H69" s="25">
        <f>SUMIFS(C69:F69, C6:F6, "19MEE311_CO1")</f>
        <v/>
      </c>
      <c r="I69" s="25">
        <f>SUMIFS(C69:F69, C6:F6, "19MEE311_CO2")</f>
        <v/>
      </c>
      <c r="J69" s="25">
        <f>SUMIFS(C69:F69, C6:F6, "19MEE311_CO3")</f>
        <v/>
      </c>
      <c r="K69" s="25">
        <f>SUMIFS(C69:F69, C6:F6, "19MEE311_CO4")</f>
        <v/>
      </c>
    </row>
    <row r="70">
      <c r="A70" s="26" t="n">
        <v>11</v>
      </c>
      <c r="B70" s="26" t="inlineStr">
        <is>
          <t>CB.EN.U4MEE19112</t>
        </is>
      </c>
      <c r="C70" s="26" t="n">
        <v>24</v>
      </c>
      <c r="D70" s="26" t="n">
        <v>24</v>
      </c>
      <c r="E70" s="26" t="n">
        <v>24</v>
      </c>
      <c r="F70" s="26" t="n">
        <v>24</v>
      </c>
      <c r="H70" s="25">
        <f>SUMIFS(C70:F70, C6:F6, "19MEE311_CO1")</f>
        <v/>
      </c>
      <c r="I70" s="25">
        <f>SUMIFS(C70:F70, C6:F6, "19MEE311_CO2")</f>
        <v/>
      </c>
      <c r="J70" s="25">
        <f>SUMIFS(C70:F70, C6:F6, "19MEE311_CO3")</f>
        <v/>
      </c>
      <c r="K70" s="25">
        <f>SUMIFS(C70:F70, C6:F6, "19MEE311_CO4")</f>
        <v/>
      </c>
    </row>
    <row r="71">
      <c r="A71" s="24" t="n">
        <v>12</v>
      </c>
      <c r="B71" s="24" t="inlineStr">
        <is>
          <t>CB.EN.U4MEE19113</t>
        </is>
      </c>
      <c r="C71" s="24" t="n">
        <v>29.5</v>
      </c>
      <c r="D71" s="24" t="n">
        <v>29.5</v>
      </c>
      <c r="E71" s="24" t="n">
        <v>29.5</v>
      </c>
      <c r="F71" s="24" t="n">
        <v>29.5</v>
      </c>
      <c r="H71" s="25">
        <f>SUMIFS(C71:F71, C6:F6, "19MEE311_CO1")</f>
        <v/>
      </c>
      <c r="I71" s="25">
        <f>SUMIFS(C71:F71, C6:F6, "19MEE311_CO2")</f>
        <v/>
      </c>
      <c r="J71" s="25">
        <f>SUMIFS(C71:F71, C6:F6, "19MEE311_CO3")</f>
        <v/>
      </c>
      <c r="K71" s="25">
        <f>SUMIFS(C71:F71, C6:F6, "19MEE311_CO4")</f>
        <v/>
      </c>
    </row>
    <row r="72">
      <c r="A72" s="26" t="n">
        <v>13</v>
      </c>
      <c r="B72" s="26" t="inlineStr">
        <is>
          <t>CB.EN.U4MEE19114</t>
        </is>
      </c>
      <c r="C72" s="26" t="n">
        <v>29.5</v>
      </c>
      <c r="D72" s="26" t="n">
        <v>29.5</v>
      </c>
      <c r="E72" s="26" t="n">
        <v>29.5</v>
      </c>
      <c r="F72" s="26" t="n">
        <v>29.5</v>
      </c>
      <c r="H72" s="25">
        <f>SUMIFS(C72:F72, C6:F6, "19MEE311_CO1")</f>
        <v/>
      </c>
      <c r="I72" s="25">
        <f>SUMIFS(C72:F72, C6:F6, "19MEE311_CO2")</f>
        <v/>
      </c>
      <c r="J72" s="25">
        <f>SUMIFS(C72:F72, C6:F6, "19MEE311_CO3")</f>
        <v/>
      </c>
      <c r="K72" s="25">
        <f>SUMIFS(C72:F72, C6:F6, "19MEE311_CO4")</f>
        <v/>
      </c>
    </row>
    <row r="73">
      <c r="A73" s="24" t="n">
        <v>14</v>
      </c>
      <c r="B73" s="24" t="inlineStr">
        <is>
          <t>CB.EN.U4MEE19115</t>
        </is>
      </c>
      <c r="C73" s="24" t="n">
        <v>35</v>
      </c>
      <c r="D73" s="24" t="n">
        <v>35</v>
      </c>
      <c r="E73" s="24" t="n">
        <v>35</v>
      </c>
      <c r="F73" s="24" t="n">
        <v>35</v>
      </c>
      <c r="H73" s="25">
        <f>SUMIFS(C73:F73, C6:F6, "19MEE311_CO1")</f>
        <v/>
      </c>
      <c r="I73" s="25">
        <f>SUMIFS(C73:F73, C6:F6, "19MEE311_CO2")</f>
        <v/>
      </c>
      <c r="J73" s="25">
        <f>SUMIFS(C73:F73, C6:F6, "19MEE311_CO3")</f>
        <v/>
      </c>
      <c r="K73" s="25">
        <f>SUMIFS(C73:F73, C6:F6, "19MEE311_CO4")</f>
        <v/>
      </c>
    </row>
    <row r="74">
      <c r="A74" s="26" t="n">
        <v>15</v>
      </c>
      <c r="B74" s="26" t="inlineStr">
        <is>
          <t>CB.EN.U4MEE19116</t>
        </is>
      </c>
      <c r="C74" s="26" t="n">
        <v>31</v>
      </c>
      <c r="D74" s="26" t="n">
        <v>31</v>
      </c>
      <c r="E74" s="26" t="n">
        <v>31</v>
      </c>
      <c r="F74" s="26" t="n">
        <v>31</v>
      </c>
      <c r="H74" s="25">
        <f>SUMIFS(C74:F74, C6:F6, "19MEE311_CO1")</f>
        <v/>
      </c>
      <c r="I74" s="25">
        <f>SUMIFS(C74:F74, C6:F6, "19MEE311_CO2")</f>
        <v/>
      </c>
      <c r="J74" s="25">
        <f>SUMIFS(C74:F74, C6:F6, "19MEE311_CO3")</f>
        <v/>
      </c>
      <c r="K74" s="25">
        <f>SUMIFS(C74:F74, C6:F6, "19MEE311_CO4")</f>
        <v/>
      </c>
    </row>
    <row r="75">
      <c r="A75" s="24" t="n">
        <v>16</v>
      </c>
      <c r="B75" s="24" t="inlineStr">
        <is>
          <t>CB.EN.U4MEE19117</t>
        </is>
      </c>
      <c r="C75" s="24" t="n">
        <v>21</v>
      </c>
      <c r="D75" s="24" t="n">
        <v>21</v>
      </c>
      <c r="E75" s="24" t="n">
        <v>21</v>
      </c>
      <c r="F75" s="24" t="n">
        <v>21</v>
      </c>
      <c r="H75" s="25">
        <f>SUMIFS(C75:F75, C6:F6, "19MEE311_CO1")</f>
        <v/>
      </c>
      <c r="I75" s="25">
        <f>SUMIFS(C75:F75, C6:F6, "19MEE311_CO2")</f>
        <v/>
      </c>
      <c r="J75" s="25">
        <f>SUMIFS(C75:F75, C6:F6, "19MEE311_CO3")</f>
        <v/>
      </c>
      <c r="K75" s="25">
        <f>SUMIFS(C75:F75, C6:F6, "19MEE311_CO4")</f>
        <v/>
      </c>
    </row>
    <row r="76">
      <c r="A76" s="26" t="n">
        <v>17</v>
      </c>
      <c r="B76" s="26" t="inlineStr">
        <is>
          <t>CB.EN.U4MEE19118</t>
        </is>
      </c>
      <c r="C76" s="26" t="n">
        <v>35</v>
      </c>
      <c r="D76" s="26" t="n">
        <v>35</v>
      </c>
      <c r="E76" s="26" t="n">
        <v>35</v>
      </c>
      <c r="F76" s="26" t="n">
        <v>35</v>
      </c>
      <c r="H76" s="25">
        <f>SUMIFS(C76:F76, C6:F6, "19MEE311_CO1")</f>
        <v/>
      </c>
      <c r="I76" s="25">
        <f>SUMIFS(C76:F76, C6:F6, "19MEE311_CO2")</f>
        <v/>
      </c>
      <c r="J76" s="25">
        <f>SUMIFS(C76:F76, C6:F6, "19MEE311_CO3")</f>
        <v/>
      </c>
      <c r="K76" s="25">
        <f>SUMIFS(C76:F76, C6:F6, "19MEE311_CO4")</f>
        <v/>
      </c>
    </row>
    <row r="77">
      <c r="A77" s="24" t="n">
        <v>18</v>
      </c>
      <c r="B77" s="24" t="inlineStr">
        <is>
          <t>CB.EN.U4MEE19119</t>
        </is>
      </c>
      <c r="C77" s="24" t="n">
        <v>35</v>
      </c>
      <c r="D77" s="24" t="n">
        <v>35</v>
      </c>
      <c r="E77" s="24" t="n">
        <v>35</v>
      </c>
      <c r="F77" s="24" t="n">
        <v>35</v>
      </c>
      <c r="H77" s="25">
        <f>SUMIFS(C77:F77, C6:F6, "19MEE311_CO1")</f>
        <v/>
      </c>
      <c r="I77" s="25">
        <f>SUMIFS(C77:F77, C6:F6, "19MEE311_CO2")</f>
        <v/>
      </c>
      <c r="J77" s="25">
        <f>SUMIFS(C77:F77, C6:F6, "19MEE311_CO3")</f>
        <v/>
      </c>
      <c r="K77" s="25">
        <f>SUMIFS(C77:F77, C6:F6, "19MEE311_CO4")</f>
        <v/>
      </c>
    </row>
    <row r="78">
      <c r="A78" s="26" t="n">
        <v>19</v>
      </c>
      <c r="B78" s="26" t="inlineStr">
        <is>
          <t>CB.EN.U4MEE19120</t>
        </is>
      </c>
      <c r="C78" s="26" t="n">
        <v>29.5</v>
      </c>
      <c r="D78" s="26" t="n">
        <v>29.5</v>
      </c>
      <c r="E78" s="26" t="n">
        <v>29.5</v>
      </c>
      <c r="F78" s="26" t="n">
        <v>29.5</v>
      </c>
      <c r="H78" s="25">
        <f>SUMIFS(C78:F78, C6:F6, "19MEE311_CO1")</f>
        <v/>
      </c>
      <c r="I78" s="25">
        <f>SUMIFS(C78:F78, C6:F6, "19MEE311_CO2")</f>
        <v/>
      </c>
      <c r="J78" s="25">
        <f>SUMIFS(C78:F78, C6:F6, "19MEE311_CO3")</f>
        <v/>
      </c>
      <c r="K78" s="25">
        <f>SUMIFS(C78:F78, C6:F6, "19MEE311_CO4")</f>
        <v/>
      </c>
    </row>
    <row r="79">
      <c r="A79" s="24" t="n">
        <v>20</v>
      </c>
      <c r="B79" s="24" t="inlineStr">
        <is>
          <t>CB.EN.U4MEE19121</t>
        </is>
      </c>
      <c r="C79" s="24" t="n">
        <v>31</v>
      </c>
      <c r="D79" s="24" t="n">
        <v>31</v>
      </c>
      <c r="E79" s="24" t="n">
        <v>31</v>
      </c>
      <c r="F79" s="24" t="n">
        <v>31</v>
      </c>
      <c r="H79" s="25">
        <f>SUMIFS(C79:F79, C6:F6, "19MEE311_CO1")</f>
        <v/>
      </c>
      <c r="I79" s="25">
        <f>SUMIFS(C79:F79, C6:F6, "19MEE311_CO2")</f>
        <v/>
      </c>
      <c r="J79" s="25">
        <f>SUMIFS(C79:F79, C6:F6, "19MEE311_CO3")</f>
        <v/>
      </c>
      <c r="K79" s="25">
        <f>SUMIFS(C79:F79, C6:F6, "19MEE311_CO4")</f>
        <v/>
      </c>
    </row>
    <row r="80">
      <c r="A80" s="26" t="n">
        <v>21</v>
      </c>
      <c r="B80" s="26" t="inlineStr">
        <is>
          <t>CB.EN.U4MEE19122</t>
        </is>
      </c>
      <c r="C80" s="26" t="n">
        <v>21</v>
      </c>
      <c r="D80" s="26" t="n">
        <v>21</v>
      </c>
      <c r="E80" s="26" t="n">
        <v>21</v>
      </c>
      <c r="F80" s="26" t="n">
        <v>21</v>
      </c>
      <c r="H80" s="25">
        <f>SUMIFS(C80:F80, C6:F6, "19MEE311_CO1")</f>
        <v/>
      </c>
      <c r="I80" s="25">
        <f>SUMIFS(C80:F80, C6:F6, "19MEE311_CO2")</f>
        <v/>
      </c>
      <c r="J80" s="25">
        <f>SUMIFS(C80:F80, C6:F6, "19MEE311_CO3")</f>
        <v/>
      </c>
      <c r="K80" s="25">
        <f>SUMIFS(C80:F80, C6:F6, "19MEE311_CO4")</f>
        <v/>
      </c>
    </row>
    <row r="81">
      <c r="A81" s="24" t="n">
        <v>22</v>
      </c>
      <c r="B81" s="24" t="inlineStr">
        <is>
          <t>CB.EN.U4MEE19123</t>
        </is>
      </c>
      <c r="C81" s="24" t="n">
        <v>24</v>
      </c>
      <c r="D81" s="24" t="n">
        <v>24</v>
      </c>
      <c r="E81" s="24" t="n">
        <v>24</v>
      </c>
      <c r="F81" s="24" t="n">
        <v>24</v>
      </c>
      <c r="H81" s="25">
        <f>SUMIFS(C81:F81, C6:F6, "19MEE311_CO1")</f>
        <v/>
      </c>
      <c r="I81" s="25">
        <f>SUMIFS(C81:F81, C6:F6, "19MEE311_CO2")</f>
        <v/>
      </c>
      <c r="J81" s="25">
        <f>SUMIFS(C81:F81, C6:F6, "19MEE311_CO3")</f>
        <v/>
      </c>
      <c r="K81" s="25">
        <f>SUMIFS(C81:F81, C6:F6, "19MEE311_CO4")</f>
        <v/>
      </c>
    </row>
    <row r="82">
      <c r="A82" s="26" t="n">
        <v>23</v>
      </c>
      <c r="B82" s="26" t="inlineStr">
        <is>
          <t>CB.EN.U4MEE19124</t>
        </is>
      </c>
      <c r="C82" s="26" t="n">
        <v>31</v>
      </c>
      <c r="D82" s="26" t="n">
        <v>31</v>
      </c>
      <c r="E82" s="26" t="n">
        <v>31</v>
      </c>
      <c r="F82" s="26" t="n">
        <v>31</v>
      </c>
      <c r="H82" s="25">
        <f>SUMIFS(C82:F82, C6:F6, "19MEE311_CO1")</f>
        <v/>
      </c>
      <c r="I82" s="25">
        <f>SUMIFS(C82:F82, C6:F6, "19MEE311_CO2")</f>
        <v/>
      </c>
      <c r="J82" s="25">
        <f>SUMIFS(C82:F82, C6:F6, "19MEE311_CO3")</f>
        <v/>
      </c>
      <c r="K82" s="25">
        <f>SUMIFS(C82:F82, C6:F6, "19MEE311_CO4")</f>
        <v/>
      </c>
    </row>
    <row r="83">
      <c r="A83" s="24" t="n">
        <v>24</v>
      </c>
      <c r="B83" s="24" t="inlineStr">
        <is>
          <t>CB.EN.U4MEE19125</t>
        </is>
      </c>
      <c r="C83" s="24" t="n">
        <v>35</v>
      </c>
      <c r="D83" s="24" t="n">
        <v>35</v>
      </c>
      <c r="E83" s="24" t="n">
        <v>35</v>
      </c>
      <c r="F83" s="24" t="n">
        <v>35</v>
      </c>
      <c r="H83" s="25">
        <f>SUMIFS(C83:F83, C6:F6, "19MEE311_CO1")</f>
        <v/>
      </c>
      <c r="I83" s="25">
        <f>SUMIFS(C83:F83, C6:F6, "19MEE311_CO2")</f>
        <v/>
      </c>
      <c r="J83" s="25">
        <f>SUMIFS(C83:F83, C6:F6, "19MEE311_CO3")</f>
        <v/>
      </c>
      <c r="K83" s="25">
        <f>SUMIFS(C83:F83, C6:F6, "19MEE311_CO4")</f>
        <v/>
      </c>
    </row>
    <row r="84">
      <c r="A84" s="26" t="n">
        <v>25</v>
      </c>
      <c r="B84" s="26" t="inlineStr">
        <is>
          <t>CB.EN.U4MEE19126</t>
        </is>
      </c>
      <c r="C84" s="26" t="n">
        <v>29.5</v>
      </c>
      <c r="D84" s="26" t="n">
        <v>29.5</v>
      </c>
      <c r="E84" s="26" t="n">
        <v>29.5</v>
      </c>
      <c r="F84" s="26" t="n">
        <v>29.5</v>
      </c>
      <c r="H84" s="25">
        <f>SUMIFS(C84:F84, C6:F6, "19MEE311_CO1")</f>
        <v/>
      </c>
      <c r="I84" s="25">
        <f>SUMIFS(C84:F84, C6:F6, "19MEE311_CO2")</f>
        <v/>
      </c>
      <c r="J84" s="25">
        <f>SUMIFS(C84:F84, C6:F6, "19MEE311_CO3")</f>
        <v/>
      </c>
      <c r="K84" s="25">
        <f>SUMIFS(C84:F84, C6:F6, "19MEE311_CO4")</f>
        <v/>
      </c>
    </row>
    <row r="85">
      <c r="A85" s="24" t="n">
        <v>26</v>
      </c>
      <c r="B85" s="24" t="inlineStr">
        <is>
          <t>CB.EN.U4MEE19127</t>
        </is>
      </c>
      <c r="C85" s="24" t="n">
        <v>24</v>
      </c>
      <c r="D85" s="24" t="n">
        <v>24</v>
      </c>
      <c r="E85" s="24" t="n">
        <v>24</v>
      </c>
      <c r="F85" s="24" t="n">
        <v>24</v>
      </c>
      <c r="H85" s="25">
        <f>SUMIFS(C85:F85, C6:F6, "19MEE311_CO1")</f>
        <v/>
      </c>
      <c r="I85" s="25">
        <f>SUMIFS(C85:F85, C6:F6, "19MEE311_CO2")</f>
        <v/>
      </c>
      <c r="J85" s="25">
        <f>SUMIFS(C85:F85, C6:F6, "19MEE311_CO3")</f>
        <v/>
      </c>
      <c r="K85" s="25">
        <f>SUMIFS(C85:F85, C6:F6, "19MEE311_CO4")</f>
        <v/>
      </c>
    </row>
    <row r="86">
      <c r="A86" s="26" t="n">
        <v>27</v>
      </c>
      <c r="B86" s="26" t="inlineStr">
        <is>
          <t>CB.EN.U4MEE19128</t>
        </is>
      </c>
      <c r="C86" s="26" t="n">
        <v>26</v>
      </c>
      <c r="D86" s="26" t="n">
        <v>26</v>
      </c>
      <c r="E86" s="26" t="n">
        <v>26</v>
      </c>
      <c r="F86" s="26" t="n">
        <v>26</v>
      </c>
      <c r="H86" s="25">
        <f>SUMIFS(C86:F86, C6:F6, "19MEE311_CO1")</f>
        <v/>
      </c>
      <c r="I86" s="25">
        <f>SUMIFS(C86:F86, C6:F6, "19MEE311_CO2")</f>
        <v/>
      </c>
      <c r="J86" s="25">
        <f>SUMIFS(C86:F86, C6:F6, "19MEE311_CO3")</f>
        <v/>
      </c>
      <c r="K86" s="25">
        <f>SUMIFS(C86:F86, C6:F6, "19MEE311_CO4")</f>
        <v/>
      </c>
    </row>
    <row r="87">
      <c r="A87" s="24" t="n">
        <v>28</v>
      </c>
      <c r="B87" s="24" t="inlineStr">
        <is>
          <t>CB.EN.U4MEE19129</t>
        </is>
      </c>
      <c r="C87" s="24" t="n">
        <v>24</v>
      </c>
      <c r="D87" s="24" t="n">
        <v>24</v>
      </c>
      <c r="E87" s="24" t="n">
        <v>24</v>
      </c>
      <c r="F87" s="24" t="n">
        <v>24</v>
      </c>
      <c r="H87" s="25">
        <f>SUMIFS(C87:F87, C6:F6, "19MEE311_CO1")</f>
        <v/>
      </c>
      <c r="I87" s="25">
        <f>SUMIFS(C87:F87, C6:F6, "19MEE311_CO2")</f>
        <v/>
      </c>
      <c r="J87" s="25">
        <f>SUMIFS(C87:F87, C6:F6, "19MEE311_CO3")</f>
        <v/>
      </c>
      <c r="K87" s="25">
        <f>SUMIFS(C87:F87, C6:F6, "19MEE311_CO4")</f>
        <v/>
      </c>
    </row>
    <row r="88">
      <c r="A88" s="26" t="n">
        <v>29</v>
      </c>
      <c r="B88" s="26" t="inlineStr">
        <is>
          <t>CB.EN.U4MEE19130</t>
        </is>
      </c>
      <c r="C88" s="26" t="n">
        <v>35</v>
      </c>
      <c r="D88" s="26" t="n">
        <v>35</v>
      </c>
      <c r="E88" s="26" t="n">
        <v>35</v>
      </c>
      <c r="F88" s="26" t="n">
        <v>35</v>
      </c>
      <c r="H88" s="25">
        <f>SUMIFS(C88:F88, C6:F6, "19MEE311_CO1")</f>
        <v/>
      </c>
      <c r="I88" s="25">
        <f>SUMIFS(C88:F88, C6:F6, "19MEE311_CO2")</f>
        <v/>
      </c>
      <c r="J88" s="25">
        <f>SUMIFS(C88:F88, C6:F6, "19MEE311_CO3")</f>
        <v/>
      </c>
      <c r="K88" s="25">
        <f>SUMIFS(C88:F88, C6:F6, "19MEE311_CO4")</f>
        <v/>
      </c>
    </row>
    <row r="89">
      <c r="A89" s="24" t="n">
        <v>30</v>
      </c>
      <c r="B89" s="24" t="inlineStr">
        <is>
          <t>CB.EN.U4MEE19131</t>
        </is>
      </c>
      <c r="C89" s="24" t="n">
        <v>21</v>
      </c>
      <c r="D89" s="24" t="n">
        <v>21</v>
      </c>
      <c r="E89" s="24" t="n">
        <v>21</v>
      </c>
      <c r="F89" s="24" t="n">
        <v>21</v>
      </c>
      <c r="H89" s="25">
        <f>SUMIFS(C89:F89, C6:F6, "19MEE311_CO1")</f>
        <v/>
      </c>
      <c r="I89" s="25">
        <f>SUMIFS(C89:F89, C6:F6, "19MEE311_CO2")</f>
        <v/>
      </c>
      <c r="J89" s="25">
        <f>SUMIFS(C89:F89, C6:F6, "19MEE311_CO3")</f>
        <v/>
      </c>
      <c r="K89" s="25">
        <f>SUMIFS(C89:F89, C6:F6, "19MEE311_CO4")</f>
        <v/>
      </c>
    </row>
    <row r="90">
      <c r="A90" s="26" t="n">
        <v>31</v>
      </c>
      <c r="B90" s="26" t="inlineStr">
        <is>
          <t>CB.EN.U4MEE19132</t>
        </is>
      </c>
      <c r="C90" s="26" t="n">
        <v>21</v>
      </c>
      <c r="D90" s="26" t="n">
        <v>21</v>
      </c>
      <c r="E90" s="26" t="n">
        <v>21</v>
      </c>
      <c r="F90" s="26" t="n">
        <v>21</v>
      </c>
      <c r="H90" s="25">
        <f>SUMIFS(C90:F90, C6:F6, "19MEE311_CO1")</f>
        <v/>
      </c>
      <c r="I90" s="25">
        <f>SUMIFS(C90:F90, C6:F6, "19MEE311_CO2")</f>
        <v/>
      </c>
      <c r="J90" s="25">
        <f>SUMIFS(C90:F90, C6:F6, "19MEE311_CO3")</f>
        <v/>
      </c>
      <c r="K90" s="25">
        <f>SUMIFS(C90:F90, C6:F6, "19MEE311_CO4")</f>
        <v/>
      </c>
    </row>
    <row r="91">
      <c r="A91" s="24" t="n">
        <v>32</v>
      </c>
      <c r="B91" s="24" t="inlineStr">
        <is>
          <t>CB.EN.U4MEE19133</t>
        </is>
      </c>
      <c r="C91" s="24" t="n">
        <v>18</v>
      </c>
      <c r="D91" s="24" t="n">
        <v>18</v>
      </c>
      <c r="E91" s="24" t="n">
        <v>18</v>
      </c>
      <c r="F91" s="24" t="n">
        <v>18</v>
      </c>
      <c r="H91" s="25">
        <f>SUMIFS(C91:F91, C6:F6, "19MEE311_CO1")</f>
        <v/>
      </c>
      <c r="I91" s="25">
        <f>SUMIFS(C91:F91, C6:F6, "19MEE311_CO2")</f>
        <v/>
      </c>
      <c r="J91" s="25">
        <f>SUMIFS(C91:F91, C6:F6, "19MEE311_CO3")</f>
        <v/>
      </c>
      <c r="K91" s="25">
        <f>SUMIFS(C91:F91, C6:F6, "19MEE311_CO4")</f>
        <v/>
      </c>
    </row>
    <row r="92">
      <c r="A92" s="26" t="n">
        <v>33</v>
      </c>
      <c r="B92" s="26" t="inlineStr">
        <is>
          <t>CB.EN.U4MEE19134</t>
        </is>
      </c>
      <c r="C92" s="26" t="n">
        <v>26</v>
      </c>
      <c r="D92" s="26" t="n">
        <v>26</v>
      </c>
      <c r="E92" s="26" t="n">
        <v>26</v>
      </c>
      <c r="F92" s="26" t="n">
        <v>26</v>
      </c>
      <c r="H92" s="25">
        <f>SUMIFS(C92:F92, C6:F6, "19MEE311_CO1")</f>
        <v/>
      </c>
      <c r="I92" s="25">
        <f>SUMIFS(C92:F92, C6:F6, "19MEE311_CO2")</f>
        <v/>
      </c>
      <c r="J92" s="25">
        <f>SUMIFS(C92:F92, C6:F6, "19MEE311_CO3")</f>
        <v/>
      </c>
      <c r="K92" s="25">
        <f>SUMIFS(C92:F92, C6:F6, "19MEE311_CO4")</f>
        <v/>
      </c>
    </row>
    <row r="93">
      <c r="A93" s="24" t="n">
        <v>34</v>
      </c>
      <c r="B93" s="24" t="inlineStr">
        <is>
          <t>CB.EN.U4MEE19135</t>
        </is>
      </c>
      <c r="C93" s="24" t="n">
        <v>18</v>
      </c>
      <c r="D93" s="24" t="n">
        <v>18</v>
      </c>
      <c r="E93" s="24" t="n">
        <v>18</v>
      </c>
      <c r="F93" s="24" t="n">
        <v>18</v>
      </c>
      <c r="H93" s="25">
        <f>SUMIFS(C93:F93, C6:F6, "19MEE311_CO1")</f>
        <v/>
      </c>
      <c r="I93" s="25">
        <f>SUMIFS(C93:F93, C6:F6, "19MEE311_CO2")</f>
        <v/>
      </c>
      <c r="J93" s="25">
        <f>SUMIFS(C93:F93, C6:F6, "19MEE311_CO3")</f>
        <v/>
      </c>
      <c r="K93" s="25">
        <f>SUMIFS(C93:F93, C6:F6, "19MEE311_CO4")</f>
        <v/>
      </c>
    </row>
    <row r="94">
      <c r="A94" s="26" t="n">
        <v>35</v>
      </c>
      <c r="B94" s="26" t="inlineStr">
        <is>
          <t>CB.EN.U4MEE19136</t>
        </is>
      </c>
      <c r="C94" s="26" t="n">
        <v>29.5</v>
      </c>
      <c r="D94" s="26" t="n">
        <v>29.5</v>
      </c>
      <c r="E94" s="26" t="n">
        <v>29.5</v>
      </c>
      <c r="F94" s="26" t="n">
        <v>29.5</v>
      </c>
      <c r="H94" s="25">
        <f>SUMIFS(C94:F94, C6:F6, "19MEE311_CO1")</f>
        <v/>
      </c>
      <c r="I94" s="25">
        <f>SUMIFS(C94:F94, C6:F6, "19MEE311_CO2")</f>
        <v/>
      </c>
      <c r="J94" s="25">
        <f>SUMIFS(C94:F94, C6:F6, "19MEE311_CO3")</f>
        <v/>
      </c>
      <c r="K94" s="25">
        <f>SUMIFS(C94:F94, C6:F6, "19MEE311_CO4")</f>
        <v/>
      </c>
    </row>
    <row r="95">
      <c r="A95" s="24" t="n">
        <v>36</v>
      </c>
      <c r="B95" s="24" t="inlineStr">
        <is>
          <t>CB.EN.U4MEE19137</t>
        </is>
      </c>
      <c r="C95" s="24" t="n">
        <v>33</v>
      </c>
      <c r="D95" s="24" t="n">
        <v>33</v>
      </c>
      <c r="E95" s="24" t="n">
        <v>33</v>
      </c>
      <c r="F95" s="24" t="n">
        <v>33</v>
      </c>
      <c r="H95" s="25">
        <f>SUMIFS(C95:F95, C6:F6, "19MEE311_CO1")</f>
        <v/>
      </c>
      <c r="I95" s="25">
        <f>SUMIFS(C95:F95, C6:F6, "19MEE311_CO2")</f>
        <v/>
      </c>
      <c r="J95" s="25">
        <f>SUMIFS(C95:F95, C6:F6, "19MEE311_CO3")</f>
        <v/>
      </c>
      <c r="K95" s="25">
        <f>SUMIFS(C95:F95, C6:F6, "19MEE311_CO4")</f>
        <v/>
      </c>
    </row>
    <row r="96">
      <c r="A96" s="26" t="n">
        <v>37</v>
      </c>
      <c r="B96" s="26" t="inlineStr">
        <is>
          <t>CB.EN.U4MEE19138</t>
        </is>
      </c>
      <c r="C96" s="26" t="n">
        <v>35</v>
      </c>
      <c r="D96" s="26" t="n">
        <v>35</v>
      </c>
      <c r="E96" s="26" t="n">
        <v>35</v>
      </c>
      <c r="F96" s="26" t="n">
        <v>35</v>
      </c>
      <c r="H96" s="25">
        <f>SUMIFS(C96:F96, C6:F6, "19MEE311_CO1")</f>
        <v/>
      </c>
      <c r="I96" s="25">
        <f>SUMIFS(C96:F96, C6:F6, "19MEE311_CO2")</f>
        <v/>
      </c>
      <c r="J96" s="25">
        <f>SUMIFS(C96:F96, C6:F6, "19MEE311_CO3")</f>
        <v/>
      </c>
      <c r="K96" s="25">
        <f>SUMIFS(C96:F96, C6:F6, "19MEE311_CO4")</f>
        <v/>
      </c>
    </row>
    <row r="97">
      <c r="A97" s="24" t="n">
        <v>38</v>
      </c>
      <c r="B97" s="24" t="inlineStr">
        <is>
          <t>CB.EN.U4MEE19139</t>
        </is>
      </c>
      <c r="C97" s="24" t="n">
        <v>21</v>
      </c>
      <c r="D97" s="24" t="n">
        <v>21</v>
      </c>
      <c r="E97" s="24" t="n">
        <v>21</v>
      </c>
      <c r="F97" s="24" t="n">
        <v>21</v>
      </c>
      <c r="H97" s="25">
        <f>SUMIFS(C97:F97, C6:F6, "19MEE311_CO1")</f>
        <v/>
      </c>
      <c r="I97" s="25">
        <f>SUMIFS(C97:F97, C6:F6, "19MEE311_CO2")</f>
        <v/>
      </c>
      <c r="J97" s="25">
        <f>SUMIFS(C97:F97, C6:F6, "19MEE311_CO3")</f>
        <v/>
      </c>
      <c r="K97" s="25">
        <f>SUMIFS(C97:F97, C6:F6, "19MEE311_CO4")</f>
        <v/>
      </c>
    </row>
    <row r="98">
      <c r="A98" s="26" t="n">
        <v>39</v>
      </c>
      <c r="B98" s="26" t="inlineStr">
        <is>
          <t>CB.EN.U4MEE19140</t>
        </is>
      </c>
      <c r="C98" s="26" t="n">
        <v>18</v>
      </c>
      <c r="D98" s="26" t="n">
        <v>18</v>
      </c>
      <c r="E98" s="26" t="n">
        <v>18</v>
      </c>
      <c r="F98" s="26" t="n">
        <v>18</v>
      </c>
      <c r="H98" s="25">
        <f>SUMIFS(C98:F98, C6:F6, "19MEE311_CO1")</f>
        <v/>
      </c>
      <c r="I98" s="25">
        <f>SUMIFS(C98:F98, C6:F6, "19MEE311_CO2")</f>
        <v/>
      </c>
      <c r="J98" s="25">
        <f>SUMIFS(C98:F98, C6:F6, "19MEE311_CO3")</f>
        <v/>
      </c>
      <c r="K98" s="25">
        <f>SUMIFS(C98:F98, C6:F6, "19MEE311_CO4")</f>
        <v/>
      </c>
    </row>
    <row r="99">
      <c r="A99" s="24" t="n">
        <v>40</v>
      </c>
      <c r="B99" s="24" t="inlineStr">
        <is>
          <t>CB.EN.U4MEE19141</t>
        </is>
      </c>
      <c r="C99" s="24" t="n">
        <v>33</v>
      </c>
      <c r="D99" s="24" t="n">
        <v>33</v>
      </c>
      <c r="E99" s="24" t="n">
        <v>33</v>
      </c>
      <c r="F99" s="24" t="n">
        <v>33</v>
      </c>
      <c r="H99" s="25">
        <f>SUMIFS(C99:F99, C6:F6, "19MEE311_CO1")</f>
        <v/>
      </c>
      <c r="I99" s="25">
        <f>SUMIFS(C99:F99, C6:F6, "19MEE311_CO2")</f>
        <v/>
      </c>
      <c r="J99" s="25">
        <f>SUMIFS(C99:F99, C6:F6, "19MEE311_CO3")</f>
        <v/>
      </c>
      <c r="K99" s="25">
        <f>SUMIFS(C99:F99, C6:F6, "19MEE311_CO4")</f>
        <v/>
      </c>
    </row>
    <row r="100">
      <c r="A100" s="26" t="n">
        <v>41</v>
      </c>
      <c r="B100" s="26" t="inlineStr">
        <is>
          <t>CB.EN.U4MEE19142</t>
        </is>
      </c>
      <c r="C100" s="26" t="n">
        <v>33</v>
      </c>
      <c r="D100" s="26" t="n">
        <v>33</v>
      </c>
      <c r="E100" s="26" t="n">
        <v>33</v>
      </c>
      <c r="F100" s="26" t="n">
        <v>33</v>
      </c>
      <c r="H100" s="25">
        <f>SUMIFS(C100:F100, C6:F6, "19MEE311_CO1")</f>
        <v/>
      </c>
      <c r="I100" s="25">
        <f>SUMIFS(C100:F100, C6:F6, "19MEE311_CO2")</f>
        <v/>
      </c>
      <c r="J100" s="25">
        <f>SUMIFS(C100:F100, C6:F6, "19MEE311_CO3")</f>
        <v/>
      </c>
      <c r="K100" s="25">
        <f>SUMIFS(C100:F100, C6:F6, "19MEE311_CO4")</f>
        <v/>
      </c>
    </row>
    <row r="101">
      <c r="A101" s="24" t="n">
        <v>42</v>
      </c>
      <c r="B101" s="24" t="inlineStr">
        <is>
          <t>CB.EN.U4MEE19143</t>
        </is>
      </c>
      <c r="C101" s="24" t="n">
        <v>33</v>
      </c>
      <c r="D101" s="24" t="n">
        <v>33</v>
      </c>
      <c r="E101" s="24" t="n">
        <v>33</v>
      </c>
      <c r="F101" s="24" t="n">
        <v>33</v>
      </c>
      <c r="H101" s="25">
        <f>SUMIFS(C101:F101, C6:F6, "19MEE311_CO1")</f>
        <v/>
      </c>
      <c r="I101" s="25">
        <f>SUMIFS(C101:F101, C6:F6, "19MEE311_CO2")</f>
        <v/>
      </c>
      <c r="J101" s="25">
        <f>SUMIFS(C101:F101, C6:F6, "19MEE311_CO3")</f>
        <v/>
      </c>
      <c r="K101" s="25">
        <f>SUMIFS(C101:F101, C6:F6, "19MEE311_CO4")</f>
        <v/>
      </c>
    </row>
    <row r="102">
      <c r="A102" s="26" t="n">
        <v>43</v>
      </c>
      <c r="B102" s="26" t="inlineStr">
        <is>
          <t>CB.EN.U4MEE19146</t>
        </is>
      </c>
      <c r="C102" s="26" t="n">
        <v>26</v>
      </c>
      <c r="D102" s="26" t="n">
        <v>26</v>
      </c>
      <c r="E102" s="26" t="n">
        <v>26</v>
      </c>
      <c r="F102" s="26" t="n">
        <v>26</v>
      </c>
      <c r="H102" s="25">
        <f>SUMIFS(C102:F102, C6:F6, "19MEE311_CO1")</f>
        <v/>
      </c>
      <c r="I102" s="25">
        <f>SUMIFS(C102:F102, C6:F6, "19MEE311_CO2")</f>
        <v/>
      </c>
      <c r="J102" s="25">
        <f>SUMIFS(C102:F102, C6:F6, "19MEE311_CO3")</f>
        <v/>
      </c>
      <c r="K102" s="25">
        <f>SUMIFS(C102:F102, C6:F6, "19MEE311_CO4")</f>
        <v/>
      </c>
    </row>
    <row r="103">
      <c r="A103" s="24" t="n">
        <v>44</v>
      </c>
      <c r="B103" s="24" t="inlineStr">
        <is>
          <t>CB.EN.U4MEE19147</t>
        </is>
      </c>
      <c r="C103" s="24" t="n">
        <v>26</v>
      </c>
      <c r="D103" s="24" t="n">
        <v>26</v>
      </c>
      <c r="E103" s="24" t="n">
        <v>26</v>
      </c>
      <c r="F103" s="24" t="n">
        <v>26</v>
      </c>
      <c r="H103" s="25">
        <f>SUMIFS(C103:F103, C6:F6, "19MEE311_CO1")</f>
        <v/>
      </c>
      <c r="I103" s="25">
        <f>SUMIFS(C103:F103, C6:F6, "19MEE311_CO2")</f>
        <v/>
      </c>
      <c r="J103" s="25">
        <f>SUMIFS(C103:F103, C6:F6, "19MEE311_CO3")</f>
        <v/>
      </c>
      <c r="K103" s="25">
        <f>SUMIFS(C103:F103, C6:F6, "19MEE311_CO4")</f>
        <v/>
      </c>
    </row>
    <row r="104">
      <c r="A104" s="26" t="n">
        <v>45</v>
      </c>
      <c r="B104" s="26" t="inlineStr">
        <is>
          <t>CB.EN.U4MEE19148</t>
        </is>
      </c>
      <c r="C104" s="26" t="n">
        <v>21</v>
      </c>
      <c r="D104" s="26" t="n">
        <v>21</v>
      </c>
      <c r="E104" s="26" t="n">
        <v>21</v>
      </c>
      <c r="F104" s="26" t="n">
        <v>21</v>
      </c>
      <c r="H104" s="25">
        <f>SUMIFS(C104:F104, C6:F6, "19MEE311_CO1")</f>
        <v/>
      </c>
      <c r="I104" s="25">
        <f>SUMIFS(C104:F104, C6:F6, "19MEE311_CO2")</f>
        <v/>
      </c>
      <c r="J104" s="25">
        <f>SUMIFS(C104:F104, C6:F6, "19MEE311_CO3")</f>
        <v/>
      </c>
      <c r="K104" s="25">
        <f>SUMIFS(C104:F104, C6:F6, "19MEE311_CO4")</f>
        <v/>
      </c>
    </row>
    <row r="105">
      <c r="A105" s="24" t="n">
        <v>46</v>
      </c>
      <c r="B105" s="24" t="inlineStr">
        <is>
          <t>CB.EN.U4MEE19149</t>
        </is>
      </c>
      <c r="C105" s="24" t="n">
        <v>18</v>
      </c>
      <c r="D105" s="24" t="n">
        <v>18</v>
      </c>
      <c r="E105" s="24" t="n">
        <v>18</v>
      </c>
      <c r="F105" s="24" t="n">
        <v>18</v>
      </c>
      <c r="H105" s="25">
        <f>SUMIFS(C105:F105, C6:F6, "19MEE311_CO1")</f>
        <v/>
      </c>
      <c r="I105" s="25">
        <f>SUMIFS(C105:F105, C6:F6, "19MEE311_CO2")</f>
        <v/>
      </c>
      <c r="J105" s="25">
        <f>SUMIFS(C105:F105, C6:F6, "19MEE311_CO3")</f>
        <v/>
      </c>
      <c r="K105" s="25">
        <f>SUMIFS(C105:F105, C6:F6, "19MEE311_CO4")</f>
        <v/>
      </c>
    </row>
    <row r="106">
      <c r="A106" s="26" t="n">
        <v>47</v>
      </c>
      <c r="B106" s="26" t="inlineStr">
        <is>
          <t>CB.EN.U4MEE19150</t>
        </is>
      </c>
      <c r="C106" s="26" t="n">
        <v>26</v>
      </c>
      <c r="D106" s="26" t="n">
        <v>26</v>
      </c>
      <c r="E106" s="26" t="n">
        <v>26</v>
      </c>
      <c r="F106" s="26" t="n">
        <v>26</v>
      </c>
      <c r="H106" s="25">
        <f>SUMIFS(C106:F106, C6:F6, "19MEE311_CO1")</f>
        <v/>
      </c>
      <c r="I106" s="25">
        <f>SUMIFS(C106:F106, C6:F6, "19MEE311_CO2")</f>
        <v/>
      </c>
      <c r="J106" s="25">
        <f>SUMIFS(C106:F106, C6:F6, "19MEE311_CO3")</f>
        <v/>
      </c>
      <c r="K106" s="25">
        <f>SUMIFS(C106:F106, C6:F6, "19MEE311_CO4")</f>
        <v/>
      </c>
    </row>
    <row r="107">
      <c r="A107" s="24" t="n">
        <v>48</v>
      </c>
      <c r="B107" s="24" t="inlineStr">
        <is>
          <t>CB.EN.U4MEE19152</t>
        </is>
      </c>
      <c r="C107" s="24" t="n">
        <v>29.5</v>
      </c>
      <c r="D107" s="24" t="n">
        <v>29.5</v>
      </c>
      <c r="E107" s="24" t="n">
        <v>29.5</v>
      </c>
      <c r="F107" s="24" t="n">
        <v>29.5</v>
      </c>
      <c r="H107" s="25">
        <f>SUMIFS(C107:F107, C6:F6, "19MEE311_CO1")</f>
        <v/>
      </c>
      <c r="I107" s="25">
        <f>SUMIFS(C107:F107, C6:F6, "19MEE311_CO2")</f>
        <v/>
      </c>
      <c r="J107" s="25">
        <f>SUMIFS(C107:F107, C6:F6, "19MEE311_CO3")</f>
        <v/>
      </c>
      <c r="K107" s="25">
        <f>SUMIFS(C107:F107, C6:F6, "19MEE311_CO4")</f>
        <v/>
      </c>
    </row>
    <row r="108">
      <c r="A108" s="26" t="n">
        <v>49</v>
      </c>
      <c r="B108" s="26" t="inlineStr">
        <is>
          <t>CB.EN.U4MEE19153</t>
        </is>
      </c>
      <c r="C108" s="26" t="n">
        <v>26</v>
      </c>
      <c r="D108" s="26" t="n">
        <v>26</v>
      </c>
      <c r="E108" s="26" t="n">
        <v>26</v>
      </c>
      <c r="F108" s="26" t="n">
        <v>26</v>
      </c>
      <c r="H108" s="25">
        <f>SUMIFS(C108:F108, C6:F6, "19MEE311_CO1")</f>
        <v/>
      </c>
      <c r="I108" s="25">
        <f>SUMIFS(C108:F108, C6:F6, "19MEE311_CO2")</f>
        <v/>
      </c>
      <c r="J108" s="25">
        <f>SUMIFS(C108:F108, C6:F6, "19MEE311_CO3")</f>
        <v/>
      </c>
      <c r="K108" s="25">
        <f>SUMIFS(C108:F108, C6:F6, "19MEE311_CO4")</f>
        <v/>
      </c>
    </row>
    <row r="109">
      <c r="A109" s="24" t="n">
        <v>50</v>
      </c>
      <c r="B109" s="24" t="inlineStr">
        <is>
          <t>CB.EN.U4MEE19154</t>
        </is>
      </c>
      <c r="C109" s="24" t="n">
        <v>26</v>
      </c>
      <c r="D109" s="24" t="n">
        <v>26</v>
      </c>
      <c r="E109" s="24" t="n">
        <v>26</v>
      </c>
      <c r="F109" s="24" t="n">
        <v>26</v>
      </c>
      <c r="H109" s="25">
        <f>SUMIFS(C109:F109, C6:F6, "19MEE311_CO1")</f>
        <v/>
      </c>
      <c r="I109" s="25">
        <f>SUMIFS(C109:F109, C6:F6, "19MEE311_CO2")</f>
        <v/>
      </c>
      <c r="J109" s="25">
        <f>SUMIFS(C109:F109, C6:F6, "19MEE311_CO3")</f>
        <v/>
      </c>
      <c r="K109" s="25">
        <f>SUMIFS(C109:F109, C6:F6, "19MEE311_CO4")</f>
        <v/>
      </c>
    </row>
    <row r="110">
      <c r="A110" s="26" t="n">
        <v>51</v>
      </c>
      <c r="B110" s="26" t="inlineStr">
        <is>
          <t>CB.EN.U4MEE19155</t>
        </is>
      </c>
      <c r="C110" s="26" t="n">
        <v>18</v>
      </c>
      <c r="D110" s="26" t="n">
        <v>18</v>
      </c>
      <c r="E110" s="26" t="n">
        <v>18</v>
      </c>
      <c r="F110" s="26" t="n">
        <v>18</v>
      </c>
      <c r="H110" s="25">
        <f>SUMIFS(C110:F110, C6:F6, "19MEE311_CO1")</f>
        <v/>
      </c>
      <c r="I110" s="25">
        <f>SUMIFS(C110:F110, C6:F6, "19MEE311_CO2")</f>
        <v/>
      </c>
      <c r="J110" s="25">
        <f>SUMIFS(C110:F110, C6:F6, "19MEE311_CO3")</f>
        <v/>
      </c>
      <c r="K110" s="25">
        <f>SUMIFS(C110:F110, C6:F6, "19MEE311_CO4")</f>
        <v/>
      </c>
    </row>
    <row r="111">
      <c r="A111" s="24" t="n">
        <v>52</v>
      </c>
      <c r="B111" s="24" t="inlineStr">
        <is>
          <t>CB.EN.U4MEE19156</t>
        </is>
      </c>
      <c r="C111" s="24" t="n">
        <v>26</v>
      </c>
      <c r="D111" s="24" t="n">
        <v>26</v>
      </c>
      <c r="E111" s="24" t="n">
        <v>26</v>
      </c>
      <c r="F111" s="24" t="n">
        <v>26</v>
      </c>
      <c r="H111" s="25">
        <f>SUMIFS(C111:F111, C6:F6, "19MEE311_CO1")</f>
        <v/>
      </c>
      <c r="I111" s="25">
        <f>SUMIFS(C111:F111, C6:F6, "19MEE311_CO2")</f>
        <v/>
      </c>
      <c r="J111" s="25">
        <f>SUMIFS(C111:F111, C6:F6, "19MEE311_CO3")</f>
        <v/>
      </c>
      <c r="K111" s="25">
        <f>SUMIFS(C111:F111, C6:F6, "19MEE311_CO4")</f>
        <v/>
      </c>
    </row>
    <row r="112">
      <c r="A112" s="26" t="n">
        <v>0</v>
      </c>
      <c r="B112" s="26" t="n">
        <v>0</v>
      </c>
      <c r="C112" s="26" t="n">
        <v>33</v>
      </c>
      <c r="D112" s="26" t="n">
        <v>33</v>
      </c>
      <c r="E112" s="26" t="n">
        <v>33</v>
      </c>
      <c r="F112" s="26" t="n">
        <v>33</v>
      </c>
      <c r="H112" s="25">
        <f>SUMIFS(C112:F112, C6:F6, "19MEE311_CO1")</f>
        <v/>
      </c>
      <c r="I112" s="25">
        <f>SUMIFS(C112:F112, C6:F6, "19MEE311_CO2")</f>
        <v/>
      </c>
      <c r="J112" s="25">
        <f>SUMIFS(C112:F112, C6:F6, "19MEE311_CO3")</f>
        <v/>
      </c>
      <c r="K112" s="25">
        <f>SUMIFS(C112:F112, C6:F6, "19MEE311_CO4")</f>
        <v/>
      </c>
    </row>
    <row r="113">
      <c r="A113" s="24" t="n">
        <v>0</v>
      </c>
      <c r="B113" s="24" t="n">
        <v>0</v>
      </c>
      <c r="C113" s="24" t="n">
        <v>26</v>
      </c>
      <c r="D113" s="24" t="n">
        <v>26</v>
      </c>
      <c r="E113" s="24" t="n">
        <v>26</v>
      </c>
      <c r="F113" s="24" t="n">
        <v>26</v>
      </c>
      <c r="H113" s="25">
        <f>SUMIFS(C113:F113, C6:F6, "19MEE311_CO1")</f>
        <v/>
      </c>
      <c r="I113" s="25">
        <f>SUMIFS(C113:F113, C6:F6, "19MEE311_CO2")</f>
        <v/>
      </c>
      <c r="J113" s="25">
        <f>SUMIFS(C113:F113, C6:F6, "19MEE311_CO3")</f>
        <v/>
      </c>
      <c r="K113" s="25">
        <f>SUMIFS(C113:F113, C6:F6, "19MEE311_CO4")</f>
        <v/>
      </c>
    </row>
    <row r="114">
      <c r="A114" s="26" t="n">
        <v>0</v>
      </c>
      <c r="B114" s="26" t="n">
        <v>0</v>
      </c>
      <c r="C114" s="26" t="n">
        <v>33</v>
      </c>
      <c r="D114" s="26" t="n">
        <v>33</v>
      </c>
      <c r="E114" s="26" t="n">
        <v>33</v>
      </c>
      <c r="F114" s="26" t="n">
        <v>33</v>
      </c>
      <c r="H114" s="25">
        <f>SUMIFS(C114:F114, C6:F6, "19MEE311_CO1")</f>
        <v/>
      </c>
      <c r="I114" s="25">
        <f>SUMIFS(C114:F114, C6:F6, "19MEE311_CO2")</f>
        <v/>
      </c>
      <c r="J114" s="25">
        <f>SUMIFS(C114:F114, C6:F6, "19MEE311_CO3")</f>
        <v/>
      </c>
      <c r="K114" s="25">
        <f>SUMIFS(C114:F114, C6:F6, "19MEE311_CO4")</f>
        <v/>
      </c>
    </row>
    <row r="115">
      <c r="A115" s="24" t="n">
        <v>0</v>
      </c>
      <c r="B115" s="24" t="n">
        <v>0</v>
      </c>
      <c r="C115" s="24" t="n">
        <v>18</v>
      </c>
      <c r="D115" s="24" t="n">
        <v>18</v>
      </c>
      <c r="E115" s="24" t="n">
        <v>18</v>
      </c>
      <c r="F115" s="24" t="n">
        <v>18</v>
      </c>
      <c r="H115" s="25">
        <f>SUMIFS(C115:F115, C6:F6, "19MEE311_CO1")</f>
        <v/>
      </c>
      <c r="I115" s="25">
        <f>SUMIFS(C115:F115, C6:F6, "19MEE311_CO2")</f>
        <v/>
      </c>
      <c r="J115" s="25">
        <f>SUMIFS(C115:F115, C6:F6, "19MEE311_CO3")</f>
        <v/>
      </c>
      <c r="K115" s="25">
        <f>SUMIFS(C115:F115, C6:F6, "19MEE311_CO4")</f>
        <v/>
      </c>
    </row>
    <row r="116">
      <c r="A116" s="26" t="n">
        <v>0</v>
      </c>
      <c r="B116" s="26" t="n">
        <v>0</v>
      </c>
      <c r="C116" s="26" t="n">
        <v>31</v>
      </c>
      <c r="D116" s="26" t="n">
        <v>31</v>
      </c>
      <c r="E116" s="26" t="n">
        <v>31</v>
      </c>
      <c r="F116" s="26" t="n">
        <v>31</v>
      </c>
      <c r="H116" s="25">
        <f>SUMIFS(C116:F116, C6:F6, "19MEE311_CO1")</f>
        <v/>
      </c>
      <c r="I116" s="25">
        <f>SUMIFS(C116:F116, C6:F6, "19MEE311_CO2")</f>
        <v/>
      </c>
      <c r="J116" s="25">
        <f>SUMIFS(C116:F116, C6:F6, "19MEE311_CO3")</f>
        <v/>
      </c>
      <c r="K116" s="25">
        <f>SUMIFS(C116:F116, C6:F6, "19MEE311_CO4")</f>
        <v/>
      </c>
    </row>
    <row r="117">
      <c r="A117" s="24" t="n">
        <v>0</v>
      </c>
      <c r="B117" s="24" t="n">
        <v>0</v>
      </c>
      <c r="C117" s="24" t="n">
        <v>26</v>
      </c>
      <c r="D117" s="24" t="n">
        <v>26</v>
      </c>
      <c r="E117" s="24" t="n">
        <v>26</v>
      </c>
      <c r="F117" s="24" t="n">
        <v>26</v>
      </c>
      <c r="H117" s="25">
        <f>SUMIFS(C117:F117, C6:F6, "19MEE311_CO1")</f>
        <v/>
      </c>
      <c r="I117" s="25">
        <f>SUMIFS(C117:F117, C6:F6, "19MEE311_CO2")</f>
        <v/>
      </c>
      <c r="J117" s="25">
        <f>SUMIFS(C117:F117, C6:F6, "19MEE311_CO3")</f>
        <v/>
      </c>
      <c r="K117" s="25">
        <f>SUMIFS(C117:F117, C6:F6, "19MEE311_CO4")</f>
        <v/>
      </c>
    </row>
    <row r="118">
      <c r="A118" s="26" t="n">
        <v>7</v>
      </c>
      <c r="B118" s="26" t="inlineStr">
        <is>
          <t>CB.EN.U4MEE19208</t>
        </is>
      </c>
      <c r="C118" s="26" t="n">
        <v>26</v>
      </c>
      <c r="D118" s="26" t="n">
        <v>26</v>
      </c>
      <c r="E118" s="26" t="n">
        <v>26</v>
      </c>
      <c r="F118" s="26" t="n">
        <v>26</v>
      </c>
      <c r="H118" s="25">
        <f>SUMIFS(C118:F118, C6:F6, "19MEE311_CO1")</f>
        <v/>
      </c>
      <c r="I118" s="25">
        <f>SUMIFS(C118:F118, C6:F6, "19MEE311_CO2")</f>
        <v/>
      </c>
      <c r="J118" s="25">
        <f>SUMIFS(C118:F118, C6:F6, "19MEE311_CO3")</f>
        <v/>
      </c>
      <c r="K118" s="25">
        <f>SUMIFS(C118:F118, C6:F6, "19MEE311_CO4")</f>
        <v/>
      </c>
    </row>
    <row r="119">
      <c r="A119" s="24" t="n">
        <v>8</v>
      </c>
      <c r="B119" s="24" t="inlineStr">
        <is>
          <t>CB.EN.U4MEE19209</t>
        </is>
      </c>
      <c r="C119" s="24" t="n">
        <v>26</v>
      </c>
      <c r="D119" s="24" t="n">
        <v>26</v>
      </c>
      <c r="E119" s="24" t="n">
        <v>26</v>
      </c>
      <c r="F119" s="24" t="n">
        <v>26</v>
      </c>
      <c r="H119" s="25">
        <f>SUMIFS(C119:F119, C6:F6, "19MEE311_CO1")</f>
        <v/>
      </c>
      <c r="I119" s="25">
        <f>SUMIFS(C119:F119, C6:F6, "19MEE311_CO2")</f>
        <v/>
      </c>
      <c r="J119" s="25">
        <f>SUMIFS(C119:F119, C6:F6, "19MEE311_CO3")</f>
        <v/>
      </c>
      <c r="K119" s="25">
        <f>SUMIFS(C119:F119, C6:F6, "19MEE311_CO4")</f>
        <v/>
      </c>
    </row>
    <row r="120">
      <c r="A120" s="26" t="n">
        <v>9</v>
      </c>
      <c r="B120" s="26" t="inlineStr">
        <is>
          <t>CB.EN.U4MEE19210</t>
        </is>
      </c>
      <c r="C120" s="26" t="n">
        <v>26</v>
      </c>
      <c r="D120" s="26" t="n">
        <v>26</v>
      </c>
      <c r="E120" s="26" t="n">
        <v>26</v>
      </c>
      <c r="F120" s="26" t="n">
        <v>26</v>
      </c>
      <c r="H120" s="25">
        <f>SUMIFS(C120:F120, C6:F6, "19MEE311_CO1")</f>
        <v/>
      </c>
      <c r="I120" s="25">
        <f>SUMIFS(C120:F120, C6:F6, "19MEE311_CO2")</f>
        <v/>
      </c>
      <c r="J120" s="25">
        <f>SUMIFS(C120:F120, C6:F6, "19MEE311_CO3")</f>
        <v/>
      </c>
      <c r="K120" s="25">
        <f>SUMIFS(C120:F120, C6:F6, "19MEE311_CO4")</f>
        <v/>
      </c>
    </row>
    <row r="121">
      <c r="A121" s="24" t="n">
        <v>10</v>
      </c>
      <c r="B121" s="24" t="inlineStr">
        <is>
          <t>CB.EN.U4MEE19211</t>
        </is>
      </c>
      <c r="C121" s="24" t="n">
        <v>30</v>
      </c>
      <c r="D121" s="24" t="n">
        <v>30</v>
      </c>
      <c r="E121" s="24" t="n">
        <v>30</v>
      </c>
      <c r="F121" s="24" t="n">
        <v>30</v>
      </c>
      <c r="H121" s="25">
        <f>SUMIFS(C121:F121, C6:F6, "19MEE311_CO1")</f>
        <v/>
      </c>
      <c r="I121" s="25">
        <f>SUMIFS(C121:F121, C6:F6, "19MEE311_CO2")</f>
        <v/>
      </c>
      <c r="J121" s="25">
        <f>SUMIFS(C121:F121, C6:F6, "19MEE311_CO3")</f>
        <v/>
      </c>
      <c r="K121" s="25">
        <f>SUMIFS(C121:F121, C6:F6, "19MEE311_CO4")</f>
        <v/>
      </c>
    </row>
    <row r="122">
      <c r="A122" s="26" t="n">
        <v>11</v>
      </c>
      <c r="B122" s="26" t="inlineStr">
        <is>
          <t>CB.EN.U4MEE19212</t>
        </is>
      </c>
      <c r="C122" s="26" t="n">
        <v>31</v>
      </c>
      <c r="D122" s="26" t="n">
        <v>31</v>
      </c>
      <c r="E122" s="26" t="n">
        <v>31</v>
      </c>
      <c r="F122" s="26" t="n">
        <v>31</v>
      </c>
      <c r="H122" s="25">
        <f>SUMIFS(C122:F122, C6:F6, "19MEE311_CO1")</f>
        <v/>
      </c>
      <c r="I122" s="25">
        <f>SUMIFS(C122:F122, C6:F6, "19MEE311_CO2")</f>
        <v/>
      </c>
      <c r="J122" s="25">
        <f>SUMIFS(C122:F122, C6:F6, "19MEE311_CO3")</f>
        <v/>
      </c>
      <c r="K122" s="25">
        <f>SUMIFS(C122:F122, C6:F6, "19MEE311_CO4")</f>
        <v/>
      </c>
    </row>
    <row r="123">
      <c r="A123" s="24" t="n">
        <v>12</v>
      </c>
      <c r="B123" s="24" t="inlineStr">
        <is>
          <t>CB.EN.U4MEE19213</t>
        </is>
      </c>
      <c r="C123" s="24" t="n">
        <v>27</v>
      </c>
      <c r="D123" s="24" t="n">
        <v>27</v>
      </c>
      <c r="E123" s="24" t="n">
        <v>27</v>
      </c>
      <c r="F123" s="24" t="n">
        <v>27</v>
      </c>
      <c r="H123" s="25">
        <f>SUMIFS(C123:F123, C6:F6, "19MEE311_CO1")</f>
        <v/>
      </c>
      <c r="I123" s="25">
        <f>SUMIFS(C123:F123, C6:F6, "19MEE311_CO2")</f>
        <v/>
      </c>
      <c r="J123" s="25">
        <f>SUMIFS(C123:F123, C6:F6, "19MEE311_CO3")</f>
        <v/>
      </c>
      <c r="K123" s="25">
        <f>SUMIFS(C123:F123, C6:F6, "19MEE311_CO4")</f>
        <v/>
      </c>
    </row>
    <row r="124">
      <c r="A124" s="26" t="n">
        <v>13</v>
      </c>
      <c r="B124" s="26" t="inlineStr">
        <is>
          <t>CB.EN.U4MEE19214</t>
        </is>
      </c>
      <c r="C124" s="26" t="n">
        <v>26</v>
      </c>
      <c r="D124" s="26" t="n">
        <v>26</v>
      </c>
      <c r="E124" s="26" t="n">
        <v>26</v>
      </c>
      <c r="F124" s="26" t="n">
        <v>26</v>
      </c>
      <c r="H124" s="25">
        <f>SUMIFS(C124:F124, C6:F6, "19MEE311_CO1")</f>
        <v/>
      </c>
      <c r="I124" s="25">
        <f>SUMIFS(C124:F124, C6:F6, "19MEE311_CO2")</f>
        <v/>
      </c>
      <c r="J124" s="25">
        <f>SUMIFS(C124:F124, C6:F6, "19MEE311_CO3")</f>
        <v/>
      </c>
      <c r="K124" s="25">
        <f>SUMIFS(C124:F124, C6:F6, "19MEE311_CO4")</f>
        <v/>
      </c>
    </row>
    <row r="125">
      <c r="A125" s="24" t="n">
        <v>14</v>
      </c>
      <c r="B125" s="24" t="inlineStr">
        <is>
          <t>CB.EN.U4MEE19215</t>
        </is>
      </c>
      <c r="C125" s="24" t="n">
        <v>21</v>
      </c>
      <c r="D125" s="24" t="n">
        <v>21</v>
      </c>
      <c r="E125" s="24" t="n">
        <v>21</v>
      </c>
      <c r="F125" s="24" t="n">
        <v>21</v>
      </c>
      <c r="H125" s="25">
        <f>SUMIFS(C125:F125, C6:F6, "19MEE311_CO1")</f>
        <v/>
      </c>
      <c r="I125" s="25">
        <f>SUMIFS(C125:F125, C6:F6, "19MEE311_CO2")</f>
        <v/>
      </c>
      <c r="J125" s="25">
        <f>SUMIFS(C125:F125, C6:F6, "19MEE311_CO3")</f>
        <v/>
      </c>
      <c r="K125" s="25">
        <f>SUMIFS(C125:F125, C6:F6, "19MEE311_CO4")</f>
        <v/>
      </c>
    </row>
    <row r="126">
      <c r="A126" s="26" t="n">
        <v>15</v>
      </c>
      <c r="B126" s="26" t="inlineStr">
        <is>
          <t>CB.EN.U4MEE19216</t>
        </is>
      </c>
      <c r="C126" s="26" t="n">
        <v>26</v>
      </c>
      <c r="D126" s="26" t="n">
        <v>26</v>
      </c>
      <c r="E126" s="26" t="n">
        <v>26</v>
      </c>
      <c r="F126" s="26" t="n">
        <v>26</v>
      </c>
      <c r="H126" s="25">
        <f>SUMIFS(C126:F126, C6:F6, "19MEE311_CO1")</f>
        <v/>
      </c>
      <c r="I126" s="25">
        <f>SUMIFS(C126:F126, C6:F6, "19MEE311_CO2")</f>
        <v/>
      </c>
      <c r="J126" s="25">
        <f>SUMIFS(C126:F126, C6:F6, "19MEE311_CO3")</f>
        <v/>
      </c>
      <c r="K126" s="25">
        <f>SUMIFS(C126:F126, C6:F6, "19MEE311_CO4")</f>
        <v/>
      </c>
    </row>
    <row r="127">
      <c r="A127" s="24" t="n">
        <v>16</v>
      </c>
      <c r="B127" s="24" t="inlineStr">
        <is>
          <t>CB.EN.U4MEE19217</t>
        </is>
      </c>
      <c r="C127" s="24" t="n">
        <v>27</v>
      </c>
      <c r="D127" s="24" t="n">
        <v>27</v>
      </c>
      <c r="E127" s="24" t="n">
        <v>27</v>
      </c>
      <c r="F127" s="24" t="n">
        <v>27</v>
      </c>
      <c r="H127" s="25">
        <f>SUMIFS(C127:F127, C6:F6, "19MEE311_CO1")</f>
        <v/>
      </c>
      <c r="I127" s="25">
        <f>SUMIFS(C127:F127, C6:F6, "19MEE311_CO2")</f>
        <v/>
      </c>
      <c r="J127" s="25">
        <f>SUMIFS(C127:F127, C6:F6, "19MEE311_CO3")</f>
        <v/>
      </c>
      <c r="K127" s="25">
        <f>SUMIFS(C127:F127, C6:F6, "19MEE311_CO4")</f>
        <v/>
      </c>
    </row>
    <row r="128">
      <c r="A128" s="26" t="n">
        <v>17</v>
      </c>
      <c r="B128" s="26" t="inlineStr">
        <is>
          <t>CB.EN.U4MEE19218</t>
        </is>
      </c>
      <c r="C128" s="26" t="n">
        <v>32</v>
      </c>
      <c r="D128" s="26" t="n">
        <v>32</v>
      </c>
      <c r="E128" s="26" t="n">
        <v>32</v>
      </c>
      <c r="F128" s="26" t="n">
        <v>32</v>
      </c>
      <c r="H128" s="25">
        <f>SUMIFS(C128:F128, C6:F6, "19MEE311_CO1")</f>
        <v/>
      </c>
      <c r="I128" s="25">
        <f>SUMIFS(C128:F128, C6:F6, "19MEE311_CO2")</f>
        <v/>
      </c>
      <c r="J128" s="25">
        <f>SUMIFS(C128:F128, C6:F6, "19MEE311_CO3")</f>
        <v/>
      </c>
      <c r="K128" s="25">
        <f>SUMIFS(C128:F128, C6:F6, "19MEE311_CO4")</f>
        <v/>
      </c>
    </row>
    <row r="129">
      <c r="A129" s="24" t="n">
        <v>18</v>
      </c>
      <c r="B129" s="24" t="inlineStr">
        <is>
          <t>CB.EN.U4MEE19219</t>
        </is>
      </c>
      <c r="C129" s="24" t="n">
        <v>32</v>
      </c>
      <c r="D129" s="24" t="n">
        <v>32</v>
      </c>
      <c r="E129" s="24" t="n">
        <v>32</v>
      </c>
      <c r="F129" s="24" t="n">
        <v>32</v>
      </c>
      <c r="H129" s="25">
        <f>SUMIFS(C129:F129, C6:F6, "19MEE311_CO1")</f>
        <v/>
      </c>
      <c r="I129" s="25">
        <f>SUMIFS(C129:F129, C6:F6, "19MEE311_CO2")</f>
        <v/>
      </c>
      <c r="J129" s="25">
        <f>SUMIFS(C129:F129, C6:F6, "19MEE311_CO3")</f>
        <v/>
      </c>
      <c r="K129" s="25">
        <f>SUMIFS(C129:F129, C6:F6, "19MEE311_CO4")</f>
        <v/>
      </c>
    </row>
    <row r="130">
      <c r="A130" s="26" t="n">
        <v>19</v>
      </c>
      <c r="B130" s="26" t="inlineStr">
        <is>
          <t>CB.EN.U4MEE19220</t>
        </is>
      </c>
      <c r="C130" s="26" t="n">
        <v>31</v>
      </c>
      <c r="D130" s="26" t="n">
        <v>31</v>
      </c>
      <c r="E130" s="26" t="n">
        <v>31</v>
      </c>
      <c r="F130" s="26" t="n">
        <v>31</v>
      </c>
      <c r="H130" s="25">
        <f>SUMIFS(C130:F130, C6:F6, "19MEE311_CO1")</f>
        <v/>
      </c>
      <c r="I130" s="25">
        <f>SUMIFS(C130:F130, C6:F6, "19MEE311_CO2")</f>
        <v/>
      </c>
      <c r="J130" s="25">
        <f>SUMIFS(C130:F130, C6:F6, "19MEE311_CO3")</f>
        <v/>
      </c>
      <c r="K130" s="25">
        <f>SUMIFS(C130:F130, C6:F6, "19MEE311_CO4")</f>
        <v/>
      </c>
    </row>
    <row r="131">
      <c r="A131" s="24" t="n">
        <v>20</v>
      </c>
      <c r="B131" s="24" t="inlineStr">
        <is>
          <t>CB.EN.U4MEE19221</t>
        </is>
      </c>
      <c r="C131" s="24" t="n">
        <v>31</v>
      </c>
      <c r="D131" s="24" t="n">
        <v>31</v>
      </c>
      <c r="E131" s="24" t="n">
        <v>31</v>
      </c>
      <c r="F131" s="24" t="n">
        <v>31</v>
      </c>
      <c r="H131" s="25">
        <f>SUMIFS(C131:F131, C6:F6, "19MEE311_CO1")</f>
        <v/>
      </c>
      <c r="I131" s="25">
        <f>SUMIFS(C131:F131, C6:F6, "19MEE311_CO2")</f>
        <v/>
      </c>
      <c r="J131" s="25">
        <f>SUMIFS(C131:F131, C6:F6, "19MEE311_CO3")</f>
        <v/>
      </c>
      <c r="K131" s="25">
        <f>SUMIFS(C131:F131, C6:F6, "19MEE311_CO4")</f>
        <v/>
      </c>
    </row>
    <row r="132">
      <c r="A132" s="26" t="n">
        <v>21</v>
      </c>
      <c r="B132" s="26" t="inlineStr">
        <is>
          <t>CB.EN.U4MEE19222</t>
        </is>
      </c>
      <c r="C132" s="26" t="n">
        <v>21</v>
      </c>
      <c r="D132" s="26" t="n">
        <v>21</v>
      </c>
      <c r="E132" s="26" t="n">
        <v>21</v>
      </c>
      <c r="F132" s="26" t="n">
        <v>21</v>
      </c>
      <c r="H132" s="25">
        <f>SUMIFS(C132:F132, C6:F6, "19MEE311_CO1")</f>
        <v/>
      </c>
      <c r="I132" s="25">
        <f>SUMIFS(C132:F132, C6:F6, "19MEE311_CO2")</f>
        <v/>
      </c>
      <c r="J132" s="25">
        <f>SUMIFS(C132:F132, C6:F6, "19MEE311_CO3")</f>
        <v/>
      </c>
      <c r="K132" s="25">
        <f>SUMIFS(C132:F132, C6:F6, "19MEE311_CO4")</f>
        <v/>
      </c>
    </row>
    <row r="133">
      <c r="A133" s="24" t="n">
        <v>22</v>
      </c>
      <c r="B133" s="24" t="inlineStr">
        <is>
          <t>CB.EN.U4MEE19223</t>
        </is>
      </c>
      <c r="C133" s="24" t="n">
        <v>32</v>
      </c>
      <c r="D133" s="24" t="n">
        <v>32</v>
      </c>
      <c r="E133" s="24" t="n">
        <v>32</v>
      </c>
      <c r="F133" s="24" t="n">
        <v>32</v>
      </c>
      <c r="H133" s="25">
        <f>SUMIFS(C133:F133, C6:F6, "19MEE311_CO1")</f>
        <v/>
      </c>
      <c r="I133" s="25">
        <f>SUMIFS(C133:F133, C6:F6, "19MEE311_CO2")</f>
        <v/>
      </c>
      <c r="J133" s="25">
        <f>SUMIFS(C133:F133, C6:F6, "19MEE311_CO3")</f>
        <v/>
      </c>
      <c r="K133" s="25">
        <f>SUMIFS(C133:F133, C6:F6, "19MEE311_CO4")</f>
        <v/>
      </c>
    </row>
    <row r="134">
      <c r="A134" s="26" t="n">
        <v>23</v>
      </c>
      <c r="B134" s="26" t="inlineStr">
        <is>
          <t>CB.EN.U4MEE19224</t>
        </is>
      </c>
      <c r="C134" s="26" t="n">
        <v>30</v>
      </c>
      <c r="D134" s="26" t="n">
        <v>30</v>
      </c>
      <c r="E134" s="26" t="n">
        <v>30</v>
      </c>
      <c r="F134" s="26" t="n">
        <v>30</v>
      </c>
      <c r="H134" s="25">
        <f>SUMIFS(C134:F134, C6:F6, "19MEE311_CO1")</f>
        <v/>
      </c>
      <c r="I134" s="25">
        <f>SUMIFS(C134:F134, C6:F6, "19MEE311_CO2")</f>
        <v/>
      </c>
      <c r="J134" s="25">
        <f>SUMIFS(C134:F134, C6:F6, "19MEE311_CO3")</f>
        <v/>
      </c>
      <c r="K134" s="25">
        <f>SUMIFS(C134:F134, C6:F6, "19MEE311_CO4")</f>
        <v/>
      </c>
    </row>
    <row r="135">
      <c r="A135" s="24" t="n">
        <v>24</v>
      </c>
      <c r="B135" s="24" t="inlineStr">
        <is>
          <t>CB.EN.U4MEE19225</t>
        </is>
      </c>
      <c r="C135" s="24" t="n">
        <v>25</v>
      </c>
      <c r="D135" s="24" t="n">
        <v>25</v>
      </c>
      <c r="E135" s="24" t="n">
        <v>25</v>
      </c>
      <c r="F135" s="24" t="n">
        <v>25</v>
      </c>
      <c r="H135" s="25">
        <f>SUMIFS(C135:F135, C6:F6, "19MEE311_CO1")</f>
        <v/>
      </c>
      <c r="I135" s="25">
        <f>SUMIFS(C135:F135, C6:F6, "19MEE311_CO2")</f>
        <v/>
      </c>
      <c r="J135" s="25">
        <f>SUMIFS(C135:F135, C6:F6, "19MEE311_CO3")</f>
        <v/>
      </c>
      <c r="K135" s="25">
        <f>SUMIFS(C135:F135, C6:F6, "19MEE311_CO4")</f>
        <v/>
      </c>
    </row>
    <row r="136">
      <c r="A136" s="26" t="n">
        <v>25</v>
      </c>
      <c r="B136" s="26" t="inlineStr">
        <is>
          <t>CB.EN.U4MEE19226</t>
        </is>
      </c>
      <c r="C136" s="26" t="n">
        <v>25</v>
      </c>
      <c r="D136" s="26" t="n">
        <v>25</v>
      </c>
      <c r="E136" s="26" t="n">
        <v>25</v>
      </c>
      <c r="F136" s="26" t="n">
        <v>25</v>
      </c>
      <c r="H136" s="25">
        <f>SUMIFS(C136:F136, C6:F6, "19MEE311_CO1")</f>
        <v/>
      </c>
      <c r="I136" s="25">
        <f>SUMIFS(C136:F136, C6:F6, "19MEE311_CO2")</f>
        <v/>
      </c>
      <c r="J136" s="25">
        <f>SUMIFS(C136:F136, C6:F6, "19MEE311_CO3")</f>
        <v/>
      </c>
      <c r="K136" s="25">
        <f>SUMIFS(C136:F136, C6:F6, "19MEE311_CO4")</f>
        <v/>
      </c>
    </row>
    <row r="137">
      <c r="A137" s="24" t="n">
        <v>26</v>
      </c>
      <c r="B137" s="24" t="inlineStr">
        <is>
          <t>CB.EN.U4MEE19227</t>
        </is>
      </c>
      <c r="C137" s="24" t="n">
        <v>32</v>
      </c>
      <c r="D137" s="24" t="n">
        <v>32</v>
      </c>
      <c r="E137" s="24" t="n">
        <v>32</v>
      </c>
      <c r="F137" s="24" t="n">
        <v>32</v>
      </c>
      <c r="H137" s="25">
        <f>SUMIFS(C137:F137, C6:F6, "19MEE311_CO1")</f>
        <v/>
      </c>
      <c r="I137" s="25">
        <f>SUMIFS(C137:F137, C6:F6, "19MEE311_CO2")</f>
        <v/>
      </c>
      <c r="J137" s="25">
        <f>SUMIFS(C137:F137, C6:F6, "19MEE311_CO3")</f>
        <v/>
      </c>
      <c r="K137" s="25">
        <f>SUMIFS(C137:F137, C6:F6, "19MEE311_CO4")</f>
        <v/>
      </c>
    </row>
    <row r="138">
      <c r="A138" s="26" t="n">
        <v>27</v>
      </c>
      <c r="B138" s="26" t="inlineStr">
        <is>
          <t>CB.EN.U4MEE19228</t>
        </is>
      </c>
      <c r="C138" s="26" t="n">
        <v>31</v>
      </c>
      <c r="D138" s="26" t="n">
        <v>31</v>
      </c>
      <c r="E138" s="26" t="n">
        <v>31</v>
      </c>
      <c r="F138" s="26" t="n">
        <v>31</v>
      </c>
      <c r="H138" s="25">
        <f>SUMIFS(C138:F138, C6:F6, "19MEE311_CO1")</f>
        <v/>
      </c>
      <c r="I138" s="25">
        <f>SUMIFS(C138:F138, C6:F6, "19MEE311_CO2")</f>
        <v/>
      </c>
      <c r="J138" s="25">
        <f>SUMIFS(C138:F138, C6:F6, "19MEE311_CO3")</f>
        <v/>
      </c>
      <c r="K138" s="25">
        <f>SUMIFS(C138:F138, C6:F6, "19MEE311_CO4")</f>
        <v/>
      </c>
    </row>
    <row r="139">
      <c r="A139" s="24" t="n">
        <v>28</v>
      </c>
      <c r="B139" s="24" t="inlineStr">
        <is>
          <t>CB.EN.U4MEE19229</t>
        </is>
      </c>
      <c r="C139" s="24" t="n">
        <v>25</v>
      </c>
      <c r="D139" s="24" t="n">
        <v>25</v>
      </c>
      <c r="E139" s="24" t="n">
        <v>25</v>
      </c>
      <c r="F139" s="24" t="n">
        <v>25</v>
      </c>
      <c r="H139" s="25">
        <f>SUMIFS(C139:F139, C6:F6, "19MEE311_CO1")</f>
        <v/>
      </c>
      <c r="I139" s="25">
        <f>SUMIFS(C139:F139, C6:F6, "19MEE311_CO2")</f>
        <v/>
      </c>
      <c r="J139" s="25">
        <f>SUMIFS(C139:F139, C6:F6, "19MEE311_CO3")</f>
        <v/>
      </c>
      <c r="K139" s="25">
        <f>SUMIFS(C139:F139, C6:F6, "19MEE311_CO4")</f>
        <v/>
      </c>
    </row>
    <row r="140">
      <c r="A140" s="26" t="n">
        <v>29</v>
      </c>
      <c r="B140" s="26" t="inlineStr">
        <is>
          <t>CB.EN.U4MEE19230</t>
        </is>
      </c>
      <c r="C140" s="26" t="n">
        <v>30</v>
      </c>
      <c r="D140" s="26" t="n">
        <v>30</v>
      </c>
      <c r="E140" s="26" t="n">
        <v>30</v>
      </c>
      <c r="F140" s="26" t="n">
        <v>30</v>
      </c>
      <c r="H140" s="25">
        <f>SUMIFS(C140:F140, C6:F6, "19MEE311_CO1")</f>
        <v/>
      </c>
      <c r="I140" s="25">
        <f>SUMIFS(C140:F140, C6:F6, "19MEE311_CO2")</f>
        <v/>
      </c>
      <c r="J140" s="25">
        <f>SUMIFS(C140:F140, C6:F6, "19MEE311_CO3")</f>
        <v/>
      </c>
      <c r="K140" s="25">
        <f>SUMIFS(C140:F140, C6:F6, "19MEE311_CO4")</f>
        <v/>
      </c>
    </row>
    <row r="141">
      <c r="A141" s="24" t="n">
        <v>30</v>
      </c>
      <c r="B141" s="24" t="inlineStr">
        <is>
          <t>CB.EN.U4MEE19232</t>
        </is>
      </c>
      <c r="C141" s="24" t="n">
        <v>21</v>
      </c>
      <c r="D141" s="24" t="n">
        <v>21</v>
      </c>
      <c r="E141" s="24" t="n">
        <v>21</v>
      </c>
      <c r="F141" s="24" t="n">
        <v>21</v>
      </c>
      <c r="H141" s="25">
        <f>SUMIFS(C141:F141, C6:F6, "19MEE311_CO1")</f>
        <v/>
      </c>
      <c r="I141" s="25">
        <f>SUMIFS(C141:F141, C6:F6, "19MEE311_CO2")</f>
        <v/>
      </c>
      <c r="J141" s="25">
        <f>SUMIFS(C141:F141, C6:F6, "19MEE311_CO3")</f>
        <v/>
      </c>
      <c r="K141" s="25">
        <f>SUMIFS(C141:F141, C6:F6, "19MEE311_CO4")</f>
        <v/>
      </c>
    </row>
    <row r="142">
      <c r="A142" s="26" t="n">
        <v>31</v>
      </c>
      <c r="B142" s="26" t="inlineStr">
        <is>
          <t>CB.EN.U4MEE19233</t>
        </is>
      </c>
      <c r="C142" s="26" t="n">
        <v>31</v>
      </c>
      <c r="D142" s="26" t="n">
        <v>31</v>
      </c>
      <c r="E142" s="26" t="n">
        <v>31</v>
      </c>
      <c r="F142" s="26" t="n">
        <v>31</v>
      </c>
      <c r="H142" s="25">
        <f>SUMIFS(C142:F142, C6:F6, "19MEE311_CO1")</f>
        <v/>
      </c>
      <c r="I142" s="25">
        <f>SUMIFS(C142:F142, C6:F6, "19MEE311_CO2")</f>
        <v/>
      </c>
      <c r="J142" s="25">
        <f>SUMIFS(C142:F142, C6:F6, "19MEE311_CO3")</f>
        <v/>
      </c>
      <c r="K142" s="25">
        <f>SUMIFS(C142:F142, C6:F6, "19MEE311_CO4")</f>
        <v/>
      </c>
    </row>
    <row r="143">
      <c r="A143" s="24" t="n">
        <v>32</v>
      </c>
      <c r="B143" s="24" t="inlineStr">
        <is>
          <t>CB.EN.U4MEE19234</t>
        </is>
      </c>
      <c r="C143" s="24" t="n">
        <v>27</v>
      </c>
      <c r="D143" s="24" t="n">
        <v>27</v>
      </c>
      <c r="E143" s="24" t="n">
        <v>27</v>
      </c>
      <c r="F143" s="24" t="n">
        <v>27</v>
      </c>
      <c r="H143" s="25">
        <f>SUMIFS(C143:F143, C6:F6, "19MEE311_CO1")</f>
        <v/>
      </c>
      <c r="I143" s="25">
        <f>SUMIFS(C143:F143, C6:F6, "19MEE311_CO2")</f>
        <v/>
      </c>
      <c r="J143" s="25">
        <f>SUMIFS(C143:F143, C6:F6, "19MEE311_CO3")</f>
        <v/>
      </c>
      <c r="K143" s="25">
        <f>SUMIFS(C143:F143, C6:F6, "19MEE311_CO4")</f>
        <v/>
      </c>
    </row>
    <row r="144">
      <c r="A144" s="26" t="n">
        <v>33</v>
      </c>
      <c r="B144" s="26" t="inlineStr">
        <is>
          <t>CB.EN.U4MEE19235</t>
        </is>
      </c>
      <c r="C144" s="26" t="n">
        <v>25</v>
      </c>
      <c r="D144" s="26" t="n">
        <v>25</v>
      </c>
      <c r="E144" s="26" t="n">
        <v>25</v>
      </c>
      <c r="F144" s="26" t="n">
        <v>25</v>
      </c>
      <c r="H144" s="25">
        <f>SUMIFS(C144:F144, C6:F6, "19MEE311_CO1")</f>
        <v/>
      </c>
      <c r="I144" s="25">
        <f>SUMIFS(C144:F144, C6:F6, "19MEE311_CO2")</f>
        <v/>
      </c>
      <c r="J144" s="25">
        <f>SUMIFS(C144:F144, C6:F6, "19MEE311_CO3")</f>
        <v/>
      </c>
      <c r="K144" s="25">
        <f>SUMIFS(C144:F144, C6:F6, "19MEE311_CO4")</f>
        <v/>
      </c>
    </row>
    <row r="145">
      <c r="A145" s="24" t="n">
        <v>34</v>
      </c>
      <c r="B145" s="24" t="inlineStr">
        <is>
          <t>CB.EN.U4MEE19236</t>
        </is>
      </c>
      <c r="C145" s="24" t="n">
        <v>32</v>
      </c>
      <c r="D145" s="24" t="n">
        <v>32</v>
      </c>
      <c r="E145" s="24" t="n">
        <v>32</v>
      </c>
      <c r="F145" s="24" t="n">
        <v>32</v>
      </c>
      <c r="H145" s="25">
        <f>SUMIFS(C145:F145, C6:F6, "19MEE311_CO1")</f>
        <v/>
      </c>
      <c r="I145" s="25">
        <f>SUMIFS(C145:F145, C6:F6, "19MEE311_CO2")</f>
        <v/>
      </c>
      <c r="J145" s="25">
        <f>SUMIFS(C145:F145, C6:F6, "19MEE311_CO3")</f>
        <v/>
      </c>
      <c r="K145" s="25">
        <f>SUMIFS(C145:F145, C6:F6, "19MEE311_CO4")</f>
        <v/>
      </c>
    </row>
    <row r="146">
      <c r="A146" s="26" t="n">
        <v>35</v>
      </c>
      <c r="B146" s="26" t="inlineStr">
        <is>
          <t>CB.EN.U4MEE19237</t>
        </is>
      </c>
      <c r="C146" s="26" t="n">
        <v>31</v>
      </c>
      <c r="D146" s="26" t="n">
        <v>31</v>
      </c>
      <c r="E146" s="26" t="n">
        <v>31</v>
      </c>
      <c r="F146" s="26" t="n">
        <v>31</v>
      </c>
      <c r="H146" s="25">
        <f>SUMIFS(C146:F146, C6:F6, "19MEE311_CO1")</f>
        <v/>
      </c>
      <c r="I146" s="25">
        <f>SUMIFS(C146:F146, C6:F6, "19MEE311_CO2")</f>
        <v/>
      </c>
      <c r="J146" s="25">
        <f>SUMIFS(C146:F146, C6:F6, "19MEE311_CO3")</f>
        <v/>
      </c>
      <c r="K146" s="25">
        <f>SUMIFS(C146:F146, C6:F6, "19MEE311_CO4")</f>
        <v/>
      </c>
    </row>
    <row r="147">
      <c r="A147" s="24" t="n">
        <v>36</v>
      </c>
      <c r="B147" s="24" t="inlineStr">
        <is>
          <t>CB.EN.U4MEE19238</t>
        </is>
      </c>
      <c r="C147" s="24" t="n">
        <v>25</v>
      </c>
      <c r="D147" s="24" t="n">
        <v>25</v>
      </c>
      <c r="E147" s="24" t="n">
        <v>25</v>
      </c>
      <c r="F147" s="24" t="n">
        <v>25</v>
      </c>
      <c r="H147" s="25">
        <f>SUMIFS(C147:F147, C6:F6, "19MEE311_CO1")</f>
        <v/>
      </c>
      <c r="I147" s="25">
        <f>SUMIFS(C147:F147, C6:F6, "19MEE311_CO2")</f>
        <v/>
      </c>
      <c r="J147" s="25">
        <f>SUMIFS(C147:F147, C6:F6, "19MEE311_CO3")</f>
        <v/>
      </c>
      <c r="K147" s="25">
        <f>SUMIFS(C147:F147, C6:F6, "19MEE311_CO4")</f>
        <v/>
      </c>
    </row>
    <row r="148">
      <c r="A148" s="26" t="n">
        <v>37</v>
      </c>
      <c r="B148" s="26" t="inlineStr">
        <is>
          <t>CB.EN.U4MEE19239</t>
        </is>
      </c>
      <c r="C148" s="26" t="n">
        <v>27</v>
      </c>
      <c r="D148" s="26" t="n">
        <v>27</v>
      </c>
      <c r="E148" s="26" t="n">
        <v>27</v>
      </c>
      <c r="F148" s="26" t="n">
        <v>27</v>
      </c>
      <c r="H148" s="25">
        <f>SUMIFS(C148:F148, C6:F6, "19MEE311_CO1")</f>
        <v/>
      </c>
      <c r="I148" s="25">
        <f>SUMIFS(C148:F148, C6:F6, "19MEE311_CO2")</f>
        <v/>
      </c>
      <c r="J148" s="25">
        <f>SUMIFS(C148:F148, C6:F6, "19MEE311_CO3")</f>
        <v/>
      </c>
      <c r="K148" s="25">
        <f>SUMIFS(C148:F148, C6:F6, "19MEE311_CO4")</f>
        <v/>
      </c>
    </row>
    <row r="149">
      <c r="A149" s="24" t="n">
        <v>38</v>
      </c>
      <c r="B149" s="24" t="inlineStr">
        <is>
          <t>CB.EN.U4MEE19240</t>
        </is>
      </c>
      <c r="C149" s="24" t="n">
        <v>30</v>
      </c>
      <c r="D149" s="24" t="n">
        <v>30</v>
      </c>
      <c r="E149" s="24" t="n">
        <v>30</v>
      </c>
      <c r="F149" s="24" t="n">
        <v>30</v>
      </c>
      <c r="H149" s="25">
        <f>SUMIFS(C149:F149, C6:F6, "19MEE311_CO1")</f>
        <v/>
      </c>
      <c r="I149" s="25">
        <f>SUMIFS(C149:F149, C6:F6, "19MEE311_CO2")</f>
        <v/>
      </c>
      <c r="J149" s="25">
        <f>SUMIFS(C149:F149, C6:F6, "19MEE311_CO3")</f>
        <v/>
      </c>
      <c r="K149" s="25">
        <f>SUMIFS(C149:F149, C6:F6, "19MEE311_CO4")</f>
        <v/>
      </c>
    </row>
    <row r="150">
      <c r="A150" s="26" t="n">
        <v>39</v>
      </c>
      <c r="B150" s="26" t="inlineStr">
        <is>
          <t>CB.EN.U4MEE19241</t>
        </is>
      </c>
      <c r="C150" s="26" t="n">
        <v>32</v>
      </c>
      <c r="D150" s="26" t="n">
        <v>32</v>
      </c>
      <c r="E150" s="26" t="n">
        <v>32</v>
      </c>
      <c r="F150" s="26" t="n">
        <v>32</v>
      </c>
      <c r="H150" s="25">
        <f>SUMIFS(C150:F150, C6:F6, "19MEE311_CO1")</f>
        <v/>
      </c>
      <c r="I150" s="25">
        <f>SUMIFS(C150:F150, C6:F6, "19MEE311_CO2")</f>
        <v/>
      </c>
      <c r="J150" s="25">
        <f>SUMIFS(C150:F150, C6:F6, "19MEE311_CO3")</f>
        <v/>
      </c>
      <c r="K150" s="25">
        <f>SUMIFS(C150:F150, C6:F6, "19MEE311_CO4")</f>
        <v/>
      </c>
    </row>
    <row r="151">
      <c r="A151" s="24" t="n">
        <v>40</v>
      </c>
      <c r="B151" s="24" t="inlineStr">
        <is>
          <t>CB.EN.U4MEE19242</t>
        </is>
      </c>
      <c r="C151" s="24" t="n">
        <v>29</v>
      </c>
      <c r="D151" s="24" t="n">
        <v>29</v>
      </c>
      <c r="E151" s="24" t="n">
        <v>29</v>
      </c>
      <c r="F151" s="24" t="n">
        <v>29</v>
      </c>
      <c r="H151" s="25">
        <f>SUMIFS(C151:F151, C6:F6, "19MEE311_CO1")</f>
        <v/>
      </c>
      <c r="I151" s="25">
        <f>SUMIFS(C151:F151, C6:F6, "19MEE311_CO2")</f>
        <v/>
      </c>
      <c r="J151" s="25">
        <f>SUMIFS(C151:F151, C6:F6, "19MEE311_CO3")</f>
        <v/>
      </c>
      <c r="K151" s="25">
        <f>SUMIFS(C151:F151, C6:F6, "19MEE311_CO4")</f>
        <v/>
      </c>
    </row>
    <row r="152">
      <c r="A152" s="26" t="n">
        <v>41</v>
      </c>
      <c r="B152" s="26" t="inlineStr">
        <is>
          <t>CB.EN.U4MEE19243</t>
        </is>
      </c>
      <c r="C152" s="26" t="n">
        <v>29</v>
      </c>
      <c r="D152" s="26" t="n">
        <v>29</v>
      </c>
      <c r="E152" s="26" t="n">
        <v>29</v>
      </c>
      <c r="F152" s="26" t="n">
        <v>29</v>
      </c>
      <c r="H152" s="25">
        <f>SUMIFS(C152:F152, C6:F6, "19MEE311_CO1")</f>
        <v/>
      </c>
      <c r="I152" s="25">
        <f>SUMIFS(C152:F152, C6:F6, "19MEE311_CO2")</f>
        <v/>
      </c>
      <c r="J152" s="25">
        <f>SUMIFS(C152:F152, C6:F6, "19MEE311_CO3")</f>
        <v/>
      </c>
      <c r="K152" s="25">
        <f>SUMIFS(C152:F152, C6:F6, "19MEE311_CO4")</f>
        <v/>
      </c>
    </row>
    <row r="153">
      <c r="A153" s="24" t="n">
        <v>42</v>
      </c>
      <c r="B153" s="24" t="inlineStr">
        <is>
          <t>CB.EN.U4MEE19244</t>
        </is>
      </c>
      <c r="C153" s="24" t="n">
        <v>26</v>
      </c>
      <c r="D153" s="24" t="n">
        <v>26</v>
      </c>
      <c r="E153" s="24" t="n">
        <v>26</v>
      </c>
      <c r="F153" s="24" t="n">
        <v>26</v>
      </c>
      <c r="H153" s="25">
        <f>SUMIFS(C153:F153, C6:F6, "19MEE311_CO1")</f>
        <v/>
      </c>
      <c r="I153" s="25">
        <f>SUMIFS(C153:F153, C6:F6, "19MEE311_CO2")</f>
        <v/>
      </c>
      <c r="J153" s="25">
        <f>SUMIFS(C153:F153, C6:F6, "19MEE311_CO3")</f>
        <v/>
      </c>
      <c r="K153" s="25">
        <f>SUMIFS(C153:F153, C6:F6, "19MEE311_CO4")</f>
        <v/>
      </c>
    </row>
    <row r="154">
      <c r="A154" s="26" t="n">
        <v>43</v>
      </c>
      <c r="B154" s="26" t="inlineStr">
        <is>
          <t>CB.EN.U4MEE19245</t>
        </is>
      </c>
      <c r="C154" s="26" t="n">
        <v>27</v>
      </c>
      <c r="D154" s="26" t="n">
        <v>27</v>
      </c>
      <c r="E154" s="26" t="n">
        <v>27</v>
      </c>
      <c r="F154" s="26" t="n">
        <v>27</v>
      </c>
      <c r="H154" s="25">
        <f>SUMIFS(C154:F154, C6:F6, "19MEE311_CO1")</f>
        <v/>
      </c>
      <c r="I154" s="25">
        <f>SUMIFS(C154:F154, C6:F6, "19MEE311_CO2")</f>
        <v/>
      </c>
      <c r="J154" s="25">
        <f>SUMIFS(C154:F154, C6:F6, "19MEE311_CO3")</f>
        <v/>
      </c>
      <c r="K154" s="25">
        <f>SUMIFS(C154:F154, C6:F6, "19MEE311_CO4")</f>
        <v/>
      </c>
    </row>
    <row r="155">
      <c r="A155" s="24" t="n">
        <v>44</v>
      </c>
      <c r="B155" s="24" t="inlineStr">
        <is>
          <t>CB.EN.U4MEE19246</t>
        </is>
      </c>
      <c r="C155" s="24" t="n">
        <v>27</v>
      </c>
      <c r="D155" s="24" t="n">
        <v>27</v>
      </c>
      <c r="E155" s="24" t="n">
        <v>27</v>
      </c>
      <c r="F155" s="24" t="n">
        <v>27</v>
      </c>
      <c r="H155" s="25">
        <f>SUMIFS(C155:F155, C6:F6, "19MEE311_CO1")</f>
        <v/>
      </c>
      <c r="I155" s="25">
        <f>SUMIFS(C155:F155, C6:F6, "19MEE311_CO2")</f>
        <v/>
      </c>
      <c r="J155" s="25">
        <f>SUMIFS(C155:F155, C6:F6, "19MEE311_CO3")</f>
        <v/>
      </c>
      <c r="K155" s="25">
        <f>SUMIFS(C155:F155, C6:F6, "19MEE311_CO4")</f>
        <v/>
      </c>
    </row>
    <row r="156">
      <c r="A156" s="26" t="n">
        <v>45</v>
      </c>
      <c r="B156" s="26" t="inlineStr">
        <is>
          <t>CB.EN.U4MEE19247</t>
        </is>
      </c>
      <c r="C156" s="26" t="n">
        <v>29</v>
      </c>
      <c r="D156" s="26" t="n">
        <v>29</v>
      </c>
      <c r="E156" s="26" t="n">
        <v>29</v>
      </c>
      <c r="F156" s="26" t="n">
        <v>29</v>
      </c>
      <c r="H156" s="25">
        <f>SUMIFS(C156:F156, C6:F6, "19MEE311_CO1")</f>
        <v/>
      </c>
      <c r="I156" s="25">
        <f>SUMIFS(C156:F156, C6:F6, "19MEE311_CO2")</f>
        <v/>
      </c>
      <c r="J156" s="25">
        <f>SUMIFS(C156:F156, C6:F6, "19MEE311_CO3")</f>
        <v/>
      </c>
      <c r="K156" s="25">
        <f>SUMIFS(C156:F156, C6:F6, "19MEE311_CO4")</f>
        <v/>
      </c>
    </row>
    <row r="157">
      <c r="A157" s="24" t="n">
        <v>46</v>
      </c>
      <c r="B157" s="24" t="inlineStr">
        <is>
          <t>CB.EN.U4MEE19249</t>
        </is>
      </c>
      <c r="C157" s="24" t="n">
        <v>21</v>
      </c>
      <c r="D157" s="24" t="n">
        <v>21</v>
      </c>
      <c r="E157" s="24" t="n">
        <v>21</v>
      </c>
      <c r="F157" s="24" t="n">
        <v>21</v>
      </c>
      <c r="H157" s="25">
        <f>SUMIFS(C157:F157, C6:F6, "19MEE311_CO1")</f>
        <v/>
      </c>
      <c r="I157" s="25">
        <f>SUMIFS(C157:F157, C6:F6, "19MEE311_CO2")</f>
        <v/>
      </c>
      <c r="J157" s="25">
        <f>SUMIFS(C157:F157, C6:F6, "19MEE311_CO3")</f>
        <v/>
      </c>
      <c r="K157" s="25">
        <f>SUMIFS(C157:F157, C6:F6, "19MEE311_CO4")</f>
        <v/>
      </c>
    </row>
    <row r="158">
      <c r="A158" s="26" t="n">
        <v>47</v>
      </c>
      <c r="B158" s="26" t="inlineStr">
        <is>
          <t>CB.EN.U4MEE19250</t>
        </is>
      </c>
      <c r="C158" s="26" t="n">
        <v>29</v>
      </c>
      <c r="D158" s="26" t="n">
        <v>29</v>
      </c>
      <c r="E158" s="26" t="n">
        <v>29</v>
      </c>
      <c r="F158" s="26" t="n">
        <v>29</v>
      </c>
      <c r="H158" s="25">
        <f>SUMIFS(C158:F158, C6:F6, "19MEE311_CO1")</f>
        <v/>
      </c>
      <c r="I158" s="25">
        <f>SUMIFS(C158:F158, C6:F6, "19MEE311_CO2")</f>
        <v/>
      </c>
      <c r="J158" s="25">
        <f>SUMIFS(C158:F158, C6:F6, "19MEE311_CO3")</f>
        <v/>
      </c>
      <c r="K158" s="25">
        <f>SUMIFS(C158:F158, C6:F6, "19MEE311_CO4")</f>
        <v/>
      </c>
    </row>
    <row r="159">
      <c r="A159" s="24" t="n">
        <v>48</v>
      </c>
      <c r="B159" s="24" t="inlineStr">
        <is>
          <t>CB.EN.U4MEE19252</t>
        </is>
      </c>
      <c r="C159" s="24" t="n">
        <v>29</v>
      </c>
      <c r="D159" s="24" t="n">
        <v>29</v>
      </c>
      <c r="E159" s="24" t="n">
        <v>29</v>
      </c>
      <c r="F159" s="24" t="n">
        <v>29</v>
      </c>
      <c r="H159" s="25">
        <f>SUMIFS(C159:F159, C6:F6, "19MEE311_CO1")</f>
        <v/>
      </c>
      <c r="I159" s="25">
        <f>SUMIFS(C159:F159, C6:F6, "19MEE311_CO2")</f>
        <v/>
      </c>
      <c r="J159" s="25">
        <f>SUMIFS(C159:F159, C6:F6, "19MEE311_CO3")</f>
        <v/>
      </c>
      <c r="K159" s="25">
        <f>SUMIFS(C159:F159, C6:F6, "19MEE311_CO4")</f>
        <v/>
      </c>
    </row>
    <row r="160">
      <c r="A160" s="26" t="n">
        <v>49</v>
      </c>
      <c r="B160" s="26" t="inlineStr">
        <is>
          <t>CB.EN.U4MEE19253</t>
        </is>
      </c>
      <c r="C160" s="26" t="n">
        <v>21</v>
      </c>
      <c r="D160" s="26" t="n">
        <v>21</v>
      </c>
      <c r="E160" s="26" t="n">
        <v>21</v>
      </c>
      <c r="F160" s="26" t="n">
        <v>21</v>
      </c>
      <c r="H160" s="25">
        <f>SUMIFS(C160:F160, C6:F6, "19MEE311_CO1")</f>
        <v/>
      </c>
      <c r="I160" s="25">
        <f>SUMIFS(C160:F160, C6:F6, "19MEE311_CO2")</f>
        <v/>
      </c>
      <c r="J160" s="25">
        <f>SUMIFS(C160:F160, C6:F6, "19MEE311_CO3")</f>
        <v/>
      </c>
      <c r="K160" s="25">
        <f>SUMIFS(C160:F160, C6:F6, "19MEE311_CO4")</f>
        <v/>
      </c>
    </row>
    <row r="161">
      <c r="A161" s="24" t="n">
        <v>50</v>
      </c>
      <c r="B161" s="24" t="inlineStr">
        <is>
          <t>cb.en.u4mee19254</t>
        </is>
      </c>
      <c r="C161" s="24" t="n">
        <v>30</v>
      </c>
      <c r="D161" s="24" t="n">
        <v>30</v>
      </c>
      <c r="E161" s="24" t="n">
        <v>30</v>
      </c>
      <c r="F161" s="24" t="n">
        <v>30</v>
      </c>
      <c r="H161" s="25">
        <f>SUMIFS(C161:F161, C6:F6, "19MEE311_CO1")</f>
        <v/>
      </c>
      <c r="I161" s="25">
        <f>SUMIFS(C161:F161, C6:F6, "19MEE311_CO2")</f>
        <v/>
      </c>
      <c r="J161" s="25">
        <f>SUMIFS(C161:F161, C6:F6, "19MEE311_CO3")</f>
        <v/>
      </c>
      <c r="K161" s="25">
        <f>SUMIFS(C161:F161, C6:F6, "19MEE311_CO4")</f>
        <v/>
      </c>
    </row>
    <row r="162">
      <c r="A162" s="26" t="n">
        <v>0</v>
      </c>
      <c r="B162" s="26" t="n">
        <v>0</v>
      </c>
      <c r="C162" s="26" t="n">
        <v>29</v>
      </c>
      <c r="D162" s="26" t="n">
        <v>29</v>
      </c>
      <c r="E162" s="26" t="n">
        <v>29</v>
      </c>
      <c r="F162" s="26" t="n">
        <v>29</v>
      </c>
      <c r="H162" s="25">
        <f>SUMIFS(C162:F162, C6:F6, "19MEE311_CO1")</f>
        <v/>
      </c>
      <c r="I162" s="25">
        <f>SUMIFS(C162:F162, C6:F6, "19MEE311_CO2")</f>
        <v/>
      </c>
      <c r="J162" s="25">
        <f>SUMIFS(C162:F162, C6:F6, "19MEE311_CO3")</f>
        <v/>
      </c>
      <c r="K162" s="25">
        <f>SUMIFS(C162:F162, C6:F6, "19MEE311_CO4")</f>
        <v/>
      </c>
    </row>
    <row r="163">
      <c r="A163" s="24" t="n">
        <v>0</v>
      </c>
      <c r="B163" s="24" t="n">
        <v>0</v>
      </c>
      <c r="C163" s="24" t="n">
        <v>31</v>
      </c>
      <c r="D163" s="24" t="n">
        <v>31</v>
      </c>
      <c r="E163" s="24" t="n">
        <v>31</v>
      </c>
      <c r="F163" s="24" t="n">
        <v>31</v>
      </c>
      <c r="H163" s="25">
        <f>SUMIFS(C163:F163, C6:F6, "19MEE311_CO1")</f>
        <v/>
      </c>
      <c r="I163" s="25">
        <f>SUMIFS(C163:F163, C6:F6, "19MEE311_CO2")</f>
        <v/>
      </c>
      <c r="J163" s="25">
        <f>SUMIFS(C163:F163, C6:F6, "19MEE311_CO3")</f>
        <v/>
      </c>
      <c r="K163" s="25">
        <f>SUMIFS(C163:F163, C6:F6, "19MEE311_CO4")</f>
        <v/>
      </c>
    </row>
    <row r="164">
      <c r="A164" s="26" t="n">
        <v>0</v>
      </c>
      <c r="B164" s="26" t="n">
        <v>0</v>
      </c>
      <c r="C164" s="26" t="n">
        <v>30</v>
      </c>
      <c r="D164" s="26" t="n">
        <v>30</v>
      </c>
      <c r="E164" s="26" t="n">
        <v>30</v>
      </c>
      <c r="F164" s="26" t="n">
        <v>30</v>
      </c>
      <c r="H164" s="25">
        <f>SUMIFS(C164:F164, C6:F6, "19MEE311_CO1")</f>
        <v/>
      </c>
      <c r="I164" s="25">
        <f>SUMIFS(C164:F164, C6:F6, "19MEE311_CO2")</f>
        <v/>
      </c>
      <c r="J164" s="25">
        <f>SUMIFS(C164:F164, C6:F6, "19MEE311_CO3")</f>
        <v/>
      </c>
      <c r="K164" s="25">
        <f>SUMIFS(C164:F164, C6:F6, "19MEE311_CO4")</f>
        <v/>
      </c>
    </row>
    <row r="165">
      <c r="A165" s="24" t="n">
        <v>0</v>
      </c>
      <c r="B165" s="24" t="n">
        <v>0</v>
      </c>
      <c r="C165" s="24" t="n">
        <v>21</v>
      </c>
      <c r="D165" s="24" t="n">
        <v>21</v>
      </c>
      <c r="E165" s="24" t="n">
        <v>21</v>
      </c>
      <c r="F165" s="24" t="n">
        <v>21</v>
      </c>
      <c r="H165" s="25">
        <f>SUMIFS(C165:F165, C6:F6, "19MEE311_CO1")</f>
        <v/>
      </c>
      <c r="I165" s="25">
        <f>SUMIFS(C165:F165, C6:F6, "19MEE311_CO2")</f>
        <v/>
      </c>
      <c r="J165" s="25">
        <f>SUMIFS(C165:F165, C6:F6, "19MEE311_CO3")</f>
        <v/>
      </c>
      <c r="K165" s="25">
        <f>SUMIFS(C165:F165, C6:F6, "19MEE311_CO4")</f>
        <v/>
      </c>
    </row>
    <row r="166">
      <c r="A166" s="26" t="n">
        <v>0</v>
      </c>
      <c r="B166" s="26" t="n">
        <v>0</v>
      </c>
      <c r="C166" s="26" t="n">
        <v>25</v>
      </c>
      <c r="D166" s="26" t="n">
        <v>25</v>
      </c>
      <c r="E166" s="26" t="n">
        <v>25</v>
      </c>
      <c r="F166" s="26" t="n">
        <v>25</v>
      </c>
      <c r="H166" s="25">
        <f>SUMIFS(C166:F166, C6:F6, "19MEE311_CO1")</f>
        <v/>
      </c>
      <c r="I166" s="25">
        <f>SUMIFS(C166:F166, C6:F6, "19MEE311_CO2")</f>
        <v/>
      </c>
      <c r="J166" s="25">
        <f>SUMIFS(C166:F166, C6:F6, "19MEE311_CO3")</f>
        <v/>
      </c>
      <c r="K166" s="25">
        <f>SUMIFS(C166:F166, C6:F6, "19MEE311_CO4")</f>
        <v/>
      </c>
    </row>
    <row r="167">
      <c r="A167" s="24" t="n">
        <v>0</v>
      </c>
      <c r="B167" s="24" t="n">
        <v>0</v>
      </c>
      <c r="C167" s="24" t="n">
        <v>32</v>
      </c>
      <c r="D167" s="24" t="n">
        <v>32</v>
      </c>
      <c r="E167" s="24" t="n">
        <v>32</v>
      </c>
      <c r="F167" s="24" t="n">
        <v>32</v>
      </c>
      <c r="H167" s="25">
        <f>SUMIFS(C167:F167, C6:F6, "19MEE311_CO1")</f>
        <v/>
      </c>
      <c r="I167" s="25">
        <f>SUMIFS(C167:F167, C6:F6, "19MEE311_CO2")</f>
        <v/>
      </c>
      <c r="J167" s="25">
        <f>SUMIFS(C167:F167, C6:F6, "19MEE311_CO3")</f>
        <v/>
      </c>
      <c r="K167" s="25">
        <f>SUMIFS(C167:F167, C6:F6, "19MEE311_CO4")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COUNTIF(C11:C167, "&gt;="&amp;$C$4)=0</formula>
    </cfRule>
  </conditionalFormatting>
  <conditionalFormatting sqref="C11:C16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16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16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COUNTIF(D11:D167, "&gt;="&amp;$D$4)=0</formula>
    </cfRule>
  </conditionalFormatting>
  <conditionalFormatting sqref="D11:D16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COUNTIF(E11:E167, "&gt;="&amp;$E$4)=0</formula>
    </cfRule>
  </conditionalFormatting>
  <conditionalFormatting sqref="E11:E16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COUNTIF(F11:F167, "&gt;="&amp;$F$4)=0</formula>
    </cfRule>
  </conditionalFormatting>
  <conditionalFormatting sqref="F11:F16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K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30</v>
      </c>
      <c r="D3" s="24" t="n">
        <v>30</v>
      </c>
      <c r="E3" s="24" t="n">
        <v>30</v>
      </c>
      <c r="F3" s="24" t="n">
        <v>30</v>
      </c>
      <c r="H3" s="25">
        <f>SUMIFS(C3:F3, C6:F6, "19MEE311_CO1")</f>
        <v/>
      </c>
      <c r="I3" s="25">
        <f>SUMIFS(C3:F3, C6:F6, "19MEE311_CO2")</f>
        <v/>
      </c>
      <c r="J3" s="25">
        <f>SUMIFS(C3:F3, C6:F6, "19MEE311_CO3")</f>
        <v/>
      </c>
      <c r="K3" s="25">
        <f>SUMIFS(C3:F3, C6:F6, "19MEE311_CO4")</f>
        <v/>
      </c>
    </row>
    <row r="4">
      <c r="A4" s="2" t="n"/>
      <c r="B4" s="22" t="inlineStr">
        <is>
          <t>Threshold</t>
        </is>
      </c>
      <c r="C4" s="26" t="n">
        <v>15</v>
      </c>
      <c r="D4" s="26" t="n">
        <v>15</v>
      </c>
      <c r="E4" s="26" t="n">
        <v>15</v>
      </c>
      <c r="F4" s="26" t="n">
        <v>15</v>
      </c>
      <c r="H4" s="25">
        <f>SUMIFS(C4:F4, C6:F6, "19MEE311_CO1")</f>
        <v/>
      </c>
      <c r="I4" s="25">
        <f>SUMIFS(C4:F4, C6:F6, "19MEE311_CO2")</f>
        <v/>
      </c>
      <c r="J4" s="25">
        <f>SUMIFS(C4:F4, C6:F6, "19MEE311_CO3")</f>
        <v/>
      </c>
      <c r="K4" s="25">
        <f>SUMIFS(C4:F4, C6:F6, "19MEE311_CO4")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>
        <v>7</v>
      </c>
      <c r="B11" s="24" t="inlineStr">
        <is>
          <t>CB.EN.U4MEE19008</t>
        </is>
      </c>
      <c r="C11" s="24" t="n">
        <v>14</v>
      </c>
      <c r="D11" s="24" t="n">
        <v>14</v>
      </c>
      <c r="E11" s="24" t="n">
        <v>14</v>
      </c>
      <c r="F11" s="24" t="n">
        <v>14</v>
      </c>
      <c r="H11" s="25">
        <f>SUMIFS(C11:F11, C6:F6, "19MEE311_CO1")</f>
        <v/>
      </c>
      <c r="I11" s="25">
        <f>SUMIFS(C11:F11, C6:F6, "19MEE311_CO2")</f>
        <v/>
      </c>
      <c r="J11" s="25">
        <f>SUMIFS(C11:F11, C6:F6, "19MEE311_CO3")</f>
        <v/>
      </c>
      <c r="K11" s="25">
        <f>SUMIFS(C11:F11, C6:F6, "19MEE311_CO4")</f>
        <v/>
      </c>
    </row>
    <row r="12">
      <c r="A12" s="26" t="n">
        <v>8</v>
      </c>
      <c r="B12" s="26" t="inlineStr">
        <is>
          <t>CB.EN.U4MEE19009</t>
        </is>
      </c>
      <c r="C12" s="26" t="n">
        <v>21</v>
      </c>
      <c r="D12" s="26" t="n">
        <v>21</v>
      </c>
      <c r="E12" s="26" t="n">
        <v>21</v>
      </c>
      <c r="F12" s="26" t="n">
        <v>21</v>
      </c>
      <c r="H12" s="25">
        <f>SUMIFS(C12:F12, C6:F6, "19MEE311_CO1")</f>
        <v/>
      </c>
      <c r="I12" s="25">
        <f>SUMIFS(C12:F12, C6:F6, "19MEE311_CO2")</f>
        <v/>
      </c>
      <c r="J12" s="25">
        <f>SUMIFS(C12:F12, C6:F6, "19MEE311_CO3")</f>
        <v/>
      </c>
      <c r="K12" s="25">
        <f>SUMIFS(C12:F12, C6:F6, "19MEE311_CO4")</f>
        <v/>
      </c>
    </row>
    <row r="13">
      <c r="A13" s="24" t="n">
        <v>9</v>
      </c>
      <c r="B13" s="24" t="inlineStr">
        <is>
          <t>CB.EN.U4MEE19010</t>
        </is>
      </c>
      <c r="C13" s="24" t="n">
        <v>29</v>
      </c>
      <c r="D13" s="24" t="n">
        <v>29</v>
      </c>
      <c r="E13" s="24" t="n">
        <v>29</v>
      </c>
      <c r="F13" s="24" t="n">
        <v>29</v>
      </c>
      <c r="H13" s="25">
        <f>SUMIFS(C13:F13, C6:F6, "19MEE311_CO1")</f>
        <v/>
      </c>
      <c r="I13" s="25">
        <f>SUMIFS(C13:F13, C6:F6, "19MEE311_CO2")</f>
        <v/>
      </c>
      <c r="J13" s="25">
        <f>SUMIFS(C13:F13, C6:F6, "19MEE311_CO3")</f>
        <v/>
      </c>
      <c r="K13" s="25">
        <f>SUMIFS(C13:F13, C6:F6, "19MEE311_CO4")</f>
        <v/>
      </c>
    </row>
    <row r="14">
      <c r="A14" s="26" t="n">
        <v>10</v>
      </c>
      <c r="B14" s="26" t="inlineStr">
        <is>
          <t>CB.EN.U4MEE19011</t>
        </is>
      </c>
      <c r="C14" s="26" t="n">
        <v>14</v>
      </c>
      <c r="D14" s="26" t="n">
        <v>14</v>
      </c>
      <c r="E14" s="26" t="n">
        <v>14</v>
      </c>
      <c r="F14" s="26" t="n">
        <v>14</v>
      </c>
      <c r="H14" s="25">
        <f>SUMIFS(C14:F14, C6:F6, "19MEE311_CO1")</f>
        <v/>
      </c>
      <c r="I14" s="25">
        <f>SUMIFS(C14:F14, C6:F6, "19MEE311_CO2")</f>
        <v/>
      </c>
      <c r="J14" s="25">
        <f>SUMIFS(C14:F14, C6:F6, "19MEE311_CO3")</f>
        <v/>
      </c>
      <c r="K14" s="25">
        <f>SUMIFS(C14:F14, C6:F6, "19MEE311_CO4")</f>
        <v/>
      </c>
    </row>
    <row r="15">
      <c r="A15" s="24" t="n">
        <v>11</v>
      </c>
      <c r="B15" s="24" t="inlineStr">
        <is>
          <t>CB.EN.U4MEE19012</t>
        </is>
      </c>
      <c r="C15" s="24" t="n">
        <v>21</v>
      </c>
      <c r="D15" s="24" t="n">
        <v>21</v>
      </c>
      <c r="E15" s="24" t="n">
        <v>21</v>
      </c>
      <c r="F15" s="24" t="n">
        <v>21</v>
      </c>
      <c r="H15" s="25">
        <f>SUMIFS(C15:F15, C6:F6, "19MEE311_CO1")</f>
        <v/>
      </c>
      <c r="I15" s="25">
        <f>SUMIFS(C15:F15, C6:F6, "19MEE311_CO2")</f>
        <v/>
      </c>
      <c r="J15" s="25">
        <f>SUMIFS(C15:F15, C6:F6, "19MEE311_CO3")</f>
        <v/>
      </c>
      <c r="K15" s="25">
        <f>SUMIFS(C15:F15, C6:F6, "19MEE311_CO4")</f>
        <v/>
      </c>
    </row>
    <row r="16">
      <c r="A16" s="26" t="n">
        <v>12</v>
      </c>
      <c r="B16" s="26" t="inlineStr">
        <is>
          <t>CB.EN.U4MEE19013</t>
        </is>
      </c>
      <c r="C16" s="26" t="n">
        <v>14</v>
      </c>
      <c r="D16" s="26" t="n">
        <v>14</v>
      </c>
      <c r="E16" s="26" t="n">
        <v>14</v>
      </c>
      <c r="F16" s="26" t="n">
        <v>14</v>
      </c>
      <c r="H16" s="25">
        <f>SUMIFS(C16:F16, C6:F6, "19MEE311_CO1")</f>
        <v/>
      </c>
      <c r="I16" s="25">
        <f>SUMIFS(C16:F16, C6:F6, "19MEE311_CO2")</f>
        <v/>
      </c>
      <c r="J16" s="25">
        <f>SUMIFS(C16:F16, C6:F6, "19MEE311_CO3")</f>
        <v/>
      </c>
      <c r="K16" s="25">
        <f>SUMIFS(C16:F16, C6:F6, "19MEE311_CO4")</f>
        <v/>
      </c>
    </row>
    <row r="17">
      <c r="A17" s="24" t="n">
        <v>13</v>
      </c>
      <c r="B17" s="24" t="inlineStr">
        <is>
          <t>CB.EN.U4MEE19014</t>
        </is>
      </c>
      <c r="C17" s="24" t="n">
        <v>19</v>
      </c>
      <c r="D17" s="24" t="n">
        <v>19</v>
      </c>
      <c r="E17" s="24" t="n">
        <v>19</v>
      </c>
      <c r="F17" s="24" t="n">
        <v>19</v>
      </c>
      <c r="H17" s="25">
        <f>SUMIFS(C17:F17, C6:F6, "19MEE311_CO1")</f>
        <v/>
      </c>
      <c r="I17" s="25">
        <f>SUMIFS(C17:F17, C6:F6, "19MEE311_CO2")</f>
        <v/>
      </c>
      <c r="J17" s="25">
        <f>SUMIFS(C17:F17, C6:F6, "19MEE311_CO3")</f>
        <v/>
      </c>
      <c r="K17" s="25">
        <f>SUMIFS(C17:F17, C6:F6, "19MEE311_CO4")</f>
        <v/>
      </c>
    </row>
    <row r="18">
      <c r="A18" s="26" t="n">
        <v>14</v>
      </c>
      <c r="B18" s="26" t="inlineStr">
        <is>
          <t>CB.EN.U4MEE19015</t>
        </is>
      </c>
      <c r="C18" s="26" t="n">
        <v>24</v>
      </c>
      <c r="D18" s="26" t="n">
        <v>24</v>
      </c>
      <c r="E18" s="26" t="n">
        <v>24</v>
      </c>
      <c r="F18" s="26" t="n">
        <v>24</v>
      </c>
      <c r="H18" s="25">
        <f>SUMIFS(C18:F18, C6:F6, "19MEE311_CO1")</f>
        <v/>
      </c>
      <c r="I18" s="25">
        <f>SUMIFS(C18:F18, C6:F6, "19MEE311_CO2")</f>
        <v/>
      </c>
      <c r="J18" s="25">
        <f>SUMIFS(C18:F18, C6:F6, "19MEE311_CO3")</f>
        <v/>
      </c>
      <c r="K18" s="25">
        <f>SUMIFS(C18:F18, C6:F6, "19MEE311_CO4")</f>
        <v/>
      </c>
    </row>
    <row r="19">
      <c r="A19" s="24" t="n">
        <v>15</v>
      </c>
      <c r="B19" s="24" t="inlineStr">
        <is>
          <t>CB.EN.U4MEE19016</t>
        </is>
      </c>
      <c r="C19" s="24" t="n">
        <v>21</v>
      </c>
      <c r="D19" s="24" t="n">
        <v>21</v>
      </c>
      <c r="E19" s="24" t="n">
        <v>21</v>
      </c>
      <c r="F19" s="24" t="n">
        <v>21</v>
      </c>
      <c r="H19" s="25">
        <f>SUMIFS(C19:F19, C6:F6, "19MEE311_CO1")</f>
        <v/>
      </c>
      <c r="I19" s="25">
        <f>SUMIFS(C19:F19, C6:F6, "19MEE311_CO2")</f>
        <v/>
      </c>
      <c r="J19" s="25">
        <f>SUMIFS(C19:F19, C6:F6, "19MEE311_CO3")</f>
        <v/>
      </c>
      <c r="K19" s="25">
        <f>SUMIFS(C19:F19, C6:F6, "19MEE311_CO4")</f>
        <v/>
      </c>
    </row>
    <row r="20">
      <c r="A20" s="26" t="n">
        <v>16</v>
      </c>
      <c r="B20" s="26" t="inlineStr">
        <is>
          <t>CB.EN.U4MEE19017</t>
        </is>
      </c>
      <c r="C20" s="26" t="n">
        <v>8</v>
      </c>
      <c r="D20" s="26" t="n">
        <v>8</v>
      </c>
      <c r="E20" s="26" t="n">
        <v>8</v>
      </c>
      <c r="F20" s="26" t="n">
        <v>8</v>
      </c>
      <c r="H20" s="25">
        <f>SUMIFS(C20:F20, C6:F6, "19MEE311_CO1")</f>
        <v/>
      </c>
      <c r="I20" s="25">
        <f>SUMIFS(C20:F20, C6:F6, "19MEE311_CO2")</f>
        <v/>
      </c>
      <c r="J20" s="25">
        <f>SUMIFS(C20:F20, C6:F6, "19MEE311_CO3")</f>
        <v/>
      </c>
      <c r="K20" s="25">
        <f>SUMIFS(C20:F20, C6:F6, "19MEE311_CO4")</f>
        <v/>
      </c>
    </row>
    <row r="21">
      <c r="A21" s="24" t="n">
        <v>17</v>
      </c>
      <c r="B21" s="24" t="inlineStr">
        <is>
          <t>CB.EN.U4MEE19018</t>
        </is>
      </c>
      <c r="C21" s="24" t="n">
        <v>29</v>
      </c>
      <c r="D21" s="24" t="n">
        <v>29</v>
      </c>
      <c r="E21" s="24" t="n">
        <v>29</v>
      </c>
      <c r="F21" s="24" t="n">
        <v>29</v>
      </c>
      <c r="H21" s="25">
        <f>SUMIFS(C21:F21, C6:F6, "19MEE311_CO1")</f>
        <v/>
      </c>
      <c r="I21" s="25">
        <f>SUMIFS(C21:F21, C6:F6, "19MEE311_CO2")</f>
        <v/>
      </c>
      <c r="J21" s="25">
        <f>SUMIFS(C21:F21, C6:F6, "19MEE311_CO3")</f>
        <v/>
      </c>
      <c r="K21" s="25">
        <f>SUMIFS(C21:F21, C6:F6, "19MEE311_CO4")</f>
        <v/>
      </c>
    </row>
    <row r="22">
      <c r="A22" s="26" t="n">
        <v>18</v>
      </c>
      <c r="B22" s="26" t="inlineStr">
        <is>
          <t>CB.EN.U4MEE19019</t>
        </is>
      </c>
      <c r="C22" s="26" t="n">
        <v>14</v>
      </c>
      <c r="D22" s="26" t="n">
        <v>14</v>
      </c>
      <c r="E22" s="26" t="n">
        <v>14</v>
      </c>
      <c r="F22" s="26" t="n">
        <v>14</v>
      </c>
      <c r="H22" s="25">
        <f>SUMIFS(C22:F22, C6:F6, "19MEE311_CO1")</f>
        <v/>
      </c>
      <c r="I22" s="25">
        <f>SUMIFS(C22:F22, C6:F6, "19MEE311_CO2")</f>
        <v/>
      </c>
      <c r="J22" s="25">
        <f>SUMIFS(C22:F22, C6:F6, "19MEE311_CO3")</f>
        <v/>
      </c>
      <c r="K22" s="25">
        <f>SUMIFS(C22:F22, C6:F6, "19MEE311_CO4")</f>
        <v/>
      </c>
    </row>
    <row r="23">
      <c r="A23" s="24" t="n">
        <v>19</v>
      </c>
      <c r="B23" s="24" t="inlineStr">
        <is>
          <t>CB.EN.U4MEE19020</t>
        </is>
      </c>
      <c r="C23" s="24" t="n">
        <v>13</v>
      </c>
      <c r="D23" s="24" t="n">
        <v>13</v>
      </c>
      <c r="E23" s="24" t="n">
        <v>13</v>
      </c>
      <c r="F23" s="24" t="n">
        <v>13</v>
      </c>
      <c r="H23" s="25">
        <f>SUMIFS(C23:F23, C6:F6, "19MEE311_CO1")</f>
        <v/>
      </c>
      <c r="I23" s="25">
        <f>SUMIFS(C23:F23, C6:F6, "19MEE311_CO2")</f>
        <v/>
      </c>
      <c r="J23" s="25">
        <f>SUMIFS(C23:F23, C6:F6, "19MEE311_CO3")</f>
        <v/>
      </c>
      <c r="K23" s="25">
        <f>SUMIFS(C23:F23, C6:F6, "19MEE311_CO4")</f>
        <v/>
      </c>
    </row>
    <row r="24">
      <c r="A24" s="26" t="n">
        <v>20</v>
      </c>
      <c r="B24" s="26" t="inlineStr">
        <is>
          <t>CB.EN.U4MEE19021</t>
        </is>
      </c>
      <c r="C24" s="26" t="n">
        <v>17</v>
      </c>
      <c r="D24" s="26" t="n">
        <v>17</v>
      </c>
      <c r="E24" s="26" t="n">
        <v>17</v>
      </c>
      <c r="F24" s="26" t="n">
        <v>17</v>
      </c>
      <c r="H24" s="25">
        <f>SUMIFS(C24:F24, C6:F6, "19MEE311_CO1")</f>
        <v/>
      </c>
      <c r="I24" s="25">
        <f>SUMIFS(C24:F24, C6:F6, "19MEE311_CO2")</f>
        <v/>
      </c>
      <c r="J24" s="25">
        <f>SUMIFS(C24:F24, C6:F6, "19MEE311_CO3")</f>
        <v/>
      </c>
      <c r="K24" s="25">
        <f>SUMIFS(C24:F24, C6:F6, "19MEE311_CO4")</f>
        <v/>
      </c>
    </row>
    <row r="25">
      <c r="A25" s="24" t="n">
        <v>21</v>
      </c>
      <c r="B25" s="24" t="inlineStr">
        <is>
          <t>CB.EN.U4MEE19022</t>
        </is>
      </c>
      <c r="C25" s="24" t="n">
        <v>29</v>
      </c>
      <c r="D25" s="24" t="n">
        <v>29</v>
      </c>
      <c r="E25" s="24" t="n">
        <v>29</v>
      </c>
      <c r="F25" s="24" t="n">
        <v>29</v>
      </c>
      <c r="H25" s="25">
        <f>SUMIFS(C25:F25, C6:F6, "19MEE311_CO1")</f>
        <v/>
      </c>
      <c r="I25" s="25">
        <f>SUMIFS(C25:F25, C6:F6, "19MEE311_CO2")</f>
        <v/>
      </c>
      <c r="J25" s="25">
        <f>SUMIFS(C25:F25, C6:F6, "19MEE311_CO3")</f>
        <v/>
      </c>
      <c r="K25" s="25">
        <f>SUMIFS(C25:F25, C6:F6, "19MEE311_CO4")</f>
        <v/>
      </c>
    </row>
    <row r="26">
      <c r="A26" s="26" t="n">
        <v>22</v>
      </c>
      <c r="B26" s="26" t="inlineStr">
        <is>
          <t>CB.EN.U4MEE19023</t>
        </is>
      </c>
      <c r="C26" s="26" t="n">
        <v>11</v>
      </c>
      <c r="D26" s="26" t="n">
        <v>11</v>
      </c>
      <c r="E26" s="26" t="n">
        <v>11</v>
      </c>
      <c r="F26" s="26" t="n">
        <v>11</v>
      </c>
      <c r="H26" s="25">
        <f>SUMIFS(C26:F26, C6:F6, "19MEE311_CO1")</f>
        <v/>
      </c>
      <c r="I26" s="25">
        <f>SUMIFS(C26:F26, C6:F6, "19MEE311_CO2")</f>
        <v/>
      </c>
      <c r="J26" s="25">
        <f>SUMIFS(C26:F26, C6:F6, "19MEE311_CO3")</f>
        <v/>
      </c>
      <c r="K26" s="25">
        <f>SUMIFS(C26:F26, C6:F6, "19MEE311_CO4")</f>
        <v/>
      </c>
    </row>
    <row r="27">
      <c r="A27" s="24" t="n">
        <v>23</v>
      </c>
      <c r="B27" s="24" t="inlineStr">
        <is>
          <t>CB.EN.U4MEE19024</t>
        </is>
      </c>
      <c r="C27" s="24" t="n">
        <v>23</v>
      </c>
      <c r="D27" s="24" t="n">
        <v>23</v>
      </c>
      <c r="E27" s="24" t="n">
        <v>23</v>
      </c>
      <c r="F27" s="24" t="n">
        <v>23</v>
      </c>
      <c r="H27" s="25">
        <f>SUMIFS(C27:F27, C6:F6, "19MEE311_CO1")</f>
        <v/>
      </c>
      <c r="I27" s="25">
        <f>SUMIFS(C27:F27, C6:F6, "19MEE311_CO2")</f>
        <v/>
      </c>
      <c r="J27" s="25">
        <f>SUMIFS(C27:F27, C6:F6, "19MEE311_CO3")</f>
        <v/>
      </c>
      <c r="K27" s="25">
        <f>SUMIFS(C27:F27, C6:F6, "19MEE311_CO4")</f>
        <v/>
      </c>
    </row>
    <row r="28">
      <c r="A28" s="26" t="n">
        <v>24</v>
      </c>
      <c r="B28" s="26" t="inlineStr">
        <is>
          <t>CB.EN.U4MEE19025</t>
        </is>
      </c>
      <c r="C28" s="26" t="n">
        <v>26</v>
      </c>
      <c r="D28" s="26" t="n">
        <v>26</v>
      </c>
      <c r="E28" s="26" t="n">
        <v>26</v>
      </c>
      <c r="F28" s="26" t="n">
        <v>26</v>
      </c>
      <c r="H28" s="25">
        <f>SUMIFS(C28:F28, C6:F6, "19MEE311_CO1")</f>
        <v/>
      </c>
      <c r="I28" s="25">
        <f>SUMIFS(C28:F28, C6:F6, "19MEE311_CO2")</f>
        <v/>
      </c>
      <c r="J28" s="25">
        <f>SUMIFS(C28:F28, C6:F6, "19MEE311_CO3")</f>
        <v/>
      </c>
      <c r="K28" s="25">
        <f>SUMIFS(C28:F28, C6:F6, "19MEE311_CO4")</f>
        <v/>
      </c>
    </row>
    <row r="29">
      <c r="A29" s="24" t="n">
        <v>25</v>
      </c>
      <c r="B29" s="24" t="inlineStr">
        <is>
          <t>CB.EN.U4MEE19027</t>
        </is>
      </c>
      <c r="C29" s="24" t="n">
        <v>23</v>
      </c>
      <c r="D29" s="24" t="n">
        <v>23</v>
      </c>
      <c r="E29" s="24" t="n">
        <v>23</v>
      </c>
      <c r="F29" s="24" t="n">
        <v>23</v>
      </c>
      <c r="H29" s="25">
        <f>SUMIFS(C29:F29, C6:F6, "19MEE311_CO1")</f>
        <v/>
      </c>
      <c r="I29" s="25">
        <f>SUMIFS(C29:F29, C6:F6, "19MEE311_CO2")</f>
        <v/>
      </c>
      <c r="J29" s="25">
        <f>SUMIFS(C29:F29, C6:F6, "19MEE311_CO3")</f>
        <v/>
      </c>
      <c r="K29" s="25">
        <f>SUMIFS(C29:F29, C6:F6, "19MEE311_CO4")</f>
        <v/>
      </c>
    </row>
    <row r="30">
      <c r="A30" s="26" t="n">
        <v>26</v>
      </c>
      <c r="B30" s="26" t="inlineStr">
        <is>
          <t>CB.EN.U4MEE19028</t>
        </is>
      </c>
      <c r="C30" s="26" t="n">
        <v>24</v>
      </c>
      <c r="D30" s="26" t="n">
        <v>24</v>
      </c>
      <c r="E30" s="26" t="n">
        <v>24</v>
      </c>
      <c r="F30" s="26" t="n">
        <v>24</v>
      </c>
      <c r="H30" s="25">
        <f>SUMIFS(C30:F30, C6:F6, "19MEE311_CO1")</f>
        <v/>
      </c>
      <c r="I30" s="25">
        <f>SUMIFS(C30:F30, C6:F6, "19MEE311_CO2")</f>
        <v/>
      </c>
      <c r="J30" s="25">
        <f>SUMIFS(C30:F30, C6:F6, "19MEE311_CO3")</f>
        <v/>
      </c>
      <c r="K30" s="25">
        <f>SUMIFS(C30:F30, C6:F6, "19MEE311_CO4")</f>
        <v/>
      </c>
    </row>
    <row r="31">
      <c r="A31" s="24" t="n">
        <v>27</v>
      </c>
      <c r="B31" s="24" t="inlineStr">
        <is>
          <t>CB.EN.U4MEE19029</t>
        </is>
      </c>
      <c r="C31" s="24" t="n">
        <v>23</v>
      </c>
      <c r="D31" s="24" t="n">
        <v>23</v>
      </c>
      <c r="E31" s="24" t="n">
        <v>23</v>
      </c>
      <c r="F31" s="24" t="n">
        <v>23</v>
      </c>
      <c r="H31" s="25">
        <f>SUMIFS(C31:F31, C6:F6, "19MEE311_CO1")</f>
        <v/>
      </c>
      <c r="I31" s="25">
        <f>SUMIFS(C31:F31, C6:F6, "19MEE311_CO2")</f>
        <v/>
      </c>
      <c r="J31" s="25">
        <f>SUMIFS(C31:F31, C6:F6, "19MEE311_CO3")</f>
        <v/>
      </c>
      <c r="K31" s="25">
        <f>SUMIFS(C31:F31, C6:F6, "19MEE311_CO4")</f>
        <v/>
      </c>
    </row>
    <row r="32">
      <c r="A32" s="26" t="n">
        <v>28</v>
      </c>
      <c r="B32" s="26" t="inlineStr">
        <is>
          <t>CB.EN.U4MEE19030</t>
        </is>
      </c>
      <c r="C32" s="26" t="n">
        <v>9</v>
      </c>
      <c r="D32" s="26" t="n">
        <v>9</v>
      </c>
      <c r="E32" s="26" t="n">
        <v>9</v>
      </c>
      <c r="F32" s="26" t="n">
        <v>9</v>
      </c>
      <c r="H32" s="25">
        <f>SUMIFS(C32:F32, C6:F6, "19MEE311_CO1")</f>
        <v/>
      </c>
      <c r="I32" s="25">
        <f>SUMIFS(C32:F32, C6:F6, "19MEE311_CO2")</f>
        <v/>
      </c>
      <c r="J32" s="25">
        <f>SUMIFS(C32:F32, C6:F6, "19MEE311_CO3")</f>
        <v/>
      </c>
      <c r="K32" s="25">
        <f>SUMIFS(C32:F32, C6:F6, "19MEE311_CO4")</f>
        <v/>
      </c>
    </row>
    <row r="33">
      <c r="A33" s="24" t="n">
        <v>29</v>
      </c>
      <c r="B33" s="24" t="inlineStr">
        <is>
          <t>CB.EN.U4MEE19031</t>
        </is>
      </c>
      <c r="C33" s="24" t="n">
        <v>16</v>
      </c>
      <c r="D33" s="24" t="n">
        <v>16</v>
      </c>
      <c r="E33" s="24" t="n">
        <v>16</v>
      </c>
      <c r="F33" s="24" t="n">
        <v>16</v>
      </c>
      <c r="H33" s="25">
        <f>SUMIFS(C33:F33, C6:F6, "19MEE311_CO1")</f>
        <v/>
      </c>
      <c r="I33" s="25">
        <f>SUMIFS(C33:F33, C6:F6, "19MEE311_CO2")</f>
        <v/>
      </c>
      <c r="J33" s="25">
        <f>SUMIFS(C33:F33, C6:F6, "19MEE311_CO3")</f>
        <v/>
      </c>
      <c r="K33" s="25">
        <f>SUMIFS(C33:F33, C6:F6, "19MEE311_CO4")</f>
        <v/>
      </c>
    </row>
    <row r="34">
      <c r="A34" s="26" t="n">
        <v>30</v>
      </c>
      <c r="B34" s="26" t="inlineStr">
        <is>
          <t>CB.EN.U4MEE19032</t>
        </is>
      </c>
      <c r="C34" s="26" t="n">
        <v>17</v>
      </c>
      <c r="D34" s="26" t="n">
        <v>17</v>
      </c>
      <c r="E34" s="26" t="n">
        <v>17</v>
      </c>
      <c r="F34" s="26" t="n">
        <v>17</v>
      </c>
      <c r="H34" s="25">
        <f>SUMIFS(C34:F34, C6:F6, "19MEE311_CO1")</f>
        <v/>
      </c>
      <c r="I34" s="25">
        <f>SUMIFS(C34:F34, C6:F6, "19MEE311_CO2")</f>
        <v/>
      </c>
      <c r="J34" s="25">
        <f>SUMIFS(C34:F34, C6:F6, "19MEE311_CO3")</f>
        <v/>
      </c>
      <c r="K34" s="25">
        <f>SUMIFS(C34:F34, C6:F6, "19MEE311_CO4")</f>
        <v/>
      </c>
    </row>
    <row r="35">
      <c r="A35" s="24" t="n">
        <v>31</v>
      </c>
      <c r="B35" s="24" t="inlineStr">
        <is>
          <t>CB.EN.U4MEE19033</t>
        </is>
      </c>
      <c r="C35" s="24" t="n">
        <v>13</v>
      </c>
      <c r="D35" s="24" t="n">
        <v>13</v>
      </c>
      <c r="E35" s="24" t="n">
        <v>13</v>
      </c>
      <c r="F35" s="24" t="n">
        <v>13</v>
      </c>
      <c r="H35" s="25">
        <f>SUMIFS(C35:F35, C6:F6, "19MEE311_CO1")</f>
        <v/>
      </c>
      <c r="I35" s="25">
        <f>SUMIFS(C35:F35, C6:F6, "19MEE311_CO2")</f>
        <v/>
      </c>
      <c r="J35" s="25">
        <f>SUMIFS(C35:F35, C6:F6, "19MEE311_CO3")</f>
        <v/>
      </c>
      <c r="K35" s="25">
        <f>SUMIFS(C35:F35, C6:F6, "19MEE311_CO4")</f>
        <v/>
      </c>
    </row>
    <row r="36">
      <c r="A36" s="26" t="n">
        <v>32</v>
      </c>
      <c r="B36" s="26" t="inlineStr">
        <is>
          <t>CB.EN.U4MEE19034</t>
        </is>
      </c>
      <c r="C36" s="26" t="n">
        <v>10</v>
      </c>
      <c r="D36" s="26" t="n">
        <v>10</v>
      </c>
      <c r="E36" s="26" t="n">
        <v>10</v>
      </c>
      <c r="F36" s="26" t="n">
        <v>10</v>
      </c>
      <c r="H36" s="25">
        <f>SUMIFS(C36:F36, C6:F6, "19MEE311_CO1")</f>
        <v/>
      </c>
      <c r="I36" s="25">
        <f>SUMIFS(C36:F36, C6:F6, "19MEE311_CO2")</f>
        <v/>
      </c>
      <c r="J36" s="25">
        <f>SUMIFS(C36:F36, C6:F6, "19MEE311_CO3")</f>
        <v/>
      </c>
      <c r="K36" s="25">
        <f>SUMIFS(C36:F36, C6:F6, "19MEE311_CO4")</f>
        <v/>
      </c>
    </row>
    <row r="37">
      <c r="A37" s="24" t="n">
        <v>33</v>
      </c>
      <c r="B37" s="24" t="inlineStr">
        <is>
          <t>CB.EN.U4MEE19035</t>
        </is>
      </c>
      <c r="C37" s="24" t="n">
        <v>9</v>
      </c>
      <c r="D37" s="24" t="n">
        <v>9</v>
      </c>
      <c r="E37" s="24" t="n">
        <v>9</v>
      </c>
      <c r="F37" s="24" t="n">
        <v>9</v>
      </c>
      <c r="H37" s="25">
        <f>SUMIFS(C37:F37, C6:F6, "19MEE311_CO1")</f>
        <v/>
      </c>
      <c r="I37" s="25">
        <f>SUMIFS(C37:F37, C6:F6, "19MEE311_CO2")</f>
        <v/>
      </c>
      <c r="J37" s="25">
        <f>SUMIFS(C37:F37, C6:F6, "19MEE311_CO3")</f>
        <v/>
      </c>
      <c r="K37" s="25">
        <f>SUMIFS(C37:F37, C6:F6, "19MEE311_CO4")</f>
        <v/>
      </c>
    </row>
    <row r="38">
      <c r="A38" s="26" t="n">
        <v>34</v>
      </c>
      <c r="B38" s="26" t="inlineStr">
        <is>
          <t>CB.EN.U4MEE19036</t>
        </is>
      </c>
      <c r="C38" s="26" t="n">
        <v>11</v>
      </c>
      <c r="D38" s="26" t="n">
        <v>11</v>
      </c>
      <c r="E38" s="26" t="n">
        <v>11</v>
      </c>
      <c r="F38" s="26" t="n">
        <v>11</v>
      </c>
      <c r="H38" s="25">
        <f>SUMIFS(C38:F38, C6:F6, "19MEE311_CO1")</f>
        <v/>
      </c>
      <c r="I38" s="25">
        <f>SUMIFS(C38:F38, C6:F6, "19MEE311_CO2")</f>
        <v/>
      </c>
      <c r="J38" s="25">
        <f>SUMIFS(C38:F38, C6:F6, "19MEE311_CO3")</f>
        <v/>
      </c>
      <c r="K38" s="25">
        <f>SUMIFS(C38:F38, C6:F6, "19MEE311_CO4")</f>
        <v/>
      </c>
    </row>
    <row r="39">
      <c r="A39" s="24" t="n">
        <v>35</v>
      </c>
      <c r="B39" s="24" t="inlineStr">
        <is>
          <t>CB.EN.U4MEE19037</t>
        </is>
      </c>
      <c r="C39" s="24" t="n">
        <v>22</v>
      </c>
      <c r="D39" s="24" t="n">
        <v>22</v>
      </c>
      <c r="E39" s="24" t="n">
        <v>22</v>
      </c>
      <c r="F39" s="24" t="n">
        <v>22</v>
      </c>
      <c r="H39" s="25">
        <f>SUMIFS(C39:F39, C6:F6, "19MEE311_CO1")</f>
        <v/>
      </c>
      <c r="I39" s="25">
        <f>SUMIFS(C39:F39, C6:F6, "19MEE311_CO2")</f>
        <v/>
      </c>
      <c r="J39" s="25">
        <f>SUMIFS(C39:F39, C6:F6, "19MEE311_CO3")</f>
        <v/>
      </c>
      <c r="K39" s="25">
        <f>SUMIFS(C39:F39, C6:F6, "19MEE311_CO4")</f>
        <v/>
      </c>
    </row>
    <row r="40">
      <c r="A40" s="26" t="n">
        <v>36</v>
      </c>
      <c r="B40" s="26" t="inlineStr">
        <is>
          <t>CB.EN.U4MEE19038</t>
        </is>
      </c>
      <c r="C40" s="26" t="n">
        <v>17</v>
      </c>
      <c r="D40" s="26" t="n">
        <v>17</v>
      </c>
      <c r="E40" s="26" t="n">
        <v>17</v>
      </c>
      <c r="F40" s="26" t="n">
        <v>17</v>
      </c>
      <c r="H40" s="25">
        <f>SUMIFS(C40:F40, C6:F6, "19MEE311_CO1")</f>
        <v/>
      </c>
      <c r="I40" s="25">
        <f>SUMIFS(C40:F40, C6:F6, "19MEE311_CO2")</f>
        <v/>
      </c>
      <c r="J40" s="25">
        <f>SUMIFS(C40:F40, C6:F6, "19MEE311_CO3")</f>
        <v/>
      </c>
      <c r="K40" s="25">
        <f>SUMIFS(C40:F40, C6:F6, "19MEE311_CO4")</f>
        <v/>
      </c>
    </row>
    <row r="41">
      <c r="A41" s="24" t="n">
        <v>37</v>
      </c>
      <c r="B41" s="24" t="inlineStr">
        <is>
          <t>CB.EN.U4MEE19039</t>
        </is>
      </c>
      <c r="C41" s="24" t="n">
        <v>15</v>
      </c>
      <c r="D41" s="24" t="n">
        <v>15</v>
      </c>
      <c r="E41" s="24" t="n">
        <v>15</v>
      </c>
      <c r="F41" s="24" t="n">
        <v>15</v>
      </c>
      <c r="H41" s="25">
        <f>SUMIFS(C41:F41, C6:F6, "19MEE311_CO1")</f>
        <v/>
      </c>
      <c r="I41" s="25">
        <f>SUMIFS(C41:F41, C6:F6, "19MEE311_CO2")</f>
        <v/>
      </c>
      <c r="J41" s="25">
        <f>SUMIFS(C41:F41, C6:F6, "19MEE311_CO3")</f>
        <v/>
      </c>
      <c r="K41" s="25">
        <f>SUMIFS(C41:F41, C6:F6, "19MEE311_CO4")</f>
        <v/>
      </c>
    </row>
    <row r="42">
      <c r="A42" s="26" t="n">
        <v>38</v>
      </c>
      <c r="B42" s="26" t="inlineStr">
        <is>
          <t>CB.EN.U4MEE19040</t>
        </is>
      </c>
      <c r="C42" s="26" t="n">
        <v>23</v>
      </c>
      <c r="D42" s="26" t="n">
        <v>23</v>
      </c>
      <c r="E42" s="26" t="n">
        <v>23</v>
      </c>
      <c r="F42" s="26" t="n">
        <v>23</v>
      </c>
      <c r="H42" s="25">
        <f>SUMIFS(C42:F42, C6:F6, "19MEE311_CO1")</f>
        <v/>
      </c>
      <c r="I42" s="25">
        <f>SUMIFS(C42:F42, C6:F6, "19MEE311_CO2")</f>
        <v/>
      </c>
      <c r="J42" s="25">
        <f>SUMIFS(C42:F42, C6:F6, "19MEE311_CO3")</f>
        <v/>
      </c>
      <c r="K42" s="25">
        <f>SUMIFS(C42:F42, C6:F6, "19MEE311_CO4")</f>
        <v/>
      </c>
    </row>
    <row r="43">
      <c r="A43" s="24" t="n">
        <v>39</v>
      </c>
      <c r="B43" s="24" t="inlineStr">
        <is>
          <t>CB.EN.U4MEE19041</t>
        </is>
      </c>
      <c r="C43" s="24" t="n">
        <v>19</v>
      </c>
      <c r="D43" s="24" t="n">
        <v>19</v>
      </c>
      <c r="E43" s="24" t="n">
        <v>19</v>
      </c>
      <c r="F43" s="24" t="n">
        <v>19</v>
      </c>
      <c r="H43" s="25">
        <f>SUMIFS(C43:F43, C6:F6, "19MEE311_CO1")</f>
        <v/>
      </c>
      <c r="I43" s="25">
        <f>SUMIFS(C43:F43, C6:F6, "19MEE311_CO2")</f>
        <v/>
      </c>
      <c r="J43" s="25">
        <f>SUMIFS(C43:F43, C6:F6, "19MEE311_CO3")</f>
        <v/>
      </c>
      <c r="K43" s="25">
        <f>SUMIFS(C43:F43, C6:F6, "19MEE311_CO4")</f>
        <v/>
      </c>
    </row>
    <row r="44">
      <c r="A44" s="26" t="n">
        <v>40</v>
      </c>
      <c r="B44" s="26" t="inlineStr">
        <is>
          <t>CB.EN.U4MEE19042</t>
        </is>
      </c>
      <c r="C44" s="26" t="n">
        <v>13</v>
      </c>
      <c r="D44" s="26" t="n">
        <v>13</v>
      </c>
      <c r="E44" s="26" t="n">
        <v>13</v>
      </c>
      <c r="F44" s="26" t="n">
        <v>13</v>
      </c>
      <c r="H44" s="25">
        <f>SUMIFS(C44:F44, C6:F6, "19MEE311_CO1")</f>
        <v/>
      </c>
      <c r="I44" s="25">
        <f>SUMIFS(C44:F44, C6:F6, "19MEE311_CO2")</f>
        <v/>
      </c>
      <c r="J44" s="25">
        <f>SUMIFS(C44:F44, C6:F6, "19MEE311_CO3")</f>
        <v/>
      </c>
      <c r="K44" s="25">
        <f>SUMIFS(C44:F44, C6:F6, "19MEE311_CO4")</f>
        <v/>
      </c>
    </row>
    <row r="45">
      <c r="A45" s="24" t="n">
        <v>41</v>
      </c>
      <c r="B45" s="24" t="inlineStr">
        <is>
          <t>CB.EN.U4MEE19043</t>
        </is>
      </c>
      <c r="C45" s="24" t="n">
        <v>20</v>
      </c>
      <c r="D45" s="24" t="n">
        <v>20</v>
      </c>
      <c r="E45" s="24" t="n">
        <v>20</v>
      </c>
      <c r="F45" s="24" t="n">
        <v>20</v>
      </c>
      <c r="H45" s="25">
        <f>SUMIFS(C45:F45, C6:F6, "19MEE311_CO1")</f>
        <v/>
      </c>
      <c r="I45" s="25">
        <f>SUMIFS(C45:F45, C6:F6, "19MEE311_CO2")</f>
        <v/>
      </c>
      <c r="J45" s="25">
        <f>SUMIFS(C45:F45, C6:F6, "19MEE311_CO3")</f>
        <v/>
      </c>
      <c r="K45" s="25">
        <f>SUMIFS(C45:F45, C6:F6, "19MEE311_CO4")</f>
        <v/>
      </c>
    </row>
    <row r="46">
      <c r="A46" s="26" t="n">
        <v>42</v>
      </c>
      <c r="B46" s="26" t="inlineStr">
        <is>
          <t>CB.EN.U4MEE19044</t>
        </is>
      </c>
      <c r="C46" s="26" t="n">
        <v>12</v>
      </c>
      <c r="D46" s="26" t="n">
        <v>12</v>
      </c>
      <c r="E46" s="26" t="n">
        <v>12</v>
      </c>
      <c r="F46" s="26" t="n">
        <v>12</v>
      </c>
      <c r="H46" s="25">
        <f>SUMIFS(C46:F46, C6:F6, "19MEE311_CO1")</f>
        <v/>
      </c>
      <c r="I46" s="25">
        <f>SUMIFS(C46:F46, C6:F6, "19MEE311_CO2")</f>
        <v/>
      </c>
      <c r="J46" s="25">
        <f>SUMIFS(C46:F46, C6:F6, "19MEE311_CO3")</f>
        <v/>
      </c>
      <c r="K46" s="25">
        <f>SUMIFS(C46:F46, C6:F6, "19MEE311_CO4")</f>
        <v/>
      </c>
    </row>
    <row r="47">
      <c r="A47" s="24" t="n">
        <v>43</v>
      </c>
      <c r="B47" s="24" t="inlineStr">
        <is>
          <t>CB.EN.U4MEE19045</t>
        </is>
      </c>
      <c r="C47" s="24" t="n">
        <v>9</v>
      </c>
      <c r="D47" s="24" t="n">
        <v>9</v>
      </c>
      <c r="E47" s="24" t="n">
        <v>9</v>
      </c>
      <c r="F47" s="24" t="n">
        <v>9</v>
      </c>
      <c r="H47" s="25">
        <f>SUMIFS(C47:F47, C6:F6, "19MEE311_CO1")</f>
        <v/>
      </c>
      <c r="I47" s="25">
        <f>SUMIFS(C47:F47, C6:F6, "19MEE311_CO2")</f>
        <v/>
      </c>
      <c r="J47" s="25">
        <f>SUMIFS(C47:F47, C6:F6, "19MEE311_CO3")</f>
        <v/>
      </c>
      <c r="K47" s="25">
        <f>SUMIFS(C47:F47, C6:F6, "19MEE311_CO4")</f>
        <v/>
      </c>
    </row>
    <row r="48">
      <c r="A48" s="26" t="n">
        <v>44</v>
      </c>
      <c r="B48" s="26" t="inlineStr">
        <is>
          <t>CB.EN.U4MEE19046</t>
        </is>
      </c>
      <c r="C48" s="26" t="n">
        <v>16</v>
      </c>
      <c r="D48" s="26" t="n">
        <v>16</v>
      </c>
      <c r="E48" s="26" t="n">
        <v>16</v>
      </c>
      <c r="F48" s="26" t="n">
        <v>16</v>
      </c>
      <c r="H48" s="25">
        <f>SUMIFS(C48:F48, C6:F6, "19MEE311_CO1")</f>
        <v/>
      </c>
      <c r="I48" s="25">
        <f>SUMIFS(C48:F48, C6:F6, "19MEE311_CO2")</f>
        <v/>
      </c>
      <c r="J48" s="25">
        <f>SUMIFS(C48:F48, C6:F6, "19MEE311_CO3")</f>
        <v/>
      </c>
      <c r="K48" s="25">
        <f>SUMIFS(C48:F48, C6:F6, "19MEE311_CO4")</f>
        <v/>
      </c>
    </row>
    <row r="49">
      <c r="A49" s="24" t="n">
        <v>45</v>
      </c>
      <c r="B49" s="24" t="inlineStr">
        <is>
          <t>CB.EN.U4MEE19047</t>
        </is>
      </c>
      <c r="C49" s="24" t="n">
        <v>9</v>
      </c>
      <c r="D49" s="24" t="n">
        <v>9</v>
      </c>
      <c r="E49" s="24" t="n">
        <v>9</v>
      </c>
      <c r="F49" s="24" t="n">
        <v>9</v>
      </c>
      <c r="H49" s="25">
        <f>SUMIFS(C49:F49, C6:F6, "19MEE311_CO1")</f>
        <v/>
      </c>
      <c r="I49" s="25">
        <f>SUMIFS(C49:F49, C6:F6, "19MEE311_CO2")</f>
        <v/>
      </c>
      <c r="J49" s="25">
        <f>SUMIFS(C49:F49, C6:F6, "19MEE311_CO3")</f>
        <v/>
      </c>
      <c r="K49" s="25">
        <f>SUMIFS(C49:F49, C6:F6, "19MEE311_CO4")</f>
        <v/>
      </c>
    </row>
    <row r="50">
      <c r="A50" s="26" t="n">
        <v>46</v>
      </c>
      <c r="B50" s="26" t="inlineStr">
        <is>
          <t>CB.EN.U4MEE19048</t>
        </is>
      </c>
      <c r="C50" s="26" t="n">
        <v>26</v>
      </c>
      <c r="D50" s="26" t="n">
        <v>26</v>
      </c>
      <c r="E50" s="26" t="n">
        <v>26</v>
      </c>
      <c r="F50" s="26" t="n">
        <v>26</v>
      </c>
      <c r="H50" s="25">
        <f>SUMIFS(C50:F50, C6:F6, "19MEE311_CO1")</f>
        <v/>
      </c>
      <c r="I50" s="25">
        <f>SUMIFS(C50:F50, C6:F6, "19MEE311_CO2")</f>
        <v/>
      </c>
      <c r="J50" s="25">
        <f>SUMIFS(C50:F50, C6:F6, "19MEE311_CO3")</f>
        <v/>
      </c>
      <c r="K50" s="25">
        <f>SUMIFS(C50:F50, C6:F6, "19MEE311_CO4")</f>
        <v/>
      </c>
    </row>
    <row r="51">
      <c r="A51" s="24" t="n">
        <v>47</v>
      </c>
      <c r="B51" s="24" t="inlineStr">
        <is>
          <t>CB.EN.U4MEE19049</t>
        </is>
      </c>
      <c r="C51" s="24" t="n">
        <v>19</v>
      </c>
      <c r="D51" s="24" t="n">
        <v>19</v>
      </c>
      <c r="E51" s="24" t="n">
        <v>19</v>
      </c>
      <c r="F51" s="24" t="n">
        <v>19</v>
      </c>
      <c r="H51" s="25">
        <f>SUMIFS(C51:F51, C6:F6, "19MEE311_CO1")</f>
        <v/>
      </c>
      <c r="I51" s="25">
        <f>SUMIFS(C51:F51, C6:F6, "19MEE311_CO2")</f>
        <v/>
      </c>
      <c r="J51" s="25">
        <f>SUMIFS(C51:F51, C6:F6, "19MEE311_CO3")</f>
        <v/>
      </c>
      <c r="K51" s="25">
        <f>SUMIFS(C51:F51, C6:F6, "19MEE311_CO4")</f>
        <v/>
      </c>
    </row>
    <row r="52">
      <c r="A52" s="26" t="n">
        <v>48</v>
      </c>
      <c r="B52" s="26" t="inlineStr">
        <is>
          <t>CB.EN.U4MEE19050</t>
        </is>
      </c>
      <c r="C52" s="26" t="n">
        <v>19</v>
      </c>
      <c r="D52" s="26" t="n">
        <v>19</v>
      </c>
      <c r="E52" s="26" t="n">
        <v>19</v>
      </c>
      <c r="F52" s="26" t="n">
        <v>19</v>
      </c>
      <c r="H52" s="25">
        <f>SUMIFS(C52:F52, C6:F6, "19MEE311_CO1")</f>
        <v/>
      </c>
      <c r="I52" s="25">
        <f>SUMIFS(C52:F52, C6:F6, "19MEE311_CO2")</f>
        <v/>
      </c>
      <c r="J52" s="25">
        <f>SUMIFS(C52:F52, C6:F6, "19MEE311_CO3")</f>
        <v/>
      </c>
      <c r="K52" s="25">
        <f>SUMIFS(C52:F52, C6:F6, "19MEE311_CO4")</f>
        <v/>
      </c>
    </row>
    <row r="53">
      <c r="A53" s="24" t="n">
        <v>49</v>
      </c>
      <c r="B53" s="24" t="inlineStr">
        <is>
          <t>CB.EN.U4MEE19051</t>
        </is>
      </c>
      <c r="C53" s="24" t="n">
        <v>20</v>
      </c>
      <c r="D53" s="24" t="n">
        <v>20</v>
      </c>
      <c r="E53" s="24" t="n">
        <v>20</v>
      </c>
      <c r="F53" s="24" t="n">
        <v>20</v>
      </c>
      <c r="H53" s="25">
        <f>SUMIFS(C53:F53, C6:F6, "19MEE311_CO1")</f>
        <v/>
      </c>
      <c r="I53" s="25">
        <f>SUMIFS(C53:F53, C6:F6, "19MEE311_CO2")</f>
        <v/>
      </c>
      <c r="J53" s="25">
        <f>SUMIFS(C53:F53, C6:F6, "19MEE311_CO3")</f>
        <v/>
      </c>
      <c r="K53" s="25">
        <f>SUMIFS(C53:F53, C6:F6, "19MEE311_CO4")</f>
        <v/>
      </c>
    </row>
    <row r="54">
      <c r="A54" s="26" t="n">
        <v>50</v>
      </c>
      <c r="B54" s="26" t="inlineStr">
        <is>
          <t>CB.EN.U4MEE19052</t>
        </is>
      </c>
      <c r="C54" s="26" t="n">
        <v>29</v>
      </c>
      <c r="D54" s="26" t="n">
        <v>29</v>
      </c>
      <c r="E54" s="26" t="n">
        <v>29</v>
      </c>
      <c r="F54" s="26" t="n">
        <v>29</v>
      </c>
      <c r="H54" s="25">
        <f>SUMIFS(C54:F54, C6:F6, "19MEE311_CO1")</f>
        <v/>
      </c>
      <c r="I54" s="25">
        <f>SUMIFS(C54:F54, C6:F6, "19MEE311_CO2")</f>
        <v/>
      </c>
      <c r="J54" s="25">
        <f>SUMIFS(C54:F54, C6:F6, "19MEE311_CO3")</f>
        <v/>
      </c>
      <c r="K54" s="25">
        <f>SUMIFS(C54:F54, C6:F6, "19MEE311_CO4")</f>
        <v/>
      </c>
    </row>
    <row r="55">
      <c r="A55" s="24" t="n">
        <v>51</v>
      </c>
      <c r="B55" s="24" t="inlineStr">
        <is>
          <t>CB.EN.U4MEE19053</t>
        </is>
      </c>
      <c r="C55" s="24" t="n">
        <v>13</v>
      </c>
      <c r="D55" s="24" t="n">
        <v>13</v>
      </c>
      <c r="E55" s="24" t="n">
        <v>13</v>
      </c>
      <c r="F55" s="24" t="n">
        <v>13</v>
      </c>
      <c r="H55" s="25">
        <f>SUMIFS(C55:F55, C6:F6, "19MEE311_CO1")</f>
        <v/>
      </c>
      <c r="I55" s="25">
        <f>SUMIFS(C55:F55, C6:F6, "19MEE311_CO2")</f>
        <v/>
      </c>
      <c r="J55" s="25">
        <f>SUMIFS(C55:F55, C6:F6, "19MEE311_CO3")</f>
        <v/>
      </c>
      <c r="K55" s="25">
        <f>SUMIFS(C55:F55, C6:F6, "19MEE311_CO4")</f>
        <v/>
      </c>
    </row>
    <row r="56">
      <c r="A56" s="26" t="n">
        <v>52</v>
      </c>
      <c r="B56" s="26" t="inlineStr">
        <is>
          <t>CB.EN.U4MEE19054</t>
        </is>
      </c>
      <c r="C56" s="26" t="n">
        <v>10</v>
      </c>
      <c r="D56" s="26" t="n">
        <v>10</v>
      </c>
      <c r="E56" s="26" t="n">
        <v>10</v>
      </c>
      <c r="F56" s="26" t="n">
        <v>10</v>
      </c>
      <c r="H56" s="25">
        <f>SUMIFS(C56:F56, C6:F6, "19MEE311_CO1")</f>
        <v/>
      </c>
      <c r="I56" s="25">
        <f>SUMIFS(C56:F56, C6:F6, "19MEE311_CO2")</f>
        <v/>
      </c>
      <c r="J56" s="25">
        <f>SUMIFS(C56:F56, C6:F6, "19MEE311_CO3")</f>
        <v/>
      </c>
      <c r="K56" s="25">
        <f>SUMIFS(C56:F56, C6:F6, "19MEE311_CO4")</f>
        <v/>
      </c>
    </row>
    <row r="57">
      <c r="A57" s="24" t="n">
        <v>53</v>
      </c>
      <c r="B57" s="24" t="inlineStr">
        <is>
          <t>CB.EN.U4MEE19055</t>
        </is>
      </c>
      <c r="C57" s="24" t="n">
        <v>11</v>
      </c>
      <c r="D57" s="24" t="n">
        <v>11</v>
      </c>
      <c r="E57" s="24" t="n">
        <v>11</v>
      </c>
      <c r="F57" s="24" t="n">
        <v>11</v>
      </c>
      <c r="H57" s="25">
        <f>SUMIFS(C57:F57, C6:F6, "19MEE311_CO1")</f>
        <v/>
      </c>
      <c r="I57" s="25">
        <f>SUMIFS(C57:F57, C6:F6, "19MEE311_CO2")</f>
        <v/>
      </c>
      <c r="J57" s="25">
        <f>SUMIFS(C57:F57, C6:F6, "19MEE311_CO3")</f>
        <v/>
      </c>
      <c r="K57" s="25">
        <f>SUMIFS(C57:F57, C6:F6, "19MEE311_CO4")</f>
        <v/>
      </c>
    </row>
    <row r="58">
      <c r="A58" s="26" t="n">
        <v>54</v>
      </c>
      <c r="B58" s="26" t="inlineStr">
        <is>
          <t>CB.EN.U4MEE19056</t>
        </is>
      </c>
      <c r="C58" s="26" t="n">
        <v>24</v>
      </c>
      <c r="D58" s="26" t="n">
        <v>24</v>
      </c>
      <c r="E58" s="26" t="n">
        <v>24</v>
      </c>
      <c r="F58" s="26" t="n">
        <v>24</v>
      </c>
      <c r="H58" s="25">
        <f>SUMIFS(C58:F58, C6:F6, "19MEE311_CO1")</f>
        <v/>
      </c>
      <c r="I58" s="25">
        <f>SUMIFS(C58:F58, C6:F6, "19MEE311_CO2")</f>
        <v/>
      </c>
      <c r="J58" s="25">
        <f>SUMIFS(C58:F58, C6:F6, "19MEE311_CO3")</f>
        <v/>
      </c>
      <c r="K58" s="25">
        <f>SUMIFS(C58:F58, C6:F6, "19MEE311_CO4")</f>
        <v/>
      </c>
    </row>
    <row r="59">
      <c r="A59" s="24" t="n">
        <v>55</v>
      </c>
      <c r="B59" s="24" t="inlineStr">
        <is>
          <t>CB.EN.U4MEE19057</t>
        </is>
      </c>
      <c r="C59" s="24" t="n">
        <v>22</v>
      </c>
      <c r="D59" s="24" t="n">
        <v>22</v>
      </c>
      <c r="E59" s="24" t="n">
        <v>22</v>
      </c>
      <c r="F59" s="24" t="n">
        <v>22</v>
      </c>
      <c r="H59" s="25">
        <f>SUMIFS(C59:F59, C6:F6, "19MEE311_CO1")</f>
        <v/>
      </c>
      <c r="I59" s="25">
        <f>SUMIFS(C59:F59, C6:F6, "19MEE311_CO2")</f>
        <v/>
      </c>
      <c r="J59" s="25">
        <f>SUMIFS(C59:F59, C6:F6, "19MEE311_CO3")</f>
        <v/>
      </c>
      <c r="K59" s="25">
        <f>SUMIFS(C59:F59, C6:F6, "19MEE311_CO4")</f>
        <v/>
      </c>
    </row>
    <row r="60">
      <c r="A60" s="26" t="n">
        <v>0</v>
      </c>
      <c r="B60" s="26" t="n">
        <v>0</v>
      </c>
      <c r="C60" s="26" t="n">
        <v>13</v>
      </c>
      <c r="D60" s="26" t="n">
        <v>13</v>
      </c>
      <c r="E60" s="26" t="n">
        <v>13</v>
      </c>
      <c r="F60" s="26" t="n">
        <v>13</v>
      </c>
      <c r="H60" s="25">
        <f>SUMIFS(C60:F60, C6:F6, "19MEE311_CO1")</f>
        <v/>
      </c>
      <c r="I60" s="25">
        <f>SUMIFS(C60:F60, C6:F6, "19MEE311_CO2")</f>
        <v/>
      </c>
      <c r="J60" s="25">
        <f>SUMIFS(C60:F60, C6:F6, "19MEE311_CO3")</f>
        <v/>
      </c>
      <c r="K60" s="25">
        <f>SUMIFS(C60:F60, C6:F6, "19MEE311_CO4")</f>
        <v/>
      </c>
    </row>
    <row r="61">
      <c r="A61" s="24" t="n">
        <v>0</v>
      </c>
      <c r="B61" s="24" t="n">
        <v>0</v>
      </c>
      <c r="C61" s="24" t="n">
        <v>19</v>
      </c>
      <c r="D61" s="24" t="n">
        <v>19</v>
      </c>
      <c r="E61" s="24" t="n">
        <v>19</v>
      </c>
      <c r="F61" s="24" t="n">
        <v>19</v>
      </c>
      <c r="H61" s="25">
        <f>SUMIFS(C61:F61, C6:F6, "19MEE311_CO1")</f>
        <v/>
      </c>
      <c r="I61" s="25">
        <f>SUMIFS(C61:F61, C6:F6, "19MEE311_CO2")</f>
        <v/>
      </c>
      <c r="J61" s="25">
        <f>SUMIFS(C61:F61, C6:F6, "19MEE311_CO3")</f>
        <v/>
      </c>
      <c r="K61" s="25">
        <f>SUMIFS(C61:F61, C6:F6, "19MEE311_CO4")</f>
        <v/>
      </c>
    </row>
    <row r="62">
      <c r="A62" s="26" t="n">
        <v>0</v>
      </c>
      <c r="B62" s="26" t="n">
        <v>0</v>
      </c>
      <c r="C62" s="26" t="n">
        <v>16</v>
      </c>
      <c r="D62" s="26" t="n">
        <v>16</v>
      </c>
      <c r="E62" s="26" t="n">
        <v>16</v>
      </c>
      <c r="F62" s="26" t="n">
        <v>16</v>
      </c>
      <c r="H62" s="25">
        <f>SUMIFS(C62:F62, C6:F6, "19MEE311_CO1")</f>
        <v/>
      </c>
      <c r="I62" s="25">
        <f>SUMIFS(C62:F62, C6:F6, "19MEE311_CO2")</f>
        <v/>
      </c>
      <c r="J62" s="25">
        <f>SUMIFS(C62:F62, C6:F6, "19MEE311_CO3")</f>
        <v/>
      </c>
      <c r="K62" s="25">
        <f>SUMIFS(C62:F62, C6:F6, "19MEE311_CO4")</f>
        <v/>
      </c>
    </row>
    <row r="63">
      <c r="A63" s="24" t="n">
        <v>0</v>
      </c>
      <c r="B63" s="24" t="n">
        <v>0</v>
      </c>
      <c r="C63" s="24" t="n">
        <v>16</v>
      </c>
      <c r="D63" s="24" t="n">
        <v>16</v>
      </c>
      <c r="E63" s="24" t="n">
        <v>16</v>
      </c>
      <c r="F63" s="24" t="n">
        <v>16</v>
      </c>
      <c r="H63" s="25">
        <f>SUMIFS(C63:F63, C6:F6, "19MEE311_CO1")</f>
        <v/>
      </c>
      <c r="I63" s="25">
        <f>SUMIFS(C63:F63, C6:F6, "19MEE311_CO2")</f>
        <v/>
      </c>
      <c r="J63" s="25">
        <f>SUMIFS(C63:F63, C6:F6, "19MEE311_CO3")</f>
        <v/>
      </c>
      <c r="K63" s="25">
        <f>SUMIFS(C63:F63, C6:F6, "19MEE311_CO4")</f>
        <v/>
      </c>
    </row>
    <row r="64">
      <c r="A64" s="26" t="n">
        <v>0</v>
      </c>
      <c r="B64" s="26" t="n">
        <v>0</v>
      </c>
      <c r="C64" s="26" t="n">
        <v>11</v>
      </c>
      <c r="D64" s="26" t="n">
        <v>11</v>
      </c>
      <c r="E64" s="26" t="n">
        <v>11</v>
      </c>
      <c r="F64" s="26" t="n">
        <v>11</v>
      </c>
      <c r="H64" s="25">
        <f>SUMIFS(C64:F64, C6:F6, "19MEE311_CO1")</f>
        <v/>
      </c>
      <c r="I64" s="25">
        <f>SUMIFS(C64:F64, C6:F6, "19MEE311_CO2")</f>
        <v/>
      </c>
      <c r="J64" s="25">
        <f>SUMIFS(C64:F64, C6:F6, "19MEE311_CO3")</f>
        <v/>
      </c>
      <c r="K64" s="25">
        <f>SUMIFS(C64:F64, C6:F6, "19MEE311_CO4")</f>
        <v/>
      </c>
    </row>
    <row r="65">
      <c r="A65" s="24" t="n">
        <v>0</v>
      </c>
      <c r="B65" s="24" t="n">
        <v>0</v>
      </c>
      <c r="C65" s="24" t="n">
        <v>8</v>
      </c>
      <c r="D65" s="24" t="n">
        <v>8</v>
      </c>
      <c r="E65" s="24" t="n">
        <v>8</v>
      </c>
      <c r="F65" s="24" t="n">
        <v>8</v>
      </c>
      <c r="H65" s="25">
        <f>SUMIFS(C65:F65, C6:F6, "19MEE311_CO1")</f>
        <v/>
      </c>
      <c r="I65" s="25">
        <f>SUMIFS(C65:F65, C6:F6, "19MEE311_CO2")</f>
        <v/>
      </c>
      <c r="J65" s="25">
        <f>SUMIFS(C65:F65, C6:F6, "19MEE311_CO3")</f>
        <v/>
      </c>
      <c r="K65" s="25">
        <f>SUMIFS(C65:F65, C6:F6, "19MEE311_CO4")</f>
        <v/>
      </c>
    </row>
    <row r="66">
      <c r="A66" s="26" t="n">
        <v>7</v>
      </c>
      <c r="B66" s="26" t="inlineStr">
        <is>
          <t>CB.EN.U4MEE19108</t>
        </is>
      </c>
      <c r="C66" s="26" t="n">
        <v>14</v>
      </c>
      <c r="D66" s="26" t="n">
        <v>14</v>
      </c>
      <c r="E66" s="26" t="n">
        <v>14</v>
      </c>
      <c r="F66" s="26" t="n">
        <v>14</v>
      </c>
      <c r="H66" s="25">
        <f>SUMIFS(C66:F66, C6:F6, "19MEE311_CO1")</f>
        <v/>
      </c>
      <c r="I66" s="25">
        <f>SUMIFS(C66:F66, C6:F6, "19MEE311_CO2")</f>
        <v/>
      </c>
      <c r="J66" s="25">
        <f>SUMIFS(C66:F66, C6:F6, "19MEE311_CO3")</f>
        <v/>
      </c>
      <c r="K66" s="25">
        <f>SUMIFS(C66:F66, C6:F6, "19MEE311_CO4")</f>
        <v/>
      </c>
    </row>
    <row r="67">
      <c r="A67" s="24" t="n">
        <v>8</v>
      </c>
      <c r="B67" s="24" t="inlineStr">
        <is>
          <t>CB.EN.U4MEE19109</t>
        </is>
      </c>
      <c r="C67" s="24" t="n">
        <v>16</v>
      </c>
      <c r="D67" s="24" t="n">
        <v>16</v>
      </c>
      <c r="E67" s="24" t="n">
        <v>16</v>
      </c>
      <c r="F67" s="24" t="n">
        <v>16</v>
      </c>
      <c r="H67" s="25">
        <f>SUMIFS(C67:F67, C6:F6, "19MEE311_CO1")</f>
        <v/>
      </c>
      <c r="I67" s="25">
        <f>SUMIFS(C67:F67, C6:F6, "19MEE311_CO2")</f>
        <v/>
      </c>
      <c r="J67" s="25">
        <f>SUMIFS(C67:F67, C6:F6, "19MEE311_CO3")</f>
        <v/>
      </c>
      <c r="K67" s="25">
        <f>SUMIFS(C67:F67, C6:F6, "19MEE311_CO4")</f>
        <v/>
      </c>
    </row>
    <row r="68">
      <c r="A68" s="26" t="n">
        <v>9</v>
      </c>
      <c r="B68" s="26" t="inlineStr">
        <is>
          <t>CB.EN.U4MEE19110</t>
        </is>
      </c>
      <c r="C68" s="26" t="n">
        <v>14</v>
      </c>
      <c r="D68" s="26" t="n">
        <v>14</v>
      </c>
      <c r="E68" s="26" t="n">
        <v>14</v>
      </c>
      <c r="F68" s="26" t="n">
        <v>14</v>
      </c>
      <c r="H68" s="25">
        <f>SUMIFS(C68:F68, C6:F6, "19MEE311_CO1")</f>
        <v/>
      </c>
      <c r="I68" s="25">
        <f>SUMIFS(C68:F68, C6:F6, "19MEE311_CO2")</f>
        <v/>
      </c>
      <c r="J68" s="25">
        <f>SUMIFS(C68:F68, C6:F6, "19MEE311_CO3")</f>
        <v/>
      </c>
      <c r="K68" s="25">
        <f>SUMIFS(C68:F68, C6:F6, "19MEE311_CO4")</f>
        <v/>
      </c>
    </row>
    <row r="69">
      <c r="A69" s="24" t="n">
        <v>10</v>
      </c>
      <c r="B69" s="24" t="inlineStr">
        <is>
          <t>CB.EN.U4MEE19111</t>
        </is>
      </c>
      <c r="C69" s="24" t="n">
        <v>27</v>
      </c>
      <c r="D69" s="24" t="n">
        <v>27</v>
      </c>
      <c r="E69" s="24" t="n">
        <v>27</v>
      </c>
      <c r="F69" s="24" t="n">
        <v>27</v>
      </c>
      <c r="H69" s="25">
        <f>SUMIFS(C69:F69, C6:F6, "19MEE311_CO1")</f>
        <v/>
      </c>
      <c r="I69" s="25">
        <f>SUMIFS(C69:F69, C6:F6, "19MEE311_CO2")</f>
        <v/>
      </c>
      <c r="J69" s="25">
        <f>SUMIFS(C69:F69, C6:F6, "19MEE311_CO3")</f>
        <v/>
      </c>
      <c r="K69" s="25">
        <f>SUMIFS(C69:F69, C6:F6, "19MEE311_CO4")</f>
        <v/>
      </c>
    </row>
    <row r="70">
      <c r="A70" s="26" t="n">
        <v>11</v>
      </c>
      <c r="B70" s="26" t="inlineStr">
        <is>
          <t>CB.EN.U4MEE19112</t>
        </is>
      </c>
      <c r="C70" s="26" t="n">
        <v>11</v>
      </c>
      <c r="D70" s="26" t="n">
        <v>11</v>
      </c>
      <c r="E70" s="26" t="n">
        <v>11</v>
      </c>
      <c r="F70" s="26" t="n">
        <v>11</v>
      </c>
      <c r="H70" s="25">
        <f>SUMIFS(C70:F70, C6:F6, "19MEE311_CO1")</f>
        <v/>
      </c>
      <c r="I70" s="25">
        <f>SUMIFS(C70:F70, C6:F6, "19MEE311_CO2")</f>
        <v/>
      </c>
      <c r="J70" s="25">
        <f>SUMIFS(C70:F70, C6:F6, "19MEE311_CO3")</f>
        <v/>
      </c>
      <c r="K70" s="25">
        <f>SUMIFS(C70:F70, C6:F6, "19MEE311_CO4")</f>
        <v/>
      </c>
    </row>
    <row r="71">
      <c r="A71" s="24" t="n">
        <v>12</v>
      </c>
      <c r="B71" s="24" t="inlineStr">
        <is>
          <t>CB.EN.U4MEE19113</t>
        </is>
      </c>
      <c r="C71" s="24" t="n">
        <v>12</v>
      </c>
      <c r="D71" s="24" t="n">
        <v>12</v>
      </c>
      <c r="E71" s="24" t="n">
        <v>12</v>
      </c>
      <c r="F71" s="24" t="n">
        <v>12</v>
      </c>
      <c r="H71" s="25">
        <f>SUMIFS(C71:F71, C6:F6, "19MEE311_CO1")</f>
        <v/>
      </c>
      <c r="I71" s="25">
        <f>SUMIFS(C71:F71, C6:F6, "19MEE311_CO2")</f>
        <v/>
      </c>
      <c r="J71" s="25">
        <f>SUMIFS(C71:F71, C6:F6, "19MEE311_CO3")</f>
        <v/>
      </c>
      <c r="K71" s="25">
        <f>SUMIFS(C71:F71, C6:F6, "19MEE311_CO4")</f>
        <v/>
      </c>
    </row>
    <row r="72">
      <c r="A72" s="26" t="n">
        <v>13</v>
      </c>
      <c r="B72" s="26" t="inlineStr">
        <is>
          <t>CB.EN.U4MEE19114</t>
        </is>
      </c>
      <c r="C72" s="26" t="n">
        <v>16</v>
      </c>
      <c r="D72" s="26" t="n">
        <v>16</v>
      </c>
      <c r="E72" s="26" t="n">
        <v>16</v>
      </c>
      <c r="F72" s="26" t="n">
        <v>16</v>
      </c>
      <c r="H72" s="25">
        <f>SUMIFS(C72:F72, C6:F6, "19MEE311_CO1")</f>
        <v/>
      </c>
      <c r="I72" s="25">
        <f>SUMIFS(C72:F72, C6:F6, "19MEE311_CO2")</f>
        <v/>
      </c>
      <c r="J72" s="25">
        <f>SUMIFS(C72:F72, C6:F6, "19MEE311_CO3")</f>
        <v/>
      </c>
      <c r="K72" s="25">
        <f>SUMIFS(C72:F72, C6:F6, "19MEE311_CO4")</f>
        <v/>
      </c>
    </row>
    <row r="73">
      <c r="A73" s="24" t="n">
        <v>14</v>
      </c>
      <c r="B73" s="24" t="inlineStr">
        <is>
          <t>CB.EN.U4MEE19115</t>
        </is>
      </c>
      <c r="C73" s="24" t="n">
        <v>9</v>
      </c>
      <c r="D73" s="24" t="n">
        <v>9</v>
      </c>
      <c r="E73" s="24" t="n">
        <v>9</v>
      </c>
      <c r="F73" s="24" t="n">
        <v>9</v>
      </c>
      <c r="H73" s="25">
        <f>SUMIFS(C73:F73, C6:F6, "19MEE311_CO1")</f>
        <v/>
      </c>
      <c r="I73" s="25">
        <f>SUMIFS(C73:F73, C6:F6, "19MEE311_CO2")</f>
        <v/>
      </c>
      <c r="J73" s="25">
        <f>SUMIFS(C73:F73, C6:F6, "19MEE311_CO3")</f>
        <v/>
      </c>
      <c r="K73" s="25">
        <f>SUMIFS(C73:F73, C6:F6, "19MEE311_CO4")</f>
        <v/>
      </c>
    </row>
    <row r="74">
      <c r="A74" s="26" t="n">
        <v>15</v>
      </c>
      <c r="B74" s="26" t="inlineStr">
        <is>
          <t>CB.EN.U4MEE19116</t>
        </is>
      </c>
      <c r="C74" s="26" t="n">
        <v>23</v>
      </c>
      <c r="D74" s="26" t="n">
        <v>23</v>
      </c>
      <c r="E74" s="26" t="n">
        <v>23</v>
      </c>
      <c r="F74" s="26" t="n">
        <v>23</v>
      </c>
      <c r="H74" s="25">
        <f>SUMIFS(C74:F74, C6:F6, "19MEE311_CO1")</f>
        <v/>
      </c>
      <c r="I74" s="25">
        <f>SUMIFS(C74:F74, C6:F6, "19MEE311_CO2")</f>
        <v/>
      </c>
      <c r="J74" s="25">
        <f>SUMIFS(C74:F74, C6:F6, "19MEE311_CO3")</f>
        <v/>
      </c>
      <c r="K74" s="25">
        <f>SUMIFS(C74:F74, C6:F6, "19MEE311_CO4")</f>
        <v/>
      </c>
    </row>
    <row r="75">
      <c r="A75" s="24" t="n">
        <v>16</v>
      </c>
      <c r="B75" s="24" t="inlineStr">
        <is>
          <t>CB.EN.U4MEE19117</t>
        </is>
      </c>
      <c r="C75" s="24" t="n">
        <v>15</v>
      </c>
      <c r="D75" s="24" t="n">
        <v>15</v>
      </c>
      <c r="E75" s="24" t="n">
        <v>15</v>
      </c>
      <c r="F75" s="24" t="n">
        <v>15</v>
      </c>
      <c r="H75" s="25">
        <f>SUMIFS(C75:F75, C6:F6, "19MEE311_CO1")</f>
        <v/>
      </c>
      <c r="I75" s="25">
        <f>SUMIFS(C75:F75, C6:F6, "19MEE311_CO2")</f>
        <v/>
      </c>
      <c r="J75" s="25">
        <f>SUMIFS(C75:F75, C6:F6, "19MEE311_CO3")</f>
        <v/>
      </c>
      <c r="K75" s="25">
        <f>SUMIFS(C75:F75, C6:F6, "19MEE311_CO4")</f>
        <v/>
      </c>
    </row>
    <row r="76">
      <c r="A76" s="26" t="n">
        <v>17</v>
      </c>
      <c r="B76" s="26" t="inlineStr">
        <is>
          <t>CB.EN.U4MEE19118</t>
        </is>
      </c>
      <c r="C76" s="26" t="n">
        <v>10</v>
      </c>
      <c r="D76" s="26" t="n">
        <v>10</v>
      </c>
      <c r="E76" s="26" t="n">
        <v>10</v>
      </c>
      <c r="F76" s="26" t="n">
        <v>10</v>
      </c>
      <c r="H76" s="25">
        <f>SUMIFS(C76:F76, C6:F6, "19MEE311_CO1")</f>
        <v/>
      </c>
      <c r="I76" s="25">
        <f>SUMIFS(C76:F76, C6:F6, "19MEE311_CO2")</f>
        <v/>
      </c>
      <c r="J76" s="25">
        <f>SUMIFS(C76:F76, C6:F6, "19MEE311_CO3")</f>
        <v/>
      </c>
      <c r="K76" s="25">
        <f>SUMIFS(C76:F76, C6:F6, "19MEE311_CO4")</f>
        <v/>
      </c>
    </row>
    <row r="77">
      <c r="A77" s="24" t="n">
        <v>18</v>
      </c>
      <c r="B77" s="24" t="inlineStr">
        <is>
          <t>CB.EN.U4MEE19119</t>
        </is>
      </c>
      <c r="C77" s="24" t="n">
        <v>9</v>
      </c>
      <c r="D77" s="24" t="n">
        <v>9</v>
      </c>
      <c r="E77" s="24" t="n">
        <v>9</v>
      </c>
      <c r="F77" s="24" t="n">
        <v>9</v>
      </c>
      <c r="H77" s="25">
        <f>SUMIFS(C77:F77, C6:F6, "19MEE311_CO1")</f>
        <v/>
      </c>
      <c r="I77" s="25">
        <f>SUMIFS(C77:F77, C6:F6, "19MEE311_CO2")</f>
        <v/>
      </c>
      <c r="J77" s="25">
        <f>SUMIFS(C77:F77, C6:F6, "19MEE311_CO3")</f>
        <v/>
      </c>
      <c r="K77" s="25">
        <f>SUMIFS(C77:F77, C6:F6, "19MEE311_CO4")</f>
        <v/>
      </c>
    </row>
    <row r="78">
      <c r="A78" s="26" t="n">
        <v>19</v>
      </c>
      <c r="B78" s="26" t="inlineStr">
        <is>
          <t>CB.EN.U4MEE19120</t>
        </is>
      </c>
      <c r="C78" s="26" t="n">
        <v>13</v>
      </c>
      <c r="D78" s="26" t="n">
        <v>13</v>
      </c>
      <c r="E78" s="26" t="n">
        <v>13</v>
      </c>
      <c r="F78" s="26" t="n">
        <v>13</v>
      </c>
      <c r="H78" s="25">
        <f>SUMIFS(C78:F78, C6:F6, "19MEE311_CO1")</f>
        <v/>
      </c>
      <c r="I78" s="25">
        <f>SUMIFS(C78:F78, C6:F6, "19MEE311_CO2")</f>
        <v/>
      </c>
      <c r="J78" s="25">
        <f>SUMIFS(C78:F78, C6:F6, "19MEE311_CO3")</f>
        <v/>
      </c>
      <c r="K78" s="25">
        <f>SUMIFS(C78:F78, C6:F6, "19MEE311_CO4")</f>
        <v/>
      </c>
    </row>
    <row r="79">
      <c r="A79" s="24" t="n">
        <v>20</v>
      </c>
      <c r="B79" s="24" t="inlineStr">
        <is>
          <t>CB.EN.U4MEE19121</t>
        </is>
      </c>
      <c r="C79" s="24" t="n">
        <v>30</v>
      </c>
      <c r="D79" s="24" t="n">
        <v>30</v>
      </c>
      <c r="E79" s="24" t="n">
        <v>30</v>
      </c>
      <c r="F79" s="24" t="n">
        <v>30</v>
      </c>
      <c r="H79" s="25">
        <f>SUMIFS(C79:F79, C6:F6, "19MEE311_CO1")</f>
        <v/>
      </c>
      <c r="I79" s="25">
        <f>SUMIFS(C79:F79, C6:F6, "19MEE311_CO2")</f>
        <v/>
      </c>
      <c r="J79" s="25">
        <f>SUMIFS(C79:F79, C6:F6, "19MEE311_CO3")</f>
        <v/>
      </c>
      <c r="K79" s="25">
        <f>SUMIFS(C79:F79, C6:F6, "19MEE311_CO4")</f>
        <v/>
      </c>
    </row>
    <row r="80">
      <c r="A80" s="26" t="n">
        <v>21</v>
      </c>
      <c r="B80" s="26" t="inlineStr">
        <is>
          <t>CB.EN.U4MEE19122</t>
        </is>
      </c>
      <c r="C80" s="26" t="n">
        <v>15</v>
      </c>
      <c r="D80" s="26" t="n">
        <v>15</v>
      </c>
      <c r="E80" s="26" t="n">
        <v>15</v>
      </c>
      <c r="F80" s="26" t="n">
        <v>15</v>
      </c>
      <c r="H80" s="25">
        <f>SUMIFS(C80:F80, C6:F6, "19MEE311_CO1")</f>
        <v/>
      </c>
      <c r="I80" s="25">
        <f>SUMIFS(C80:F80, C6:F6, "19MEE311_CO2")</f>
        <v/>
      </c>
      <c r="J80" s="25">
        <f>SUMIFS(C80:F80, C6:F6, "19MEE311_CO3")</f>
        <v/>
      </c>
      <c r="K80" s="25">
        <f>SUMIFS(C80:F80, C6:F6, "19MEE311_CO4")</f>
        <v/>
      </c>
    </row>
    <row r="81">
      <c r="A81" s="24" t="n">
        <v>22</v>
      </c>
      <c r="B81" s="24" t="inlineStr">
        <is>
          <t>CB.EN.U4MEE19123</t>
        </is>
      </c>
      <c r="C81" s="24" t="n">
        <v>14</v>
      </c>
      <c r="D81" s="24" t="n">
        <v>14</v>
      </c>
      <c r="E81" s="24" t="n">
        <v>14</v>
      </c>
      <c r="F81" s="24" t="n">
        <v>14</v>
      </c>
      <c r="H81" s="25">
        <f>SUMIFS(C81:F81, C6:F6, "19MEE311_CO1")</f>
        <v/>
      </c>
      <c r="I81" s="25">
        <f>SUMIFS(C81:F81, C6:F6, "19MEE311_CO2")</f>
        <v/>
      </c>
      <c r="J81" s="25">
        <f>SUMIFS(C81:F81, C6:F6, "19MEE311_CO3")</f>
        <v/>
      </c>
      <c r="K81" s="25">
        <f>SUMIFS(C81:F81, C6:F6, "19MEE311_CO4")</f>
        <v/>
      </c>
    </row>
    <row r="82">
      <c r="A82" s="26" t="n">
        <v>23</v>
      </c>
      <c r="B82" s="26" t="inlineStr">
        <is>
          <t>CB.EN.U4MEE19124</t>
        </is>
      </c>
      <c r="C82" s="26" t="n">
        <v>28</v>
      </c>
      <c r="D82" s="26" t="n">
        <v>28</v>
      </c>
      <c r="E82" s="26" t="n">
        <v>28</v>
      </c>
      <c r="F82" s="26" t="n">
        <v>28</v>
      </c>
      <c r="H82" s="25">
        <f>SUMIFS(C82:F82, C6:F6, "19MEE311_CO1")</f>
        <v/>
      </c>
      <c r="I82" s="25">
        <f>SUMIFS(C82:F82, C6:F6, "19MEE311_CO2")</f>
        <v/>
      </c>
      <c r="J82" s="25">
        <f>SUMIFS(C82:F82, C6:F6, "19MEE311_CO3")</f>
        <v/>
      </c>
      <c r="K82" s="25">
        <f>SUMIFS(C82:F82, C6:F6, "19MEE311_CO4")</f>
        <v/>
      </c>
    </row>
    <row r="83">
      <c r="A83" s="24" t="n">
        <v>24</v>
      </c>
      <c r="B83" s="24" t="inlineStr">
        <is>
          <t>CB.EN.U4MEE19125</t>
        </is>
      </c>
      <c r="C83" s="24" t="n">
        <v>10</v>
      </c>
      <c r="D83" s="24" t="n">
        <v>10</v>
      </c>
      <c r="E83" s="24" t="n">
        <v>10</v>
      </c>
      <c r="F83" s="24" t="n">
        <v>10</v>
      </c>
      <c r="H83" s="25">
        <f>SUMIFS(C83:F83, C6:F6, "19MEE311_CO1")</f>
        <v/>
      </c>
      <c r="I83" s="25">
        <f>SUMIFS(C83:F83, C6:F6, "19MEE311_CO2")</f>
        <v/>
      </c>
      <c r="J83" s="25">
        <f>SUMIFS(C83:F83, C6:F6, "19MEE311_CO3")</f>
        <v/>
      </c>
      <c r="K83" s="25">
        <f>SUMIFS(C83:F83, C6:F6, "19MEE311_CO4")</f>
        <v/>
      </c>
    </row>
    <row r="84">
      <c r="A84" s="26" t="n">
        <v>25</v>
      </c>
      <c r="B84" s="26" t="inlineStr">
        <is>
          <t>CB.EN.U4MEE19126</t>
        </is>
      </c>
      <c r="C84" s="26" t="n">
        <v>16</v>
      </c>
      <c r="D84" s="26" t="n">
        <v>16</v>
      </c>
      <c r="E84" s="26" t="n">
        <v>16</v>
      </c>
      <c r="F84" s="26" t="n">
        <v>16</v>
      </c>
      <c r="H84" s="25">
        <f>SUMIFS(C84:F84, C6:F6, "19MEE311_CO1")</f>
        <v/>
      </c>
      <c r="I84" s="25">
        <f>SUMIFS(C84:F84, C6:F6, "19MEE311_CO2")</f>
        <v/>
      </c>
      <c r="J84" s="25">
        <f>SUMIFS(C84:F84, C6:F6, "19MEE311_CO3")</f>
        <v/>
      </c>
      <c r="K84" s="25">
        <f>SUMIFS(C84:F84, C6:F6, "19MEE311_CO4")</f>
        <v/>
      </c>
    </row>
    <row r="85">
      <c r="A85" s="24" t="n">
        <v>26</v>
      </c>
      <c r="B85" s="24" t="inlineStr">
        <is>
          <t>CB.EN.U4MEE19127</t>
        </is>
      </c>
      <c r="C85" s="24" t="n">
        <v>13</v>
      </c>
      <c r="D85" s="24" t="n">
        <v>13</v>
      </c>
      <c r="E85" s="24" t="n">
        <v>13</v>
      </c>
      <c r="F85" s="24" t="n">
        <v>13</v>
      </c>
      <c r="H85" s="25">
        <f>SUMIFS(C85:F85, C6:F6, "19MEE311_CO1")</f>
        <v/>
      </c>
      <c r="I85" s="25">
        <f>SUMIFS(C85:F85, C6:F6, "19MEE311_CO2")</f>
        <v/>
      </c>
      <c r="J85" s="25">
        <f>SUMIFS(C85:F85, C6:F6, "19MEE311_CO3")</f>
        <v/>
      </c>
      <c r="K85" s="25">
        <f>SUMIFS(C85:F85, C6:F6, "19MEE311_CO4")</f>
        <v/>
      </c>
    </row>
    <row r="86">
      <c r="A86" s="26" t="n">
        <v>27</v>
      </c>
      <c r="B86" s="26" t="inlineStr">
        <is>
          <t>CB.EN.U4MEE19128</t>
        </is>
      </c>
      <c r="C86" s="26" t="n">
        <v>19</v>
      </c>
      <c r="D86" s="26" t="n">
        <v>19</v>
      </c>
      <c r="E86" s="26" t="n">
        <v>19</v>
      </c>
      <c r="F86" s="26" t="n">
        <v>19</v>
      </c>
      <c r="H86" s="25">
        <f>SUMIFS(C86:F86, C6:F6, "19MEE311_CO1")</f>
        <v/>
      </c>
      <c r="I86" s="25">
        <f>SUMIFS(C86:F86, C6:F6, "19MEE311_CO2")</f>
        <v/>
      </c>
      <c r="J86" s="25">
        <f>SUMIFS(C86:F86, C6:F6, "19MEE311_CO3")</f>
        <v/>
      </c>
      <c r="K86" s="25">
        <f>SUMIFS(C86:F86, C6:F6, "19MEE311_CO4")</f>
        <v/>
      </c>
    </row>
    <row r="87">
      <c r="A87" s="24" t="n">
        <v>28</v>
      </c>
      <c r="B87" s="24" t="inlineStr">
        <is>
          <t>CB.EN.U4MEE19129</t>
        </is>
      </c>
      <c r="C87" s="24" t="n">
        <v>15</v>
      </c>
      <c r="D87" s="24" t="n">
        <v>15</v>
      </c>
      <c r="E87" s="24" t="n">
        <v>15</v>
      </c>
      <c r="F87" s="24" t="n">
        <v>15</v>
      </c>
      <c r="H87" s="25">
        <f>SUMIFS(C87:F87, C6:F6, "19MEE311_CO1")</f>
        <v/>
      </c>
      <c r="I87" s="25">
        <f>SUMIFS(C87:F87, C6:F6, "19MEE311_CO2")</f>
        <v/>
      </c>
      <c r="J87" s="25">
        <f>SUMIFS(C87:F87, C6:F6, "19MEE311_CO3")</f>
        <v/>
      </c>
      <c r="K87" s="25">
        <f>SUMIFS(C87:F87, C6:F6, "19MEE311_CO4")</f>
        <v/>
      </c>
    </row>
    <row r="88">
      <c r="A88" s="26" t="n">
        <v>29</v>
      </c>
      <c r="B88" s="26" t="inlineStr">
        <is>
          <t>CB.EN.U4MEE19130</t>
        </is>
      </c>
      <c r="C88" s="26" t="n">
        <v>12</v>
      </c>
      <c r="D88" s="26" t="n">
        <v>12</v>
      </c>
      <c r="E88" s="26" t="n">
        <v>12</v>
      </c>
      <c r="F88" s="26" t="n">
        <v>12</v>
      </c>
      <c r="H88" s="25">
        <f>SUMIFS(C88:F88, C6:F6, "19MEE311_CO1")</f>
        <v/>
      </c>
      <c r="I88" s="25">
        <f>SUMIFS(C88:F88, C6:F6, "19MEE311_CO2")</f>
        <v/>
      </c>
      <c r="J88" s="25">
        <f>SUMIFS(C88:F88, C6:F6, "19MEE311_CO3")</f>
        <v/>
      </c>
      <c r="K88" s="25">
        <f>SUMIFS(C88:F88, C6:F6, "19MEE311_CO4")</f>
        <v/>
      </c>
    </row>
    <row r="89">
      <c r="A89" s="24" t="n">
        <v>30</v>
      </c>
      <c r="B89" s="24" t="inlineStr">
        <is>
          <t>CB.EN.U4MEE19131</t>
        </is>
      </c>
      <c r="C89" s="24" t="n">
        <v>16</v>
      </c>
      <c r="D89" s="24" t="n">
        <v>16</v>
      </c>
      <c r="E89" s="24" t="n">
        <v>16</v>
      </c>
      <c r="F89" s="24" t="n">
        <v>16</v>
      </c>
      <c r="H89" s="25">
        <f>SUMIFS(C89:F89, C6:F6, "19MEE311_CO1")</f>
        <v/>
      </c>
      <c r="I89" s="25">
        <f>SUMIFS(C89:F89, C6:F6, "19MEE311_CO2")</f>
        <v/>
      </c>
      <c r="J89" s="25">
        <f>SUMIFS(C89:F89, C6:F6, "19MEE311_CO3")</f>
        <v/>
      </c>
      <c r="K89" s="25">
        <f>SUMIFS(C89:F89, C6:F6, "19MEE311_CO4")</f>
        <v/>
      </c>
    </row>
    <row r="90">
      <c r="A90" s="26" t="n">
        <v>31</v>
      </c>
      <c r="B90" s="26" t="inlineStr">
        <is>
          <t>CB.EN.U4MEE19132</t>
        </is>
      </c>
      <c r="C90" s="26" t="n">
        <v>15</v>
      </c>
      <c r="D90" s="26" t="n">
        <v>15</v>
      </c>
      <c r="E90" s="26" t="n">
        <v>15</v>
      </c>
      <c r="F90" s="26" t="n">
        <v>15</v>
      </c>
      <c r="H90" s="25">
        <f>SUMIFS(C90:F90, C6:F6, "19MEE311_CO1")</f>
        <v/>
      </c>
      <c r="I90" s="25">
        <f>SUMIFS(C90:F90, C6:F6, "19MEE311_CO2")</f>
        <v/>
      </c>
      <c r="J90" s="25">
        <f>SUMIFS(C90:F90, C6:F6, "19MEE311_CO3")</f>
        <v/>
      </c>
      <c r="K90" s="25">
        <f>SUMIFS(C90:F90, C6:F6, "19MEE311_CO4")</f>
        <v/>
      </c>
    </row>
    <row r="91">
      <c r="A91" s="24" t="n">
        <v>32</v>
      </c>
      <c r="B91" s="24" t="inlineStr">
        <is>
          <t>CB.EN.U4MEE19133</t>
        </is>
      </c>
      <c r="C91" s="24" t="n">
        <v>18</v>
      </c>
      <c r="D91" s="24" t="n">
        <v>18</v>
      </c>
      <c r="E91" s="24" t="n">
        <v>18</v>
      </c>
      <c r="F91" s="24" t="n">
        <v>18</v>
      </c>
      <c r="H91" s="25">
        <f>SUMIFS(C91:F91, C6:F6, "19MEE311_CO1")</f>
        <v/>
      </c>
      <c r="I91" s="25">
        <f>SUMIFS(C91:F91, C6:F6, "19MEE311_CO2")</f>
        <v/>
      </c>
      <c r="J91" s="25">
        <f>SUMIFS(C91:F91, C6:F6, "19MEE311_CO3")</f>
        <v/>
      </c>
      <c r="K91" s="25">
        <f>SUMIFS(C91:F91, C6:F6, "19MEE311_CO4")</f>
        <v/>
      </c>
    </row>
    <row r="92">
      <c r="A92" s="26" t="n">
        <v>33</v>
      </c>
      <c r="B92" s="26" t="inlineStr">
        <is>
          <t>CB.EN.U4MEE19134</t>
        </is>
      </c>
      <c r="C92" s="26" t="n">
        <v>19</v>
      </c>
      <c r="D92" s="26" t="n">
        <v>19</v>
      </c>
      <c r="E92" s="26" t="n">
        <v>19</v>
      </c>
      <c r="F92" s="26" t="n">
        <v>19</v>
      </c>
      <c r="H92" s="25">
        <f>SUMIFS(C92:F92, C6:F6, "19MEE311_CO1")</f>
        <v/>
      </c>
      <c r="I92" s="25">
        <f>SUMIFS(C92:F92, C6:F6, "19MEE311_CO2")</f>
        <v/>
      </c>
      <c r="J92" s="25">
        <f>SUMIFS(C92:F92, C6:F6, "19MEE311_CO3")</f>
        <v/>
      </c>
      <c r="K92" s="25">
        <f>SUMIFS(C92:F92, C6:F6, "19MEE311_CO4")</f>
        <v/>
      </c>
    </row>
    <row r="93">
      <c r="A93" s="24" t="n">
        <v>34</v>
      </c>
      <c r="B93" s="24" t="inlineStr">
        <is>
          <t>CB.EN.U4MEE19135</t>
        </is>
      </c>
      <c r="C93" s="24" t="n">
        <v>17</v>
      </c>
      <c r="D93" s="24" t="n">
        <v>17</v>
      </c>
      <c r="E93" s="24" t="n">
        <v>17</v>
      </c>
      <c r="F93" s="24" t="n">
        <v>17</v>
      </c>
      <c r="H93" s="25">
        <f>SUMIFS(C93:F93, C6:F6, "19MEE311_CO1")</f>
        <v/>
      </c>
      <c r="I93" s="25">
        <f>SUMIFS(C93:F93, C6:F6, "19MEE311_CO2")</f>
        <v/>
      </c>
      <c r="J93" s="25">
        <f>SUMIFS(C93:F93, C6:F6, "19MEE311_CO3")</f>
        <v/>
      </c>
      <c r="K93" s="25">
        <f>SUMIFS(C93:F93, C6:F6, "19MEE311_CO4")</f>
        <v/>
      </c>
    </row>
    <row r="94">
      <c r="A94" s="26" t="n">
        <v>35</v>
      </c>
      <c r="B94" s="26" t="inlineStr">
        <is>
          <t>CB.EN.U4MEE19136</t>
        </is>
      </c>
      <c r="C94" s="26" t="n">
        <v>16</v>
      </c>
      <c r="D94" s="26" t="n">
        <v>16</v>
      </c>
      <c r="E94" s="26" t="n">
        <v>16</v>
      </c>
      <c r="F94" s="26" t="n">
        <v>16</v>
      </c>
      <c r="H94" s="25">
        <f>SUMIFS(C94:F94, C6:F6, "19MEE311_CO1")</f>
        <v/>
      </c>
      <c r="I94" s="25">
        <f>SUMIFS(C94:F94, C6:F6, "19MEE311_CO2")</f>
        <v/>
      </c>
      <c r="J94" s="25">
        <f>SUMIFS(C94:F94, C6:F6, "19MEE311_CO3")</f>
        <v/>
      </c>
      <c r="K94" s="25">
        <f>SUMIFS(C94:F94, C6:F6, "19MEE311_CO4")</f>
        <v/>
      </c>
    </row>
    <row r="95">
      <c r="A95" s="24" t="n">
        <v>36</v>
      </c>
      <c r="B95" s="24" t="inlineStr">
        <is>
          <t>CB.EN.U4MEE19137</t>
        </is>
      </c>
      <c r="C95" s="24" t="n">
        <v>13</v>
      </c>
      <c r="D95" s="24" t="n">
        <v>13</v>
      </c>
      <c r="E95" s="24" t="n">
        <v>13</v>
      </c>
      <c r="F95" s="24" t="n">
        <v>13</v>
      </c>
      <c r="H95" s="25">
        <f>SUMIFS(C95:F95, C6:F6, "19MEE311_CO1")</f>
        <v/>
      </c>
      <c r="I95" s="25">
        <f>SUMIFS(C95:F95, C6:F6, "19MEE311_CO2")</f>
        <v/>
      </c>
      <c r="J95" s="25">
        <f>SUMIFS(C95:F95, C6:F6, "19MEE311_CO3")</f>
        <v/>
      </c>
      <c r="K95" s="25">
        <f>SUMIFS(C95:F95, C6:F6, "19MEE311_CO4")</f>
        <v/>
      </c>
    </row>
    <row r="96">
      <c r="A96" s="26" t="n">
        <v>37</v>
      </c>
      <c r="B96" s="26" t="inlineStr">
        <is>
          <t>CB.EN.U4MEE19138</t>
        </is>
      </c>
      <c r="C96" s="26" t="n">
        <v>12</v>
      </c>
      <c r="D96" s="26" t="n">
        <v>12</v>
      </c>
      <c r="E96" s="26" t="n">
        <v>12</v>
      </c>
      <c r="F96" s="26" t="n">
        <v>12</v>
      </c>
      <c r="H96" s="25">
        <f>SUMIFS(C96:F96, C6:F6, "19MEE311_CO1")</f>
        <v/>
      </c>
      <c r="I96" s="25">
        <f>SUMIFS(C96:F96, C6:F6, "19MEE311_CO2")</f>
        <v/>
      </c>
      <c r="J96" s="25">
        <f>SUMIFS(C96:F96, C6:F6, "19MEE311_CO3")</f>
        <v/>
      </c>
      <c r="K96" s="25">
        <f>SUMIFS(C96:F96, C6:F6, "19MEE311_CO4")</f>
        <v/>
      </c>
    </row>
    <row r="97">
      <c r="A97" s="24" t="n">
        <v>38</v>
      </c>
      <c r="B97" s="24" t="inlineStr">
        <is>
          <t>CB.EN.U4MEE19139</t>
        </is>
      </c>
      <c r="C97" s="24" t="n">
        <v>16</v>
      </c>
      <c r="D97" s="24" t="n">
        <v>16</v>
      </c>
      <c r="E97" s="24" t="n">
        <v>16</v>
      </c>
      <c r="F97" s="24" t="n">
        <v>16</v>
      </c>
      <c r="H97" s="25">
        <f>SUMIFS(C97:F97, C6:F6, "19MEE311_CO1")</f>
        <v/>
      </c>
      <c r="I97" s="25">
        <f>SUMIFS(C97:F97, C6:F6, "19MEE311_CO2")</f>
        <v/>
      </c>
      <c r="J97" s="25">
        <f>SUMIFS(C97:F97, C6:F6, "19MEE311_CO3")</f>
        <v/>
      </c>
      <c r="K97" s="25">
        <f>SUMIFS(C97:F97, C6:F6, "19MEE311_CO4")</f>
        <v/>
      </c>
    </row>
    <row r="98">
      <c r="A98" s="26" t="n">
        <v>39</v>
      </c>
      <c r="B98" s="26" t="inlineStr">
        <is>
          <t>CB.EN.U4MEE19140</t>
        </is>
      </c>
      <c r="C98" s="26" t="n">
        <v>18</v>
      </c>
      <c r="D98" s="26" t="n">
        <v>18</v>
      </c>
      <c r="E98" s="26" t="n">
        <v>18</v>
      </c>
      <c r="F98" s="26" t="n">
        <v>18</v>
      </c>
      <c r="H98" s="25">
        <f>SUMIFS(C98:F98, C6:F6, "19MEE311_CO1")</f>
        <v/>
      </c>
      <c r="I98" s="25">
        <f>SUMIFS(C98:F98, C6:F6, "19MEE311_CO2")</f>
        <v/>
      </c>
      <c r="J98" s="25">
        <f>SUMIFS(C98:F98, C6:F6, "19MEE311_CO3")</f>
        <v/>
      </c>
      <c r="K98" s="25">
        <f>SUMIFS(C98:F98, C6:F6, "19MEE311_CO4")</f>
        <v/>
      </c>
    </row>
    <row r="99">
      <c r="A99" s="24" t="n">
        <v>40</v>
      </c>
      <c r="B99" s="24" t="inlineStr">
        <is>
          <t>CB.EN.U4MEE19141</t>
        </is>
      </c>
      <c r="C99" s="24" t="n">
        <v>14</v>
      </c>
      <c r="D99" s="24" t="n">
        <v>14</v>
      </c>
      <c r="E99" s="24" t="n">
        <v>14</v>
      </c>
      <c r="F99" s="24" t="n">
        <v>14</v>
      </c>
      <c r="H99" s="25">
        <f>SUMIFS(C99:F99, C6:F6, "19MEE311_CO1")</f>
        <v/>
      </c>
      <c r="I99" s="25">
        <f>SUMIFS(C99:F99, C6:F6, "19MEE311_CO2")</f>
        <v/>
      </c>
      <c r="J99" s="25">
        <f>SUMIFS(C99:F99, C6:F6, "19MEE311_CO3")</f>
        <v/>
      </c>
      <c r="K99" s="25">
        <f>SUMIFS(C99:F99, C6:F6, "19MEE311_CO4")</f>
        <v/>
      </c>
    </row>
    <row r="100">
      <c r="A100" s="26" t="n">
        <v>41</v>
      </c>
      <c r="B100" s="26" t="inlineStr">
        <is>
          <t>CB.EN.U4MEE19142</t>
        </is>
      </c>
      <c r="C100" s="26" t="n">
        <v>17</v>
      </c>
      <c r="D100" s="26" t="n">
        <v>17</v>
      </c>
      <c r="E100" s="26" t="n">
        <v>17</v>
      </c>
      <c r="F100" s="26" t="n">
        <v>17</v>
      </c>
      <c r="H100" s="25">
        <f>SUMIFS(C100:F100, C6:F6, "19MEE311_CO1")</f>
        <v/>
      </c>
      <c r="I100" s="25">
        <f>SUMIFS(C100:F100, C6:F6, "19MEE311_CO2")</f>
        <v/>
      </c>
      <c r="J100" s="25">
        <f>SUMIFS(C100:F100, C6:F6, "19MEE311_CO3")</f>
        <v/>
      </c>
      <c r="K100" s="25">
        <f>SUMIFS(C100:F100, C6:F6, "19MEE311_CO4")</f>
        <v/>
      </c>
    </row>
    <row r="101">
      <c r="A101" s="24" t="n">
        <v>42</v>
      </c>
      <c r="B101" s="24" t="inlineStr">
        <is>
          <t>CB.EN.U4MEE19143</t>
        </is>
      </c>
      <c r="C101" s="24" t="n">
        <v>13</v>
      </c>
      <c r="D101" s="24" t="n">
        <v>13</v>
      </c>
      <c r="E101" s="24" t="n">
        <v>13</v>
      </c>
      <c r="F101" s="24" t="n">
        <v>13</v>
      </c>
      <c r="H101" s="25">
        <f>SUMIFS(C101:F101, C6:F6, "19MEE311_CO1")</f>
        <v/>
      </c>
      <c r="I101" s="25">
        <f>SUMIFS(C101:F101, C6:F6, "19MEE311_CO2")</f>
        <v/>
      </c>
      <c r="J101" s="25">
        <f>SUMIFS(C101:F101, C6:F6, "19MEE311_CO3")</f>
        <v/>
      </c>
      <c r="K101" s="25">
        <f>SUMIFS(C101:F101, C6:F6, "19MEE311_CO4")</f>
        <v/>
      </c>
    </row>
    <row r="102">
      <c r="A102" s="26" t="n">
        <v>43</v>
      </c>
      <c r="B102" s="26" t="inlineStr">
        <is>
          <t>CB.EN.U4MEE19146</t>
        </is>
      </c>
      <c r="C102" s="26" t="n">
        <v>19</v>
      </c>
      <c r="D102" s="26" t="n">
        <v>19</v>
      </c>
      <c r="E102" s="26" t="n">
        <v>19</v>
      </c>
      <c r="F102" s="26" t="n">
        <v>19</v>
      </c>
      <c r="H102" s="25">
        <f>SUMIFS(C102:F102, C6:F6, "19MEE311_CO1")</f>
        <v/>
      </c>
      <c r="I102" s="25">
        <f>SUMIFS(C102:F102, C6:F6, "19MEE311_CO2")</f>
        <v/>
      </c>
      <c r="J102" s="25">
        <f>SUMIFS(C102:F102, C6:F6, "19MEE311_CO3")</f>
        <v/>
      </c>
      <c r="K102" s="25">
        <f>SUMIFS(C102:F102, C6:F6, "19MEE311_CO4")</f>
        <v/>
      </c>
    </row>
    <row r="103">
      <c r="A103" s="24" t="n">
        <v>44</v>
      </c>
      <c r="B103" s="24" t="inlineStr">
        <is>
          <t>CB.EN.U4MEE19147</t>
        </is>
      </c>
      <c r="C103" s="24" t="n">
        <v>19</v>
      </c>
      <c r="D103" s="24" t="n">
        <v>19</v>
      </c>
      <c r="E103" s="24" t="n">
        <v>19</v>
      </c>
      <c r="F103" s="24" t="n">
        <v>19</v>
      </c>
      <c r="H103" s="25">
        <f>SUMIFS(C103:F103, C6:F6, "19MEE311_CO1")</f>
        <v/>
      </c>
      <c r="I103" s="25">
        <f>SUMIFS(C103:F103, C6:F6, "19MEE311_CO2")</f>
        <v/>
      </c>
      <c r="J103" s="25">
        <f>SUMIFS(C103:F103, C6:F6, "19MEE311_CO3")</f>
        <v/>
      </c>
      <c r="K103" s="25">
        <f>SUMIFS(C103:F103, C6:F6, "19MEE311_CO4")</f>
        <v/>
      </c>
    </row>
    <row r="104">
      <c r="A104" s="26" t="n">
        <v>45</v>
      </c>
      <c r="B104" s="26" t="inlineStr">
        <is>
          <t>CB.EN.U4MEE19148</t>
        </is>
      </c>
      <c r="C104" s="26" t="n">
        <v>15</v>
      </c>
      <c r="D104" s="26" t="n">
        <v>15</v>
      </c>
      <c r="E104" s="26" t="n">
        <v>15</v>
      </c>
      <c r="F104" s="26" t="n">
        <v>15</v>
      </c>
      <c r="H104" s="25">
        <f>SUMIFS(C104:F104, C6:F6, "19MEE311_CO1")</f>
        <v/>
      </c>
      <c r="I104" s="25">
        <f>SUMIFS(C104:F104, C6:F6, "19MEE311_CO2")</f>
        <v/>
      </c>
      <c r="J104" s="25">
        <f>SUMIFS(C104:F104, C6:F6, "19MEE311_CO3")</f>
        <v/>
      </c>
      <c r="K104" s="25">
        <f>SUMIFS(C104:F104, C6:F6, "19MEE311_CO4")</f>
        <v/>
      </c>
    </row>
    <row r="105">
      <c r="A105" s="24" t="n">
        <v>46</v>
      </c>
      <c r="B105" s="24" t="inlineStr">
        <is>
          <t>CB.EN.U4MEE19149</t>
        </is>
      </c>
      <c r="C105" s="24" t="n">
        <v>17</v>
      </c>
      <c r="D105" s="24" t="n">
        <v>17</v>
      </c>
      <c r="E105" s="24" t="n">
        <v>17</v>
      </c>
      <c r="F105" s="24" t="n">
        <v>17</v>
      </c>
      <c r="H105" s="25">
        <f>SUMIFS(C105:F105, C6:F6, "19MEE311_CO1")</f>
        <v/>
      </c>
      <c r="I105" s="25">
        <f>SUMIFS(C105:F105, C6:F6, "19MEE311_CO2")</f>
        <v/>
      </c>
      <c r="J105" s="25">
        <f>SUMIFS(C105:F105, C6:F6, "19MEE311_CO3")</f>
        <v/>
      </c>
      <c r="K105" s="25">
        <f>SUMIFS(C105:F105, C6:F6, "19MEE311_CO4")</f>
        <v/>
      </c>
    </row>
    <row r="106">
      <c r="A106" s="26" t="n">
        <v>47</v>
      </c>
      <c r="B106" s="26" t="inlineStr">
        <is>
          <t>CB.EN.U4MEE19150</t>
        </is>
      </c>
      <c r="C106" s="26" t="n">
        <v>14</v>
      </c>
      <c r="D106" s="26" t="n">
        <v>14</v>
      </c>
      <c r="E106" s="26" t="n">
        <v>14</v>
      </c>
      <c r="F106" s="26" t="n">
        <v>14</v>
      </c>
      <c r="H106" s="25">
        <f>SUMIFS(C106:F106, C6:F6, "19MEE311_CO1")</f>
        <v/>
      </c>
      <c r="I106" s="25">
        <f>SUMIFS(C106:F106, C6:F6, "19MEE311_CO2")</f>
        <v/>
      </c>
      <c r="J106" s="25">
        <f>SUMIFS(C106:F106, C6:F6, "19MEE311_CO3")</f>
        <v/>
      </c>
      <c r="K106" s="25">
        <f>SUMIFS(C106:F106, C6:F6, "19MEE311_CO4")</f>
        <v/>
      </c>
    </row>
    <row r="107">
      <c r="A107" s="24" t="n">
        <v>48</v>
      </c>
      <c r="B107" s="24" t="inlineStr">
        <is>
          <t>CB.EN.U4MEE19152</t>
        </is>
      </c>
      <c r="C107" s="24" t="n">
        <v>14</v>
      </c>
      <c r="D107" s="24" t="n">
        <v>14</v>
      </c>
      <c r="E107" s="24" t="n">
        <v>14</v>
      </c>
      <c r="F107" s="24" t="n">
        <v>14</v>
      </c>
      <c r="H107" s="25">
        <f>SUMIFS(C107:F107, C6:F6, "19MEE311_CO1")</f>
        <v/>
      </c>
      <c r="I107" s="25">
        <f>SUMIFS(C107:F107, C6:F6, "19MEE311_CO2")</f>
        <v/>
      </c>
      <c r="J107" s="25">
        <f>SUMIFS(C107:F107, C6:F6, "19MEE311_CO3")</f>
        <v/>
      </c>
      <c r="K107" s="25">
        <f>SUMIFS(C107:F107, C6:F6, "19MEE311_CO4")</f>
        <v/>
      </c>
    </row>
    <row r="108">
      <c r="A108" s="26" t="n">
        <v>49</v>
      </c>
      <c r="B108" s="26" t="inlineStr">
        <is>
          <t>CB.EN.U4MEE19153</t>
        </is>
      </c>
      <c r="C108" s="26" t="n">
        <v>14</v>
      </c>
      <c r="D108" s="26" t="n">
        <v>14</v>
      </c>
      <c r="E108" s="26" t="n">
        <v>14</v>
      </c>
      <c r="F108" s="26" t="n">
        <v>14</v>
      </c>
      <c r="H108" s="25">
        <f>SUMIFS(C108:F108, C6:F6, "19MEE311_CO1")</f>
        <v/>
      </c>
      <c r="I108" s="25">
        <f>SUMIFS(C108:F108, C6:F6, "19MEE311_CO2")</f>
        <v/>
      </c>
      <c r="J108" s="25">
        <f>SUMIFS(C108:F108, C6:F6, "19MEE311_CO3")</f>
        <v/>
      </c>
      <c r="K108" s="25">
        <f>SUMIFS(C108:F108, C6:F6, "19MEE311_CO4")</f>
        <v/>
      </c>
    </row>
    <row r="109">
      <c r="A109" s="24" t="n">
        <v>50</v>
      </c>
      <c r="B109" s="24" t="inlineStr">
        <is>
          <t>CB.EN.U4MEE19154</t>
        </is>
      </c>
      <c r="C109" s="24" t="n">
        <v>14</v>
      </c>
      <c r="D109" s="24" t="n">
        <v>14</v>
      </c>
      <c r="E109" s="24" t="n">
        <v>14</v>
      </c>
      <c r="F109" s="24" t="n">
        <v>14</v>
      </c>
      <c r="H109" s="25">
        <f>SUMIFS(C109:F109, C6:F6, "19MEE311_CO1")</f>
        <v/>
      </c>
      <c r="I109" s="25">
        <f>SUMIFS(C109:F109, C6:F6, "19MEE311_CO2")</f>
        <v/>
      </c>
      <c r="J109" s="25">
        <f>SUMIFS(C109:F109, C6:F6, "19MEE311_CO3")</f>
        <v/>
      </c>
      <c r="K109" s="25">
        <f>SUMIFS(C109:F109, C6:F6, "19MEE311_CO4")</f>
        <v/>
      </c>
    </row>
    <row r="110">
      <c r="A110" s="26" t="n">
        <v>51</v>
      </c>
      <c r="B110" s="26" t="inlineStr">
        <is>
          <t>CB.EN.U4MEE19155</t>
        </is>
      </c>
      <c r="C110" s="26" t="n">
        <v>19</v>
      </c>
      <c r="D110" s="26" t="n">
        <v>19</v>
      </c>
      <c r="E110" s="26" t="n">
        <v>19</v>
      </c>
      <c r="F110" s="26" t="n">
        <v>19</v>
      </c>
      <c r="H110" s="25">
        <f>SUMIFS(C110:F110, C6:F6, "19MEE311_CO1")</f>
        <v/>
      </c>
      <c r="I110" s="25">
        <f>SUMIFS(C110:F110, C6:F6, "19MEE311_CO2")</f>
        <v/>
      </c>
      <c r="J110" s="25">
        <f>SUMIFS(C110:F110, C6:F6, "19MEE311_CO3")</f>
        <v/>
      </c>
      <c r="K110" s="25">
        <f>SUMIFS(C110:F110, C6:F6, "19MEE311_CO4")</f>
        <v/>
      </c>
    </row>
    <row r="111">
      <c r="A111" s="24" t="n">
        <v>52</v>
      </c>
      <c r="B111" s="24" t="inlineStr">
        <is>
          <t>CB.EN.U4MEE19156</t>
        </is>
      </c>
      <c r="C111" s="24" t="n">
        <v>19</v>
      </c>
      <c r="D111" s="24" t="n">
        <v>19</v>
      </c>
      <c r="E111" s="24" t="n">
        <v>19</v>
      </c>
      <c r="F111" s="24" t="n">
        <v>19</v>
      </c>
      <c r="H111" s="25">
        <f>SUMIFS(C111:F111, C6:F6, "19MEE311_CO1")</f>
        <v/>
      </c>
      <c r="I111" s="25">
        <f>SUMIFS(C111:F111, C6:F6, "19MEE311_CO2")</f>
        <v/>
      </c>
      <c r="J111" s="25">
        <f>SUMIFS(C111:F111, C6:F6, "19MEE311_CO3")</f>
        <v/>
      </c>
      <c r="K111" s="25">
        <f>SUMIFS(C111:F111, C6:F6, "19MEE311_CO4")</f>
        <v/>
      </c>
    </row>
    <row r="112">
      <c r="A112" s="26" t="n">
        <v>0</v>
      </c>
      <c r="B112" s="26" t="n">
        <v>0</v>
      </c>
      <c r="C112" s="26" t="n">
        <v>13</v>
      </c>
      <c r="D112" s="26" t="n">
        <v>13</v>
      </c>
      <c r="E112" s="26" t="n">
        <v>13</v>
      </c>
      <c r="F112" s="26" t="n">
        <v>13</v>
      </c>
      <c r="H112" s="25">
        <f>SUMIFS(C112:F112, C6:F6, "19MEE311_CO1")</f>
        <v/>
      </c>
      <c r="I112" s="25">
        <f>SUMIFS(C112:F112, C6:F6, "19MEE311_CO2")</f>
        <v/>
      </c>
      <c r="J112" s="25">
        <f>SUMIFS(C112:F112, C6:F6, "19MEE311_CO3")</f>
        <v/>
      </c>
      <c r="K112" s="25">
        <f>SUMIFS(C112:F112, C6:F6, "19MEE311_CO4")</f>
        <v/>
      </c>
    </row>
    <row r="113">
      <c r="A113" s="24" t="n">
        <v>0</v>
      </c>
      <c r="B113" s="24" t="n">
        <v>0</v>
      </c>
      <c r="C113" s="24" t="n">
        <v>19</v>
      </c>
      <c r="D113" s="24" t="n">
        <v>19</v>
      </c>
      <c r="E113" s="24" t="n">
        <v>19</v>
      </c>
      <c r="F113" s="24" t="n">
        <v>19</v>
      </c>
      <c r="H113" s="25">
        <f>SUMIFS(C113:F113, C6:F6, "19MEE311_CO1")</f>
        <v/>
      </c>
      <c r="I113" s="25">
        <f>SUMIFS(C113:F113, C6:F6, "19MEE311_CO2")</f>
        <v/>
      </c>
      <c r="J113" s="25">
        <f>SUMIFS(C113:F113, C6:F6, "19MEE311_CO3")</f>
        <v/>
      </c>
      <c r="K113" s="25">
        <f>SUMIFS(C113:F113, C6:F6, "19MEE311_CO4")</f>
        <v/>
      </c>
    </row>
    <row r="114">
      <c r="A114" s="26" t="n">
        <v>0</v>
      </c>
      <c r="B114" s="26" t="n">
        <v>0</v>
      </c>
      <c r="C114" s="26" t="n">
        <v>13</v>
      </c>
      <c r="D114" s="26" t="n">
        <v>13</v>
      </c>
      <c r="E114" s="26" t="n">
        <v>13</v>
      </c>
      <c r="F114" s="26" t="n">
        <v>13</v>
      </c>
      <c r="H114" s="25">
        <f>SUMIFS(C114:F114, C6:F6, "19MEE311_CO1")</f>
        <v/>
      </c>
      <c r="I114" s="25">
        <f>SUMIFS(C114:F114, C6:F6, "19MEE311_CO2")</f>
        <v/>
      </c>
      <c r="J114" s="25">
        <f>SUMIFS(C114:F114, C6:F6, "19MEE311_CO3")</f>
        <v/>
      </c>
      <c r="K114" s="25">
        <f>SUMIFS(C114:F114, C6:F6, "19MEE311_CO4")</f>
        <v/>
      </c>
    </row>
    <row r="115">
      <c r="A115" s="24" t="n">
        <v>0</v>
      </c>
      <c r="B115" s="24" t="n">
        <v>0</v>
      </c>
      <c r="C115" s="24" t="n">
        <v>17</v>
      </c>
      <c r="D115" s="24" t="n">
        <v>17</v>
      </c>
      <c r="E115" s="24" t="n">
        <v>17</v>
      </c>
      <c r="F115" s="24" t="n">
        <v>17</v>
      </c>
      <c r="H115" s="25">
        <f>SUMIFS(C115:F115, C6:F6, "19MEE311_CO1")</f>
        <v/>
      </c>
      <c r="I115" s="25">
        <f>SUMIFS(C115:F115, C6:F6, "19MEE311_CO2")</f>
        <v/>
      </c>
      <c r="J115" s="25">
        <f>SUMIFS(C115:F115, C6:F6, "19MEE311_CO3")</f>
        <v/>
      </c>
      <c r="K115" s="25">
        <f>SUMIFS(C115:F115, C6:F6, "19MEE311_CO4")</f>
        <v/>
      </c>
    </row>
    <row r="116">
      <c r="A116" s="26" t="n">
        <v>0</v>
      </c>
      <c r="B116" s="26" t="n">
        <v>0</v>
      </c>
      <c r="C116" s="26" t="n">
        <v>27</v>
      </c>
      <c r="D116" s="26" t="n">
        <v>27</v>
      </c>
      <c r="E116" s="26" t="n">
        <v>27</v>
      </c>
      <c r="F116" s="26" t="n">
        <v>27</v>
      </c>
      <c r="H116" s="25">
        <f>SUMIFS(C116:F116, C6:F6, "19MEE311_CO1")</f>
        <v/>
      </c>
      <c r="I116" s="25">
        <f>SUMIFS(C116:F116, C6:F6, "19MEE311_CO2")</f>
        <v/>
      </c>
      <c r="J116" s="25">
        <f>SUMIFS(C116:F116, C6:F6, "19MEE311_CO3")</f>
        <v/>
      </c>
      <c r="K116" s="25">
        <f>SUMIFS(C116:F116, C6:F6, "19MEE311_CO4")</f>
        <v/>
      </c>
    </row>
    <row r="117">
      <c r="A117" s="24" t="n">
        <v>0</v>
      </c>
      <c r="B117" s="24" t="n">
        <v>0</v>
      </c>
      <c r="C117" s="24" t="n">
        <v>14</v>
      </c>
      <c r="D117" s="24" t="n">
        <v>14</v>
      </c>
      <c r="E117" s="24" t="n">
        <v>14</v>
      </c>
      <c r="F117" s="24" t="n">
        <v>14</v>
      </c>
      <c r="H117" s="25">
        <f>SUMIFS(C117:F117, C6:F6, "19MEE311_CO1")</f>
        <v/>
      </c>
      <c r="I117" s="25">
        <f>SUMIFS(C117:F117, C6:F6, "19MEE311_CO2")</f>
        <v/>
      </c>
      <c r="J117" s="25">
        <f>SUMIFS(C117:F117, C6:F6, "19MEE311_CO3")</f>
        <v/>
      </c>
      <c r="K117" s="25">
        <f>SUMIFS(C117:F117, C6:F6, "19MEE311_CO4")</f>
        <v/>
      </c>
    </row>
    <row r="118">
      <c r="A118" s="26" t="n">
        <v>7</v>
      </c>
      <c r="B118" s="26" t="inlineStr">
        <is>
          <t>CB.EN.U4MEE19208</t>
        </is>
      </c>
      <c r="C118" s="26" t="n">
        <v>11</v>
      </c>
      <c r="D118" s="26" t="n">
        <v>11</v>
      </c>
      <c r="E118" s="26" t="n">
        <v>11</v>
      </c>
      <c r="F118" s="26" t="n">
        <v>11</v>
      </c>
      <c r="H118" s="25">
        <f>SUMIFS(C118:F118, C6:F6, "19MEE311_CO1")</f>
        <v/>
      </c>
      <c r="I118" s="25">
        <f>SUMIFS(C118:F118, C6:F6, "19MEE311_CO2")</f>
        <v/>
      </c>
      <c r="J118" s="25">
        <f>SUMIFS(C118:F118, C6:F6, "19MEE311_CO3")</f>
        <v/>
      </c>
      <c r="K118" s="25">
        <f>SUMIFS(C118:F118, C6:F6, "19MEE311_CO4")</f>
        <v/>
      </c>
    </row>
    <row r="119">
      <c r="A119" s="24" t="n">
        <v>8</v>
      </c>
      <c r="B119" s="24" t="inlineStr">
        <is>
          <t>CB.EN.U4MEE19209</t>
        </is>
      </c>
      <c r="C119" s="24" t="n">
        <v>19</v>
      </c>
      <c r="D119" s="24" t="n">
        <v>19</v>
      </c>
      <c r="E119" s="24" t="n">
        <v>19</v>
      </c>
      <c r="F119" s="24" t="n">
        <v>19</v>
      </c>
      <c r="H119" s="25">
        <f>SUMIFS(C119:F119, C6:F6, "19MEE311_CO1")</f>
        <v/>
      </c>
      <c r="I119" s="25">
        <f>SUMIFS(C119:F119, C6:F6, "19MEE311_CO2")</f>
        <v/>
      </c>
      <c r="J119" s="25">
        <f>SUMIFS(C119:F119, C6:F6, "19MEE311_CO3")</f>
        <v/>
      </c>
      <c r="K119" s="25">
        <f>SUMIFS(C119:F119, C6:F6, "19MEE311_CO4")</f>
        <v/>
      </c>
    </row>
    <row r="120">
      <c r="A120" s="26" t="n">
        <v>9</v>
      </c>
      <c r="B120" s="26" t="inlineStr">
        <is>
          <t>CB.EN.U4MEE19210</t>
        </is>
      </c>
      <c r="C120" s="26" t="n">
        <v>9</v>
      </c>
      <c r="D120" s="26" t="n">
        <v>9</v>
      </c>
      <c r="E120" s="26" t="n">
        <v>9</v>
      </c>
      <c r="F120" s="26" t="n">
        <v>9</v>
      </c>
      <c r="H120" s="25">
        <f>SUMIFS(C120:F120, C6:F6, "19MEE311_CO1")</f>
        <v/>
      </c>
      <c r="I120" s="25">
        <f>SUMIFS(C120:F120, C6:F6, "19MEE311_CO2")</f>
        <v/>
      </c>
      <c r="J120" s="25">
        <f>SUMIFS(C120:F120, C6:F6, "19MEE311_CO3")</f>
        <v/>
      </c>
      <c r="K120" s="25">
        <f>SUMIFS(C120:F120, C6:F6, "19MEE311_CO4")</f>
        <v/>
      </c>
    </row>
    <row r="121">
      <c r="A121" s="24" t="n">
        <v>10</v>
      </c>
      <c r="B121" s="24" t="inlineStr">
        <is>
          <t>CB.EN.U4MEE19211</t>
        </is>
      </c>
      <c r="C121" s="24" t="n">
        <v>20</v>
      </c>
      <c r="D121" s="24" t="n">
        <v>20</v>
      </c>
      <c r="E121" s="24" t="n">
        <v>20</v>
      </c>
      <c r="F121" s="24" t="n">
        <v>20</v>
      </c>
      <c r="H121" s="25">
        <f>SUMIFS(C121:F121, C6:F6, "19MEE311_CO1")</f>
        <v/>
      </c>
      <c r="I121" s="25">
        <f>SUMIFS(C121:F121, C6:F6, "19MEE311_CO2")</f>
        <v/>
      </c>
      <c r="J121" s="25">
        <f>SUMIFS(C121:F121, C6:F6, "19MEE311_CO3")</f>
        <v/>
      </c>
      <c r="K121" s="25">
        <f>SUMIFS(C121:F121, C6:F6, "19MEE311_CO4")</f>
        <v/>
      </c>
    </row>
    <row r="122">
      <c r="A122" s="26" t="n">
        <v>11</v>
      </c>
      <c r="B122" s="26" t="inlineStr">
        <is>
          <t>CB.EN.U4MEE19212</t>
        </is>
      </c>
      <c r="C122" s="26" t="n">
        <v>22</v>
      </c>
      <c r="D122" s="26" t="n">
        <v>22</v>
      </c>
      <c r="E122" s="26" t="n">
        <v>22</v>
      </c>
      <c r="F122" s="26" t="n">
        <v>22</v>
      </c>
      <c r="H122" s="25">
        <f>SUMIFS(C122:F122, C6:F6, "19MEE311_CO1")</f>
        <v/>
      </c>
      <c r="I122" s="25">
        <f>SUMIFS(C122:F122, C6:F6, "19MEE311_CO2")</f>
        <v/>
      </c>
      <c r="J122" s="25">
        <f>SUMIFS(C122:F122, C6:F6, "19MEE311_CO3")</f>
        <v/>
      </c>
      <c r="K122" s="25">
        <f>SUMIFS(C122:F122, C6:F6, "19MEE311_CO4")</f>
        <v/>
      </c>
    </row>
    <row r="123">
      <c r="A123" s="24" t="n">
        <v>12</v>
      </c>
      <c r="B123" s="24" t="inlineStr">
        <is>
          <t>CB.EN.U4MEE19213</t>
        </is>
      </c>
      <c r="C123" s="24" t="n">
        <v>11</v>
      </c>
      <c r="D123" s="24" t="n">
        <v>11</v>
      </c>
      <c r="E123" s="24" t="n">
        <v>11</v>
      </c>
      <c r="F123" s="24" t="n">
        <v>11</v>
      </c>
      <c r="H123" s="25">
        <f>SUMIFS(C123:F123, C6:F6, "19MEE311_CO1")</f>
        <v/>
      </c>
      <c r="I123" s="25">
        <f>SUMIFS(C123:F123, C6:F6, "19MEE311_CO2")</f>
        <v/>
      </c>
      <c r="J123" s="25">
        <f>SUMIFS(C123:F123, C6:F6, "19MEE311_CO3")</f>
        <v/>
      </c>
      <c r="K123" s="25">
        <f>SUMIFS(C123:F123, C6:F6, "19MEE311_CO4")</f>
        <v/>
      </c>
    </row>
    <row r="124">
      <c r="A124" s="26" t="n">
        <v>13</v>
      </c>
      <c r="B124" s="26" t="inlineStr">
        <is>
          <t>CB.EN.U4MEE19214</t>
        </is>
      </c>
      <c r="C124" s="26" t="n">
        <v>9</v>
      </c>
      <c r="D124" s="26" t="n">
        <v>9</v>
      </c>
      <c r="E124" s="26" t="n">
        <v>9</v>
      </c>
      <c r="F124" s="26" t="n">
        <v>9</v>
      </c>
      <c r="H124" s="25">
        <f>SUMIFS(C124:F124, C6:F6, "19MEE311_CO1")</f>
        <v/>
      </c>
      <c r="I124" s="25">
        <f>SUMIFS(C124:F124, C6:F6, "19MEE311_CO2")</f>
        <v/>
      </c>
      <c r="J124" s="25">
        <f>SUMIFS(C124:F124, C6:F6, "19MEE311_CO3")</f>
        <v/>
      </c>
      <c r="K124" s="25">
        <f>SUMIFS(C124:F124, C6:F6, "19MEE311_CO4")</f>
        <v/>
      </c>
    </row>
    <row r="125">
      <c r="A125" s="24" t="n">
        <v>14</v>
      </c>
      <c r="B125" s="24" t="inlineStr">
        <is>
          <t>CB.EN.U4MEE19215</t>
        </is>
      </c>
      <c r="C125" s="24" t="n">
        <v>13</v>
      </c>
      <c r="D125" s="24" t="n">
        <v>13</v>
      </c>
      <c r="E125" s="24" t="n">
        <v>13</v>
      </c>
      <c r="F125" s="24" t="n">
        <v>13</v>
      </c>
      <c r="H125" s="25">
        <f>SUMIFS(C125:F125, C6:F6, "19MEE311_CO1")</f>
        <v/>
      </c>
      <c r="I125" s="25">
        <f>SUMIFS(C125:F125, C6:F6, "19MEE311_CO2")</f>
        <v/>
      </c>
      <c r="J125" s="25">
        <f>SUMIFS(C125:F125, C6:F6, "19MEE311_CO3")</f>
        <v/>
      </c>
      <c r="K125" s="25">
        <f>SUMIFS(C125:F125, C6:F6, "19MEE311_CO4")</f>
        <v/>
      </c>
    </row>
    <row r="126">
      <c r="A126" s="26" t="n">
        <v>15</v>
      </c>
      <c r="B126" s="26" t="inlineStr">
        <is>
          <t>CB.EN.U4MEE19216</t>
        </is>
      </c>
      <c r="C126" s="26" t="n">
        <v>13</v>
      </c>
      <c r="D126" s="26" t="n">
        <v>13</v>
      </c>
      <c r="E126" s="26" t="n">
        <v>13</v>
      </c>
      <c r="F126" s="26" t="n">
        <v>13</v>
      </c>
      <c r="H126" s="25">
        <f>SUMIFS(C126:F126, C6:F6, "19MEE311_CO1")</f>
        <v/>
      </c>
      <c r="I126" s="25">
        <f>SUMIFS(C126:F126, C6:F6, "19MEE311_CO2")</f>
        <v/>
      </c>
      <c r="J126" s="25">
        <f>SUMIFS(C126:F126, C6:F6, "19MEE311_CO3")</f>
        <v/>
      </c>
      <c r="K126" s="25">
        <f>SUMIFS(C126:F126, C6:F6, "19MEE311_CO4")</f>
        <v/>
      </c>
    </row>
    <row r="127">
      <c r="A127" s="24" t="n">
        <v>16</v>
      </c>
      <c r="B127" s="24" t="inlineStr">
        <is>
          <t>CB.EN.U4MEE19217</t>
        </is>
      </c>
      <c r="C127" s="24" t="n">
        <v>11</v>
      </c>
      <c r="D127" s="24" t="n">
        <v>11</v>
      </c>
      <c r="E127" s="24" t="n">
        <v>11</v>
      </c>
      <c r="F127" s="24" t="n">
        <v>11</v>
      </c>
      <c r="H127" s="25">
        <f>SUMIFS(C127:F127, C6:F6, "19MEE311_CO1")</f>
        <v/>
      </c>
      <c r="I127" s="25">
        <f>SUMIFS(C127:F127, C6:F6, "19MEE311_CO2")</f>
        <v/>
      </c>
      <c r="J127" s="25">
        <f>SUMIFS(C127:F127, C6:F6, "19MEE311_CO3")</f>
        <v/>
      </c>
      <c r="K127" s="25">
        <f>SUMIFS(C127:F127, C6:F6, "19MEE311_CO4")</f>
        <v/>
      </c>
    </row>
    <row r="128">
      <c r="A128" s="26" t="n">
        <v>17</v>
      </c>
      <c r="B128" s="26" t="inlineStr">
        <is>
          <t>CB.EN.U4MEE19218</t>
        </is>
      </c>
      <c r="C128" s="26" t="n">
        <v>9</v>
      </c>
      <c r="D128" s="26" t="n">
        <v>9</v>
      </c>
      <c r="E128" s="26" t="n">
        <v>9</v>
      </c>
      <c r="F128" s="26" t="n">
        <v>9</v>
      </c>
      <c r="H128" s="25">
        <f>SUMIFS(C128:F128, C6:F6, "19MEE311_CO1")</f>
        <v/>
      </c>
      <c r="I128" s="25">
        <f>SUMIFS(C128:F128, C6:F6, "19MEE311_CO2")</f>
        <v/>
      </c>
      <c r="J128" s="25">
        <f>SUMIFS(C128:F128, C6:F6, "19MEE311_CO3")</f>
        <v/>
      </c>
      <c r="K128" s="25">
        <f>SUMIFS(C128:F128, C6:F6, "19MEE311_CO4")</f>
        <v/>
      </c>
    </row>
    <row r="129">
      <c r="A129" s="24" t="n">
        <v>18</v>
      </c>
      <c r="B129" s="24" t="inlineStr">
        <is>
          <t>CB.EN.U4MEE19219</t>
        </is>
      </c>
      <c r="C129" s="24" t="n">
        <v>13</v>
      </c>
      <c r="D129" s="24" t="n">
        <v>13</v>
      </c>
      <c r="E129" s="24" t="n">
        <v>13</v>
      </c>
      <c r="F129" s="24" t="n">
        <v>13</v>
      </c>
      <c r="H129" s="25">
        <f>SUMIFS(C129:F129, C6:F6, "19MEE311_CO1")</f>
        <v/>
      </c>
      <c r="I129" s="25">
        <f>SUMIFS(C129:F129, C6:F6, "19MEE311_CO2")</f>
        <v/>
      </c>
      <c r="J129" s="25">
        <f>SUMIFS(C129:F129, C6:F6, "19MEE311_CO3")</f>
        <v/>
      </c>
      <c r="K129" s="25">
        <f>SUMIFS(C129:F129, C6:F6, "19MEE311_CO4")</f>
        <v/>
      </c>
    </row>
    <row r="130">
      <c r="A130" s="26" t="n">
        <v>19</v>
      </c>
      <c r="B130" s="26" t="inlineStr">
        <is>
          <t>CB.EN.U4MEE19220</t>
        </is>
      </c>
      <c r="C130" s="26" t="n">
        <v>22</v>
      </c>
      <c r="D130" s="26" t="n">
        <v>22</v>
      </c>
      <c r="E130" s="26" t="n">
        <v>22</v>
      </c>
      <c r="F130" s="26" t="n">
        <v>22</v>
      </c>
      <c r="H130" s="25">
        <f>SUMIFS(C130:F130, C6:F6, "19MEE311_CO1")</f>
        <v/>
      </c>
      <c r="I130" s="25">
        <f>SUMIFS(C130:F130, C6:F6, "19MEE311_CO2")</f>
        <v/>
      </c>
      <c r="J130" s="25">
        <f>SUMIFS(C130:F130, C6:F6, "19MEE311_CO3")</f>
        <v/>
      </c>
      <c r="K130" s="25">
        <f>SUMIFS(C130:F130, C6:F6, "19MEE311_CO4")</f>
        <v/>
      </c>
    </row>
    <row r="131">
      <c r="A131" s="24" t="n">
        <v>20</v>
      </c>
      <c r="B131" s="24" t="inlineStr">
        <is>
          <t>CB.EN.U4MEE19221</t>
        </is>
      </c>
      <c r="C131" s="24" t="n">
        <v>16</v>
      </c>
      <c r="D131" s="24" t="n">
        <v>16</v>
      </c>
      <c r="E131" s="24" t="n">
        <v>16</v>
      </c>
      <c r="F131" s="24" t="n">
        <v>16</v>
      </c>
      <c r="H131" s="25">
        <f>SUMIFS(C131:F131, C6:F6, "19MEE311_CO1")</f>
        <v/>
      </c>
      <c r="I131" s="25">
        <f>SUMIFS(C131:F131, C6:F6, "19MEE311_CO2")</f>
        <v/>
      </c>
      <c r="J131" s="25">
        <f>SUMIFS(C131:F131, C6:F6, "19MEE311_CO3")</f>
        <v/>
      </c>
      <c r="K131" s="25">
        <f>SUMIFS(C131:F131, C6:F6, "19MEE311_CO4")</f>
        <v/>
      </c>
    </row>
    <row r="132">
      <c r="A132" s="26" t="n">
        <v>21</v>
      </c>
      <c r="B132" s="26" t="inlineStr">
        <is>
          <t>CB.EN.U4MEE19222</t>
        </is>
      </c>
      <c r="C132" s="26" t="n">
        <v>16</v>
      </c>
      <c r="D132" s="26" t="n">
        <v>16</v>
      </c>
      <c r="E132" s="26" t="n">
        <v>16</v>
      </c>
      <c r="F132" s="26" t="n">
        <v>16</v>
      </c>
      <c r="H132" s="25">
        <f>SUMIFS(C132:F132, C6:F6, "19MEE311_CO1")</f>
        <v/>
      </c>
      <c r="I132" s="25">
        <f>SUMIFS(C132:F132, C6:F6, "19MEE311_CO2")</f>
        <v/>
      </c>
      <c r="J132" s="25">
        <f>SUMIFS(C132:F132, C6:F6, "19MEE311_CO3")</f>
        <v/>
      </c>
      <c r="K132" s="25">
        <f>SUMIFS(C132:F132, C6:F6, "19MEE311_CO4")</f>
        <v/>
      </c>
    </row>
    <row r="133">
      <c r="A133" s="24" t="n">
        <v>22</v>
      </c>
      <c r="B133" s="24" t="inlineStr">
        <is>
          <t>CB.EN.U4MEE19223</t>
        </is>
      </c>
      <c r="C133" s="24" t="n">
        <v>9</v>
      </c>
      <c r="D133" s="24" t="n">
        <v>9</v>
      </c>
      <c r="E133" s="24" t="n">
        <v>9</v>
      </c>
      <c r="F133" s="24" t="n">
        <v>9</v>
      </c>
      <c r="H133" s="25">
        <f>SUMIFS(C133:F133, C6:F6, "19MEE311_CO1")</f>
        <v/>
      </c>
      <c r="I133" s="25">
        <f>SUMIFS(C133:F133, C6:F6, "19MEE311_CO2")</f>
        <v/>
      </c>
      <c r="J133" s="25">
        <f>SUMIFS(C133:F133, C6:F6, "19MEE311_CO3")</f>
        <v/>
      </c>
      <c r="K133" s="25">
        <f>SUMIFS(C133:F133, C6:F6, "19MEE311_CO4")</f>
        <v/>
      </c>
    </row>
    <row r="134">
      <c r="A134" s="26" t="n">
        <v>23</v>
      </c>
      <c r="B134" s="26" t="inlineStr">
        <is>
          <t>CB.EN.U4MEE19224</t>
        </is>
      </c>
      <c r="C134" s="26" t="n">
        <v>24</v>
      </c>
      <c r="D134" s="26" t="n">
        <v>24</v>
      </c>
      <c r="E134" s="26" t="n">
        <v>24</v>
      </c>
      <c r="F134" s="26" t="n">
        <v>24</v>
      </c>
      <c r="H134" s="25">
        <f>SUMIFS(C134:F134, C6:F6, "19MEE311_CO1")</f>
        <v/>
      </c>
      <c r="I134" s="25">
        <f>SUMIFS(C134:F134, C6:F6, "19MEE311_CO2")</f>
        <v/>
      </c>
      <c r="J134" s="25">
        <f>SUMIFS(C134:F134, C6:F6, "19MEE311_CO3")</f>
        <v/>
      </c>
      <c r="K134" s="25">
        <f>SUMIFS(C134:F134, C6:F6, "19MEE311_CO4")</f>
        <v/>
      </c>
    </row>
    <row r="135">
      <c r="A135" s="24" t="n">
        <v>24</v>
      </c>
      <c r="B135" s="24" t="inlineStr">
        <is>
          <t>CB.EN.U4MEE19225</t>
        </is>
      </c>
      <c r="C135" s="24" t="n">
        <v>13</v>
      </c>
      <c r="D135" s="24" t="n">
        <v>13</v>
      </c>
      <c r="E135" s="24" t="n">
        <v>13</v>
      </c>
      <c r="F135" s="24" t="n">
        <v>13</v>
      </c>
      <c r="H135" s="25">
        <f>SUMIFS(C135:F135, C6:F6, "19MEE311_CO1")</f>
        <v/>
      </c>
      <c r="I135" s="25">
        <f>SUMIFS(C135:F135, C6:F6, "19MEE311_CO2")</f>
        <v/>
      </c>
      <c r="J135" s="25">
        <f>SUMIFS(C135:F135, C6:F6, "19MEE311_CO3")</f>
        <v/>
      </c>
      <c r="K135" s="25">
        <f>SUMIFS(C135:F135, C6:F6, "19MEE311_CO4")</f>
        <v/>
      </c>
    </row>
    <row r="136">
      <c r="A136" s="26" t="n">
        <v>25</v>
      </c>
      <c r="B136" s="26" t="inlineStr">
        <is>
          <t>CB.EN.U4MEE19226</t>
        </is>
      </c>
      <c r="C136" s="26" t="n">
        <v>9</v>
      </c>
      <c r="D136" s="26" t="n">
        <v>9</v>
      </c>
      <c r="E136" s="26" t="n">
        <v>9</v>
      </c>
      <c r="F136" s="26" t="n">
        <v>9</v>
      </c>
      <c r="H136" s="25">
        <f>SUMIFS(C136:F136, C6:F6, "19MEE311_CO1")</f>
        <v/>
      </c>
      <c r="I136" s="25">
        <f>SUMIFS(C136:F136, C6:F6, "19MEE311_CO2")</f>
        <v/>
      </c>
      <c r="J136" s="25">
        <f>SUMIFS(C136:F136, C6:F6, "19MEE311_CO3")</f>
        <v/>
      </c>
      <c r="K136" s="25">
        <f>SUMIFS(C136:F136, C6:F6, "19MEE311_CO4")</f>
        <v/>
      </c>
    </row>
    <row r="137">
      <c r="A137" s="24" t="n">
        <v>26</v>
      </c>
      <c r="B137" s="24" t="inlineStr">
        <is>
          <t>CB.EN.U4MEE19227</t>
        </is>
      </c>
      <c r="C137" s="24" t="n">
        <v>13</v>
      </c>
      <c r="D137" s="24" t="n">
        <v>13</v>
      </c>
      <c r="E137" s="24" t="n">
        <v>13</v>
      </c>
      <c r="F137" s="24" t="n">
        <v>13</v>
      </c>
      <c r="H137" s="25">
        <f>SUMIFS(C137:F137, C6:F6, "19MEE311_CO1")</f>
        <v/>
      </c>
      <c r="I137" s="25">
        <f>SUMIFS(C137:F137, C6:F6, "19MEE311_CO2")</f>
        <v/>
      </c>
      <c r="J137" s="25">
        <f>SUMIFS(C137:F137, C6:F6, "19MEE311_CO3")</f>
        <v/>
      </c>
      <c r="K137" s="25">
        <f>SUMIFS(C137:F137, C6:F6, "19MEE311_CO4")</f>
        <v/>
      </c>
    </row>
    <row r="138">
      <c r="A138" s="26" t="n">
        <v>27</v>
      </c>
      <c r="B138" s="26" t="inlineStr">
        <is>
          <t>CB.EN.U4MEE19228</t>
        </is>
      </c>
      <c r="C138" s="26" t="n">
        <v>18</v>
      </c>
      <c r="D138" s="26" t="n">
        <v>18</v>
      </c>
      <c r="E138" s="26" t="n">
        <v>18</v>
      </c>
      <c r="F138" s="26" t="n">
        <v>18</v>
      </c>
      <c r="H138" s="25">
        <f>SUMIFS(C138:F138, C6:F6, "19MEE311_CO1")</f>
        <v/>
      </c>
      <c r="I138" s="25">
        <f>SUMIFS(C138:F138, C6:F6, "19MEE311_CO2")</f>
        <v/>
      </c>
      <c r="J138" s="25">
        <f>SUMIFS(C138:F138, C6:F6, "19MEE311_CO3")</f>
        <v/>
      </c>
      <c r="K138" s="25">
        <f>SUMIFS(C138:F138, C6:F6, "19MEE311_CO4")</f>
        <v/>
      </c>
    </row>
    <row r="139">
      <c r="A139" s="24" t="n">
        <v>28</v>
      </c>
      <c r="B139" s="24" t="inlineStr">
        <is>
          <t>CB.EN.U4MEE19229</t>
        </is>
      </c>
      <c r="C139" s="24" t="n">
        <v>9</v>
      </c>
      <c r="D139" s="24" t="n">
        <v>9</v>
      </c>
      <c r="E139" s="24" t="n">
        <v>9</v>
      </c>
      <c r="F139" s="24" t="n">
        <v>9</v>
      </c>
      <c r="H139" s="25">
        <f>SUMIFS(C139:F139, C6:F6, "19MEE311_CO1")</f>
        <v/>
      </c>
      <c r="I139" s="25">
        <f>SUMIFS(C139:F139, C6:F6, "19MEE311_CO2")</f>
        <v/>
      </c>
      <c r="J139" s="25">
        <f>SUMIFS(C139:F139, C6:F6, "19MEE311_CO3")</f>
        <v/>
      </c>
      <c r="K139" s="25">
        <f>SUMIFS(C139:F139, C6:F6, "19MEE311_CO4")</f>
        <v/>
      </c>
    </row>
    <row r="140">
      <c r="A140" s="26" t="n">
        <v>29</v>
      </c>
      <c r="B140" s="26" t="inlineStr">
        <is>
          <t>CB.EN.U4MEE19230</t>
        </is>
      </c>
      <c r="C140" s="26" t="n">
        <v>20</v>
      </c>
      <c r="D140" s="26" t="n">
        <v>20</v>
      </c>
      <c r="E140" s="26" t="n">
        <v>20</v>
      </c>
      <c r="F140" s="26" t="n">
        <v>20</v>
      </c>
      <c r="H140" s="25">
        <f>SUMIFS(C140:F140, C6:F6, "19MEE311_CO1")</f>
        <v/>
      </c>
      <c r="I140" s="25">
        <f>SUMIFS(C140:F140, C6:F6, "19MEE311_CO2")</f>
        <v/>
      </c>
      <c r="J140" s="25">
        <f>SUMIFS(C140:F140, C6:F6, "19MEE311_CO3")</f>
        <v/>
      </c>
      <c r="K140" s="25">
        <f>SUMIFS(C140:F140, C6:F6, "19MEE311_CO4")</f>
        <v/>
      </c>
    </row>
    <row r="141">
      <c r="A141" s="24" t="n">
        <v>30</v>
      </c>
      <c r="B141" s="24" t="inlineStr">
        <is>
          <t>CB.EN.U4MEE19232</t>
        </is>
      </c>
      <c r="C141" s="24" t="n">
        <v>11</v>
      </c>
      <c r="D141" s="24" t="n">
        <v>11</v>
      </c>
      <c r="E141" s="24" t="n">
        <v>11</v>
      </c>
      <c r="F141" s="24" t="n">
        <v>11</v>
      </c>
      <c r="H141" s="25">
        <f>SUMIFS(C141:F141, C6:F6, "19MEE311_CO1")</f>
        <v/>
      </c>
      <c r="I141" s="25">
        <f>SUMIFS(C141:F141, C6:F6, "19MEE311_CO2")</f>
        <v/>
      </c>
      <c r="J141" s="25">
        <f>SUMIFS(C141:F141, C6:F6, "19MEE311_CO3")</f>
        <v/>
      </c>
      <c r="K141" s="25">
        <f>SUMIFS(C141:F141, C6:F6, "19MEE311_CO4")</f>
        <v/>
      </c>
    </row>
    <row r="142">
      <c r="A142" s="26" t="n">
        <v>31</v>
      </c>
      <c r="B142" s="26" t="inlineStr">
        <is>
          <t>CB.EN.U4MEE19233</t>
        </is>
      </c>
      <c r="C142" s="26" t="n">
        <v>22</v>
      </c>
      <c r="D142" s="26" t="n">
        <v>22</v>
      </c>
      <c r="E142" s="26" t="n">
        <v>22</v>
      </c>
      <c r="F142" s="26" t="n">
        <v>22</v>
      </c>
      <c r="H142" s="25">
        <f>SUMIFS(C142:F142, C6:F6, "19MEE311_CO1")</f>
        <v/>
      </c>
      <c r="I142" s="25">
        <f>SUMIFS(C142:F142, C6:F6, "19MEE311_CO2")</f>
        <v/>
      </c>
      <c r="J142" s="25">
        <f>SUMIFS(C142:F142, C6:F6, "19MEE311_CO3")</f>
        <v/>
      </c>
      <c r="K142" s="25">
        <f>SUMIFS(C142:F142, C6:F6, "19MEE311_CO4")</f>
        <v/>
      </c>
    </row>
    <row r="143">
      <c r="A143" s="24" t="n">
        <v>32</v>
      </c>
      <c r="B143" s="24" t="inlineStr">
        <is>
          <t>CB.EN.U4MEE19234</t>
        </is>
      </c>
      <c r="C143" s="24" t="n">
        <v>13</v>
      </c>
      <c r="D143" s="24" t="n">
        <v>13</v>
      </c>
      <c r="E143" s="24" t="n">
        <v>13</v>
      </c>
      <c r="F143" s="24" t="n">
        <v>13</v>
      </c>
      <c r="H143" s="25">
        <f>SUMIFS(C143:F143, C6:F6, "19MEE311_CO1")</f>
        <v/>
      </c>
      <c r="I143" s="25">
        <f>SUMIFS(C143:F143, C6:F6, "19MEE311_CO2")</f>
        <v/>
      </c>
      <c r="J143" s="25">
        <f>SUMIFS(C143:F143, C6:F6, "19MEE311_CO3")</f>
        <v/>
      </c>
      <c r="K143" s="25">
        <f>SUMIFS(C143:F143, C6:F6, "19MEE311_CO4")</f>
        <v/>
      </c>
    </row>
    <row r="144">
      <c r="A144" s="26" t="n">
        <v>33</v>
      </c>
      <c r="B144" s="26" t="inlineStr">
        <is>
          <t>CB.EN.U4MEE19235</t>
        </is>
      </c>
      <c r="C144" s="26" t="n">
        <v>11</v>
      </c>
      <c r="D144" s="26" t="n">
        <v>11</v>
      </c>
      <c r="E144" s="26" t="n">
        <v>11</v>
      </c>
      <c r="F144" s="26" t="n">
        <v>11</v>
      </c>
      <c r="H144" s="25">
        <f>SUMIFS(C144:F144, C6:F6, "19MEE311_CO1")</f>
        <v/>
      </c>
      <c r="I144" s="25">
        <f>SUMIFS(C144:F144, C6:F6, "19MEE311_CO2")</f>
        <v/>
      </c>
      <c r="J144" s="25">
        <f>SUMIFS(C144:F144, C6:F6, "19MEE311_CO3")</f>
        <v/>
      </c>
      <c r="K144" s="25">
        <f>SUMIFS(C144:F144, C6:F6, "19MEE311_CO4")</f>
        <v/>
      </c>
    </row>
    <row r="145">
      <c r="A145" s="24" t="n">
        <v>34</v>
      </c>
      <c r="B145" s="24" t="inlineStr">
        <is>
          <t>CB.EN.U4MEE19236</t>
        </is>
      </c>
      <c r="C145" s="24" t="n">
        <v>16</v>
      </c>
      <c r="D145" s="24" t="n">
        <v>16</v>
      </c>
      <c r="E145" s="24" t="n">
        <v>16</v>
      </c>
      <c r="F145" s="24" t="n">
        <v>16</v>
      </c>
      <c r="H145" s="25">
        <f>SUMIFS(C145:F145, C6:F6, "19MEE311_CO1")</f>
        <v/>
      </c>
      <c r="I145" s="25">
        <f>SUMIFS(C145:F145, C6:F6, "19MEE311_CO2")</f>
        <v/>
      </c>
      <c r="J145" s="25">
        <f>SUMIFS(C145:F145, C6:F6, "19MEE311_CO3")</f>
        <v/>
      </c>
      <c r="K145" s="25">
        <f>SUMIFS(C145:F145, C6:F6, "19MEE311_CO4")</f>
        <v/>
      </c>
    </row>
    <row r="146">
      <c r="A146" s="26" t="n">
        <v>35</v>
      </c>
      <c r="B146" s="26" t="inlineStr">
        <is>
          <t>CB.EN.U4MEE19237</t>
        </is>
      </c>
      <c r="C146" s="26" t="n">
        <v>18</v>
      </c>
      <c r="D146" s="26" t="n">
        <v>18</v>
      </c>
      <c r="E146" s="26" t="n">
        <v>18</v>
      </c>
      <c r="F146" s="26" t="n">
        <v>18</v>
      </c>
      <c r="H146" s="25">
        <f>SUMIFS(C146:F146, C6:F6, "19MEE311_CO1")</f>
        <v/>
      </c>
      <c r="I146" s="25">
        <f>SUMIFS(C146:F146, C6:F6, "19MEE311_CO2")</f>
        <v/>
      </c>
      <c r="J146" s="25">
        <f>SUMIFS(C146:F146, C6:F6, "19MEE311_CO3")</f>
        <v/>
      </c>
      <c r="K146" s="25">
        <f>SUMIFS(C146:F146, C6:F6, "19MEE311_CO4")</f>
        <v/>
      </c>
    </row>
    <row r="147">
      <c r="A147" s="24" t="n">
        <v>36</v>
      </c>
      <c r="B147" s="24" t="inlineStr">
        <is>
          <t>CB.EN.U4MEE19238</t>
        </is>
      </c>
      <c r="C147" s="24" t="n">
        <v>8</v>
      </c>
      <c r="D147" s="24" t="n">
        <v>8</v>
      </c>
      <c r="E147" s="24" t="n">
        <v>8</v>
      </c>
      <c r="F147" s="24" t="n">
        <v>8</v>
      </c>
      <c r="H147" s="25">
        <f>SUMIFS(C147:F147, C6:F6, "19MEE311_CO1")</f>
        <v/>
      </c>
      <c r="I147" s="25">
        <f>SUMIFS(C147:F147, C6:F6, "19MEE311_CO2")</f>
        <v/>
      </c>
      <c r="J147" s="25">
        <f>SUMIFS(C147:F147, C6:F6, "19MEE311_CO3")</f>
        <v/>
      </c>
      <c r="K147" s="25">
        <f>SUMIFS(C147:F147, C6:F6, "19MEE311_CO4")</f>
        <v/>
      </c>
    </row>
    <row r="148">
      <c r="A148" s="26" t="n">
        <v>37</v>
      </c>
      <c r="B148" s="26" t="inlineStr">
        <is>
          <t>CB.EN.U4MEE19239</t>
        </is>
      </c>
      <c r="C148" s="26" t="n">
        <v>13</v>
      </c>
      <c r="D148" s="26" t="n">
        <v>13</v>
      </c>
      <c r="E148" s="26" t="n">
        <v>13</v>
      </c>
      <c r="F148" s="26" t="n">
        <v>13</v>
      </c>
      <c r="H148" s="25">
        <f>SUMIFS(C148:F148, C6:F6, "19MEE311_CO1")</f>
        <v/>
      </c>
      <c r="I148" s="25">
        <f>SUMIFS(C148:F148, C6:F6, "19MEE311_CO2")</f>
        <v/>
      </c>
      <c r="J148" s="25">
        <f>SUMIFS(C148:F148, C6:F6, "19MEE311_CO3")</f>
        <v/>
      </c>
      <c r="K148" s="25">
        <f>SUMIFS(C148:F148, C6:F6, "19MEE311_CO4")</f>
        <v/>
      </c>
    </row>
    <row r="149">
      <c r="A149" s="24" t="n">
        <v>38</v>
      </c>
      <c r="B149" s="24" t="inlineStr">
        <is>
          <t>CB.EN.U4MEE19240</t>
        </is>
      </c>
      <c r="C149" s="24" t="n">
        <v>24</v>
      </c>
      <c r="D149" s="24" t="n">
        <v>24</v>
      </c>
      <c r="E149" s="24" t="n">
        <v>24</v>
      </c>
      <c r="F149" s="24" t="n">
        <v>24</v>
      </c>
      <c r="H149" s="25">
        <f>SUMIFS(C149:F149, C6:F6, "19MEE311_CO1")</f>
        <v/>
      </c>
      <c r="I149" s="25">
        <f>SUMIFS(C149:F149, C6:F6, "19MEE311_CO2")</f>
        <v/>
      </c>
      <c r="J149" s="25">
        <f>SUMIFS(C149:F149, C6:F6, "19MEE311_CO3")</f>
        <v/>
      </c>
      <c r="K149" s="25">
        <f>SUMIFS(C149:F149, C6:F6, "19MEE311_CO4")</f>
        <v/>
      </c>
    </row>
    <row r="150">
      <c r="A150" s="26" t="n">
        <v>39</v>
      </c>
      <c r="B150" s="26" t="inlineStr">
        <is>
          <t>CB.EN.U4MEE19241</t>
        </is>
      </c>
      <c r="C150" s="26" t="n">
        <v>13</v>
      </c>
      <c r="D150" s="26" t="n">
        <v>13</v>
      </c>
      <c r="E150" s="26" t="n">
        <v>13</v>
      </c>
      <c r="F150" s="26" t="n">
        <v>13</v>
      </c>
      <c r="H150" s="25">
        <f>SUMIFS(C150:F150, C6:F6, "19MEE311_CO1")</f>
        <v/>
      </c>
      <c r="I150" s="25">
        <f>SUMIFS(C150:F150, C6:F6, "19MEE311_CO2")</f>
        <v/>
      </c>
      <c r="J150" s="25">
        <f>SUMIFS(C150:F150, C6:F6, "19MEE311_CO3")</f>
        <v/>
      </c>
      <c r="K150" s="25">
        <f>SUMIFS(C150:F150, C6:F6, "19MEE311_CO4")</f>
        <v/>
      </c>
    </row>
    <row r="151">
      <c r="A151" s="24" t="n">
        <v>40</v>
      </c>
      <c r="B151" s="24" t="inlineStr">
        <is>
          <t>CB.EN.U4MEE19242</t>
        </is>
      </c>
      <c r="C151" s="24" t="n">
        <v>14</v>
      </c>
      <c r="D151" s="24" t="n">
        <v>14</v>
      </c>
      <c r="E151" s="24" t="n">
        <v>14</v>
      </c>
      <c r="F151" s="24" t="n">
        <v>14</v>
      </c>
      <c r="H151" s="25">
        <f>SUMIFS(C151:F151, C6:F6, "19MEE311_CO1")</f>
        <v/>
      </c>
      <c r="I151" s="25">
        <f>SUMIFS(C151:F151, C6:F6, "19MEE311_CO2")</f>
        <v/>
      </c>
      <c r="J151" s="25">
        <f>SUMIFS(C151:F151, C6:F6, "19MEE311_CO3")</f>
        <v/>
      </c>
      <c r="K151" s="25">
        <f>SUMIFS(C151:F151, C6:F6, "19MEE311_CO4")</f>
        <v/>
      </c>
    </row>
    <row r="152">
      <c r="A152" s="26" t="n">
        <v>41</v>
      </c>
      <c r="B152" s="26" t="inlineStr">
        <is>
          <t>CB.EN.U4MEE19243</t>
        </is>
      </c>
      <c r="C152" s="26" t="n">
        <v>14</v>
      </c>
      <c r="D152" s="26" t="n">
        <v>14</v>
      </c>
      <c r="E152" s="26" t="n">
        <v>14</v>
      </c>
      <c r="F152" s="26" t="n">
        <v>14</v>
      </c>
      <c r="H152" s="25">
        <f>SUMIFS(C152:F152, C6:F6, "19MEE311_CO1")</f>
        <v/>
      </c>
      <c r="I152" s="25">
        <f>SUMIFS(C152:F152, C6:F6, "19MEE311_CO2")</f>
        <v/>
      </c>
      <c r="J152" s="25">
        <f>SUMIFS(C152:F152, C6:F6, "19MEE311_CO3")</f>
        <v/>
      </c>
      <c r="K152" s="25">
        <f>SUMIFS(C152:F152, C6:F6, "19MEE311_CO4")</f>
        <v/>
      </c>
    </row>
    <row r="153">
      <c r="A153" s="24" t="n">
        <v>42</v>
      </c>
      <c r="B153" s="24" t="inlineStr">
        <is>
          <t>CB.EN.U4MEE19244</t>
        </is>
      </c>
      <c r="C153" s="24" t="n">
        <v>9</v>
      </c>
      <c r="D153" s="24" t="n">
        <v>9</v>
      </c>
      <c r="E153" s="24" t="n">
        <v>9</v>
      </c>
      <c r="F153" s="24" t="n">
        <v>9</v>
      </c>
      <c r="H153" s="25">
        <f>SUMIFS(C153:F153, C6:F6, "19MEE311_CO1")</f>
        <v/>
      </c>
      <c r="I153" s="25">
        <f>SUMIFS(C153:F153, C6:F6, "19MEE311_CO2")</f>
        <v/>
      </c>
      <c r="J153" s="25">
        <f>SUMIFS(C153:F153, C6:F6, "19MEE311_CO3")</f>
        <v/>
      </c>
      <c r="K153" s="25">
        <f>SUMIFS(C153:F153, C6:F6, "19MEE311_CO4")</f>
        <v/>
      </c>
    </row>
    <row r="154">
      <c r="A154" s="26" t="n">
        <v>43</v>
      </c>
      <c r="B154" s="26" t="inlineStr">
        <is>
          <t>CB.EN.U4MEE19245</t>
        </is>
      </c>
      <c r="C154" s="26" t="n">
        <v>13</v>
      </c>
      <c r="D154" s="26" t="n">
        <v>13</v>
      </c>
      <c r="E154" s="26" t="n">
        <v>13</v>
      </c>
      <c r="F154" s="26" t="n">
        <v>13</v>
      </c>
      <c r="H154" s="25">
        <f>SUMIFS(C154:F154, C6:F6, "19MEE311_CO1")</f>
        <v/>
      </c>
      <c r="I154" s="25">
        <f>SUMIFS(C154:F154, C6:F6, "19MEE311_CO2")</f>
        <v/>
      </c>
      <c r="J154" s="25">
        <f>SUMIFS(C154:F154, C6:F6, "19MEE311_CO3")</f>
        <v/>
      </c>
      <c r="K154" s="25">
        <f>SUMIFS(C154:F154, C6:F6, "19MEE311_CO4")</f>
        <v/>
      </c>
    </row>
    <row r="155">
      <c r="A155" s="24" t="n">
        <v>44</v>
      </c>
      <c r="B155" s="24" t="inlineStr">
        <is>
          <t>CB.EN.U4MEE19246</t>
        </is>
      </c>
      <c r="C155" s="24" t="n">
        <v>13</v>
      </c>
      <c r="D155" s="24" t="n">
        <v>13</v>
      </c>
      <c r="E155" s="24" t="n">
        <v>13</v>
      </c>
      <c r="F155" s="24" t="n">
        <v>13</v>
      </c>
      <c r="H155" s="25">
        <f>SUMIFS(C155:F155, C6:F6, "19MEE311_CO1")</f>
        <v/>
      </c>
      <c r="I155" s="25">
        <f>SUMIFS(C155:F155, C6:F6, "19MEE311_CO2")</f>
        <v/>
      </c>
      <c r="J155" s="25">
        <f>SUMIFS(C155:F155, C6:F6, "19MEE311_CO3")</f>
        <v/>
      </c>
      <c r="K155" s="25">
        <f>SUMIFS(C155:F155, C6:F6, "19MEE311_CO4")</f>
        <v/>
      </c>
    </row>
    <row r="156">
      <c r="A156" s="26" t="n">
        <v>45</v>
      </c>
      <c r="B156" s="26" t="inlineStr">
        <is>
          <t>CB.EN.U4MEE19247</t>
        </is>
      </c>
      <c r="C156" s="26" t="n">
        <v>13</v>
      </c>
      <c r="D156" s="26" t="n">
        <v>13</v>
      </c>
      <c r="E156" s="26" t="n">
        <v>13</v>
      </c>
      <c r="F156" s="26" t="n">
        <v>13</v>
      </c>
      <c r="H156" s="25">
        <f>SUMIFS(C156:F156, C6:F6, "19MEE311_CO1")</f>
        <v/>
      </c>
      <c r="I156" s="25">
        <f>SUMIFS(C156:F156, C6:F6, "19MEE311_CO2")</f>
        <v/>
      </c>
      <c r="J156" s="25">
        <f>SUMIFS(C156:F156, C6:F6, "19MEE311_CO3")</f>
        <v/>
      </c>
      <c r="K156" s="25">
        <f>SUMIFS(C156:F156, C6:F6, "19MEE311_CO4")</f>
        <v/>
      </c>
    </row>
    <row r="157">
      <c r="A157" s="24" t="n">
        <v>46</v>
      </c>
      <c r="B157" s="24" t="inlineStr">
        <is>
          <t>CB.EN.U4MEE19249</t>
        </is>
      </c>
      <c r="C157" s="24" t="n">
        <v>13</v>
      </c>
      <c r="D157" s="24" t="n">
        <v>13</v>
      </c>
      <c r="E157" s="24" t="n">
        <v>13</v>
      </c>
      <c r="F157" s="24" t="n">
        <v>13</v>
      </c>
      <c r="H157" s="25">
        <f>SUMIFS(C157:F157, C6:F6, "19MEE311_CO1")</f>
        <v/>
      </c>
      <c r="I157" s="25">
        <f>SUMIFS(C157:F157, C6:F6, "19MEE311_CO2")</f>
        <v/>
      </c>
      <c r="J157" s="25">
        <f>SUMIFS(C157:F157, C6:F6, "19MEE311_CO3")</f>
        <v/>
      </c>
      <c r="K157" s="25">
        <f>SUMIFS(C157:F157, C6:F6, "19MEE311_CO4")</f>
        <v/>
      </c>
    </row>
    <row r="158">
      <c r="A158" s="26" t="n">
        <v>47</v>
      </c>
      <c r="B158" s="26" t="inlineStr">
        <is>
          <t>CB.EN.U4MEE19250</t>
        </is>
      </c>
      <c r="C158" s="26" t="n">
        <v>14</v>
      </c>
      <c r="D158" s="26" t="n">
        <v>14</v>
      </c>
      <c r="E158" s="26" t="n">
        <v>14</v>
      </c>
      <c r="F158" s="26" t="n">
        <v>14</v>
      </c>
      <c r="H158" s="25">
        <f>SUMIFS(C158:F158, C6:F6, "19MEE311_CO1")</f>
        <v/>
      </c>
      <c r="I158" s="25">
        <f>SUMIFS(C158:F158, C6:F6, "19MEE311_CO2")</f>
        <v/>
      </c>
      <c r="J158" s="25">
        <f>SUMIFS(C158:F158, C6:F6, "19MEE311_CO3")</f>
        <v/>
      </c>
      <c r="K158" s="25">
        <f>SUMIFS(C158:F158, C6:F6, "19MEE311_CO4")</f>
        <v/>
      </c>
    </row>
    <row r="159">
      <c r="A159" s="24" t="n">
        <v>48</v>
      </c>
      <c r="B159" s="24" t="inlineStr">
        <is>
          <t>CB.EN.U4MEE19252</t>
        </is>
      </c>
      <c r="C159" s="24" t="n">
        <v>10</v>
      </c>
      <c r="D159" s="24" t="n">
        <v>10</v>
      </c>
      <c r="E159" s="24" t="n">
        <v>10</v>
      </c>
      <c r="F159" s="24" t="n">
        <v>10</v>
      </c>
      <c r="H159" s="25">
        <f>SUMIFS(C159:F159, C6:F6, "19MEE311_CO1")</f>
        <v/>
      </c>
      <c r="I159" s="25">
        <f>SUMIFS(C159:F159, C6:F6, "19MEE311_CO2")</f>
        <v/>
      </c>
      <c r="J159" s="25">
        <f>SUMIFS(C159:F159, C6:F6, "19MEE311_CO3")</f>
        <v/>
      </c>
      <c r="K159" s="25">
        <f>SUMIFS(C159:F159, C6:F6, "19MEE311_CO4")</f>
        <v/>
      </c>
    </row>
    <row r="160">
      <c r="A160" s="26" t="n">
        <v>49</v>
      </c>
      <c r="B160" s="26" t="inlineStr">
        <is>
          <t>CB.EN.U4MEE19253</t>
        </is>
      </c>
      <c r="C160" s="26" t="n">
        <v>15</v>
      </c>
      <c r="D160" s="26" t="n">
        <v>15</v>
      </c>
      <c r="E160" s="26" t="n">
        <v>15</v>
      </c>
      <c r="F160" s="26" t="n">
        <v>15</v>
      </c>
      <c r="H160" s="25">
        <f>SUMIFS(C160:F160, C6:F6, "19MEE311_CO1")</f>
        <v/>
      </c>
      <c r="I160" s="25">
        <f>SUMIFS(C160:F160, C6:F6, "19MEE311_CO2")</f>
        <v/>
      </c>
      <c r="J160" s="25">
        <f>SUMIFS(C160:F160, C6:F6, "19MEE311_CO3")</f>
        <v/>
      </c>
      <c r="K160" s="25">
        <f>SUMIFS(C160:F160, C6:F6, "19MEE311_CO4")</f>
        <v/>
      </c>
    </row>
    <row r="161">
      <c r="A161" s="24" t="n">
        <v>50</v>
      </c>
      <c r="B161" s="24" t="inlineStr">
        <is>
          <t>cb.en.u4mee19254</t>
        </is>
      </c>
      <c r="C161" s="24" t="n">
        <v>24</v>
      </c>
      <c r="D161" s="24" t="n">
        <v>24</v>
      </c>
      <c r="E161" s="24" t="n">
        <v>24</v>
      </c>
      <c r="F161" s="24" t="n">
        <v>24</v>
      </c>
      <c r="H161" s="25">
        <f>SUMIFS(C161:F161, C6:F6, "19MEE311_CO1")</f>
        <v/>
      </c>
      <c r="I161" s="25">
        <f>SUMIFS(C161:F161, C6:F6, "19MEE311_CO2")</f>
        <v/>
      </c>
      <c r="J161" s="25">
        <f>SUMIFS(C161:F161, C6:F6, "19MEE311_CO3")</f>
        <v/>
      </c>
      <c r="K161" s="25">
        <f>SUMIFS(C161:F161, C6:F6, "19MEE311_CO4")</f>
        <v/>
      </c>
    </row>
    <row r="162">
      <c r="A162" s="26" t="n">
        <v>0</v>
      </c>
      <c r="B162" s="26" t="n">
        <v>0</v>
      </c>
      <c r="C162" s="26" t="n">
        <v>12</v>
      </c>
      <c r="D162" s="26" t="n">
        <v>12</v>
      </c>
      <c r="E162" s="26" t="n">
        <v>12</v>
      </c>
      <c r="F162" s="26" t="n">
        <v>12</v>
      </c>
      <c r="H162" s="25">
        <f>SUMIFS(C162:F162, C6:F6, "19MEE311_CO1")</f>
        <v/>
      </c>
      <c r="I162" s="25">
        <f>SUMIFS(C162:F162, C6:F6, "19MEE311_CO2")</f>
        <v/>
      </c>
      <c r="J162" s="25">
        <f>SUMIFS(C162:F162, C6:F6, "19MEE311_CO3")</f>
        <v/>
      </c>
      <c r="K162" s="25">
        <f>SUMIFS(C162:F162, C6:F6, "19MEE311_CO4")</f>
        <v/>
      </c>
    </row>
    <row r="163">
      <c r="A163" s="24" t="n">
        <v>0</v>
      </c>
      <c r="B163" s="24" t="n">
        <v>0</v>
      </c>
      <c r="C163" s="24" t="n">
        <v>22</v>
      </c>
      <c r="D163" s="24" t="n">
        <v>22</v>
      </c>
      <c r="E163" s="24" t="n">
        <v>22</v>
      </c>
      <c r="F163" s="24" t="n">
        <v>22</v>
      </c>
      <c r="H163" s="25">
        <f>SUMIFS(C163:F163, C6:F6, "19MEE311_CO1")</f>
        <v/>
      </c>
      <c r="I163" s="25">
        <f>SUMIFS(C163:F163, C6:F6, "19MEE311_CO2")</f>
        <v/>
      </c>
      <c r="J163" s="25">
        <f>SUMIFS(C163:F163, C6:F6, "19MEE311_CO3")</f>
        <v/>
      </c>
      <c r="K163" s="25">
        <f>SUMIFS(C163:F163, C6:F6, "19MEE311_CO4")</f>
        <v/>
      </c>
    </row>
    <row r="164">
      <c r="A164" s="26" t="n">
        <v>0</v>
      </c>
      <c r="B164" s="26" t="n">
        <v>0</v>
      </c>
      <c r="C164" s="26" t="n">
        <v>24</v>
      </c>
      <c r="D164" s="26" t="n">
        <v>24</v>
      </c>
      <c r="E164" s="26" t="n">
        <v>24</v>
      </c>
      <c r="F164" s="26" t="n">
        <v>24</v>
      </c>
      <c r="H164" s="25">
        <f>SUMIFS(C164:F164, C6:F6, "19MEE311_CO1")</f>
        <v/>
      </c>
      <c r="I164" s="25">
        <f>SUMIFS(C164:F164, C6:F6, "19MEE311_CO2")</f>
        <v/>
      </c>
      <c r="J164" s="25">
        <f>SUMIFS(C164:F164, C6:F6, "19MEE311_CO3")</f>
        <v/>
      </c>
      <c r="K164" s="25">
        <f>SUMIFS(C164:F164, C6:F6, "19MEE311_CO4")</f>
        <v/>
      </c>
    </row>
    <row r="165">
      <c r="A165" s="24" t="n">
        <v>0</v>
      </c>
      <c r="B165" s="24" t="n">
        <v>0</v>
      </c>
      <c r="C165" s="24" t="n">
        <v>11</v>
      </c>
      <c r="D165" s="24" t="n">
        <v>11</v>
      </c>
      <c r="E165" s="24" t="n">
        <v>11</v>
      </c>
      <c r="F165" s="24" t="n">
        <v>11</v>
      </c>
      <c r="H165" s="25">
        <f>SUMIFS(C165:F165, C6:F6, "19MEE311_CO1")</f>
        <v/>
      </c>
      <c r="I165" s="25">
        <f>SUMIFS(C165:F165, C6:F6, "19MEE311_CO2")</f>
        <v/>
      </c>
      <c r="J165" s="25">
        <f>SUMIFS(C165:F165, C6:F6, "19MEE311_CO3")</f>
        <v/>
      </c>
      <c r="K165" s="25">
        <f>SUMIFS(C165:F165, C6:F6, "19MEE311_CO4")</f>
        <v/>
      </c>
    </row>
    <row r="166">
      <c r="A166" s="26" t="n">
        <v>0</v>
      </c>
      <c r="B166" s="26" t="n">
        <v>0</v>
      </c>
      <c r="C166" s="26" t="n">
        <v>8</v>
      </c>
      <c r="D166" s="26" t="n">
        <v>8</v>
      </c>
      <c r="E166" s="26" t="n">
        <v>8</v>
      </c>
      <c r="F166" s="26" t="n">
        <v>8</v>
      </c>
      <c r="H166" s="25">
        <f>SUMIFS(C166:F166, C6:F6, "19MEE311_CO1")</f>
        <v/>
      </c>
      <c r="I166" s="25">
        <f>SUMIFS(C166:F166, C6:F6, "19MEE311_CO2")</f>
        <v/>
      </c>
      <c r="J166" s="25">
        <f>SUMIFS(C166:F166, C6:F6, "19MEE311_CO3")</f>
        <v/>
      </c>
      <c r="K166" s="25">
        <f>SUMIFS(C166:F166, C6:F6, "19MEE311_CO4")</f>
        <v/>
      </c>
    </row>
    <row r="167">
      <c r="A167" s="24" t="n">
        <v>0</v>
      </c>
      <c r="B167" s="24" t="n">
        <v>0</v>
      </c>
      <c r="C167" s="24" t="n">
        <v>13</v>
      </c>
      <c r="D167" s="24" t="n">
        <v>13</v>
      </c>
      <c r="E167" s="24" t="n">
        <v>13</v>
      </c>
      <c r="F167" s="24" t="n">
        <v>13</v>
      </c>
      <c r="H167" s="25">
        <f>SUMIFS(C167:F167, C6:F6, "19MEE311_CO1")</f>
        <v/>
      </c>
      <c r="I167" s="25">
        <f>SUMIFS(C167:F167, C6:F6, "19MEE311_CO2")</f>
        <v/>
      </c>
      <c r="J167" s="25">
        <f>SUMIFS(C167:F167, C6:F6, "19MEE311_CO3")</f>
        <v/>
      </c>
      <c r="K167" s="25">
        <f>SUMIFS(C167:F167, C6:F6, "19MEE311_CO4")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COUNTIF(C11:C167, "&gt;="&amp;$C$4)=0</formula>
    </cfRule>
  </conditionalFormatting>
  <conditionalFormatting sqref="C11:C16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16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16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COUNTIF(D11:D167, "&gt;="&amp;$D$4)=0</formula>
    </cfRule>
  </conditionalFormatting>
  <conditionalFormatting sqref="D11:D16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COUNTIF(E11:E167, "&gt;="&amp;$E$4)=0</formula>
    </cfRule>
  </conditionalFormatting>
  <conditionalFormatting sqref="E11:E16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COUNTIF(F11:F167, "&gt;="&amp;$F$4)=0</formula>
    </cfRule>
  </conditionalFormatting>
  <conditionalFormatting sqref="F11:F16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168"/>
  <sheetViews>
    <sheetView workbookViewId="0">
      <selection activeCell="A1" sqref="A1"/>
    </sheetView>
  </sheetViews>
  <sheetFormatPr baseColWidth="8" defaultRowHeight="15"/>
  <cols>
    <col width="2.5" customWidth="1" min="16" max="16"/>
    <col width="14.3" customWidth="1" min="17" max="17"/>
  </cols>
  <sheetData>
    <row r="1">
      <c r="A1" s="33" t="inlineStr">
        <is>
          <t>Combined_P1-I</t>
        </is>
      </c>
      <c r="B1" s="33" t="n"/>
      <c r="C1" s="33" t="n"/>
      <c r="D1" s="33" t="n"/>
      <c r="F1" s="33" t="inlineStr">
        <is>
          <t>Combined_P2-I</t>
        </is>
      </c>
      <c r="G1" s="33" t="n"/>
      <c r="H1" s="33" t="n"/>
      <c r="I1" s="33" t="n"/>
      <c r="K1" s="33" t="inlineStr">
        <is>
          <t>Combined_CA-I</t>
        </is>
      </c>
      <c r="L1" s="33" t="n"/>
      <c r="M1" s="33" t="n"/>
      <c r="N1" s="33" t="n"/>
      <c r="P1" s="34" t="n"/>
      <c r="R1" s="35" t="inlineStr">
        <is>
          <t>Combined Components table</t>
        </is>
      </c>
      <c r="S1" s="35" t="n"/>
      <c r="T1" s="35" t="n"/>
      <c r="U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6" t="inlineStr">
        <is>
          <t>CO1</t>
        </is>
      </c>
      <c r="L2" s="36" t="inlineStr">
        <is>
          <t>CO2</t>
        </is>
      </c>
      <c r="M2" s="36" t="inlineStr">
        <is>
          <t>CO3</t>
        </is>
      </c>
      <c r="N2" s="36" t="inlineStr">
        <is>
          <t>CO4</t>
        </is>
      </c>
      <c r="P2" s="34" t="n"/>
      <c r="R2" s="37" t="inlineStr">
        <is>
          <t>CO1</t>
        </is>
      </c>
      <c r="S2" s="37" t="inlineStr">
        <is>
          <t>CO2</t>
        </is>
      </c>
      <c r="T2" s="37" t="inlineStr">
        <is>
          <t>CO3</t>
        </is>
      </c>
      <c r="U2" s="37" t="inlineStr">
        <is>
          <t>CO4</t>
        </is>
      </c>
    </row>
    <row r="3">
      <c r="A3" s="18">
        <f>'Combined_P1-I'!H3</f>
        <v/>
      </c>
      <c r="B3" s="18">
        <f>'Combined_P1-I'!I3</f>
        <v/>
      </c>
      <c r="C3" s="18">
        <f>'Combined_P1-I'!J3</f>
        <v/>
      </c>
      <c r="D3" s="18">
        <f>'Combined_P1-I'!K3</f>
        <v/>
      </c>
      <c r="F3" s="18">
        <f>'Combined_P2-I'!T3</f>
        <v/>
      </c>
      <c r="G3" s="18">
        <f>'Combined_P2-I'!U3</f>
        <v/>
      </c>
      <c r="H3" s="18">
        <f>'Combined_P2-I'!V3</f>
        <v/>
      </c>
      <c r="I3" s="18">
        <f>'Combined_P2-I'!W3</f>
        <v/>
      </c>
      <c r="K3" s="18">
        <f>'Combined_CA-I'!H3</f>
        <v/>
      </c>
      <c r="L3" s="18">
        <f>'Combined_CA-I'!I3</f>
        <v/>
      </c>
      <c r="M3" s="18">
        <f>'Combined_CA-I'!J3</f>
        <v/>
      </c>
      <c r="N3" s="18">
        <f>'Combined_CA-I'!K3</f>
        <v/>
      </c>
      <c r="P3" s="34" t="n"/>
      <c r="R3" s="18">
        <f>SUM(A3,F3,K3)</f>
        <v/>
      </c>
      <c r="S3" s="18">
        <f>SUM(B3,G3,L3)</f>
        <v/>
      </c>
      <c r="T3" s="18">
        <f>SUM(C3,H3,M3)</f>
        <v/>
      </c>
      <c r="U3" s="18">
        <f>SUM(D3,I3,N3)</f>
        <v/>
      </c>
    </row>
    <row r="4">
      <c r="A4" s="18">
        <f>'Combined_P1-I'!H4</f>
        <v/>
      </c>
      <c r="B4" s="18">
        <f>'Combined_P1-I'!I4</f>
        <v/>
      </c>
      <c r="C4" s="18">
        <f>'Combined_P1-I'!J4</f>
        <v/>
      </c>
      <c r="D4" s="18">
        <f>'Combined_P1-I'!K4</f>
        <v/>
      </c>
      <c r="F4" s="18">
        <f>'Combined_P2-I'!T4</f>
        <v/>
      </c>
      <c r="G4" s="18">
        <f>'Combined_P2-I'!U4</f>
        <v/>
      </c>
      <c r="H4" s="18">
        <f>'Combined_P2-I'!V4</f>
        <v/>
      </c>
      <c r="I4" s="18">
        <f>'Combined_P2-I'!W4</f>
        <v/>
      </c>
      <c r="K4" s="18">
        <f>'Combined_CA-I'!H4</f>
        <v/>
      </c>
      <c r="L4" s="18">
        <f>'Combined_CA-I'!I4</f>
        <v/>
      </c>
      <c r="M4" s="18">
        <f>'Combined_CA-I'!J4</f>
        <v/>
      </c>
      <c r="N4" s="18">
        <f>'Combined_CA-I'!K4</f>
        <v/>
      </c>
      <c r="P4" s="34" t="n"/>
      <c r="R4" s="18">
        <f>SUM(A4,F4,K4)</f>
        <v/>
      </c>
      <c r="S4" s="18">
        <f>SUM(B4,G4,L4)</f>
        <v/>
      </c>
      <c r="T4" s="18">
        <f>SUM(C4,H4,M4)</f>
        <v/>
      </c>
      <c r="U4" s="18">
        <f>SUM(D4,I4,N4)</f>
        <v/>
      </c>
    </row>
    <row r="5">
      <c r="P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6" t="inlineStr">
        <is>
          <t>CO1</t>
        </is>
      </c>
      <c r="L6" s="36" t="inlineStr">
        <is>
          <t>CO2</t>
        </is>
      </c>
      <c r="M6" s="36" t="inlineStr">
        <is>
          <t>CO3</t>
        </is>
      </c>
      <c r="N6" s="36" t="inlineStr">
        <is>
          <t>CO4</t>
        </is>
      </c>
      <c r="P6" s="34" t="n"/>
      <c r="R6" s="37" t="inlineStr">
        <is>
          <t>CO1</t>
        </is>
      </c>
      <c r="S6" s="37" t="inlineStr">
        <is>
          <t>CO2</t>
        </is>
      </c>
      <c r="T6" s="37" t="inlineStr">
        <is>
          <t>CO3</t>
        </is>
      </c>
      <c r="U6" s="37" t="inlineStr">
        <is>
          <t>CO4</t>
        </is>
      </c>
    </row>
    <row r="7">
      <c r="A7" s="18">
        <f>'Combined_P1-I'!H11</f>
        <v/>
      </c>
      <c r="B7" s="18">
        <f>'Combined_P1-I'!I11</f>
        <v/>
      </c>
      <c r="C7" s="18">
        <f>'Combined_P1-I'!J11</f>
        <v/>
      </c>
      <c r="D7" s="18">
        <f>'Combined_P1-I'!K11</f>
        <v/>
      </c>
      <c r="F7" s="18">
        <f>'Combined_P2-I'!T11</f>
        <v/>
      </c>
      <c r="G7" s="18">
        <f>'Combined_P2-I'!U11</f>
        <v/>
      </c>
      <c r="H7" s="18">
        <f>'Combined_P2-I'!V11</f>
        <v/>
      </c>
      <c r="I7" s="18">
        <f>'Combined_P2-I'!W11</f>
        <v/>
      </c>
      <c r="K7" s="18">
        <f>'Combined_CA-I'!H11</f>
        <v/>
      </c>
      <c r="L7" s="18">
        <f>'Combined_CA-I'!I11</f>
        <v/>
      </c>
      <c r="M7" s="18">
        <f>'Combined_CA-I'!J11</f>
        <v/>
      </c>
      <c r="N7" s="18">
        <f>'Combined_CA-I'!K11</f>
        <v/>
      </c>
      <c r="P7" s="34" t="n"/>
      <c r="R7" s="18">
        <f>SUM(A7,F7,K7)</f>
        <v/>
      </c>
      <c r="S7" s="18">
        <f>SUM(B7,G7,L7)</f>
        <v/>
      </c>
      <c r="T7" s="18">
        <f>SUM(C7,H7,M7)</f>
        <v/>
      </c>
      <c r="U7" s="18">
        <f>SUM(D7,I7,N7)</f>
        <v/>
      </c>
    </row>
    <row r="8">
      <c r="A8" s="18">
        <f>'Combined_P1-I'!H12</f>
        <v/>
      </c>
      <c r="B8" s="18">
        <f>'Combined_P1-I'!I12</f>
        <v/>
      </c>
      <c r="C8" s="18">
        <f>'Combined_P1-I'!J12</f>
        <v/>
      </c>
      <c r="D8" s="18">
        <f>'Combined_P1-I'!K12</f>
        <v/>
      </c>
      <c r="F8" s="18">
        <f>'Combined_P2-I'!T12</f>
        <v/>
      </c>
      <c r="G8" s="18">
        <f>'Combined_P2-I'!U12</f>
        <v/>
      </c>
      <c r="H8" s="18">
        <f>'Combined_P2-I'!V12</f>
        <v/>
      </c>
      <c r="I8" s="18">
        <f>'Combined_P2-I'!W12</f>
        <v/>
      </c>
      <c r="K8" s="18">
        <f>'Combined_CA-I'!H12</f>
        <v/>
      </c>
      <c r="L8" s="18">
        <f>'Combined_CA-I'!I12</f>
        <v/>
      </c>
      <c r="M8" s="18">
        <f>'Combined_CA-I'!J12</f>
        <v/>
      </c>
      <c r="N8" s="18">
        <f>'Combined_CA-I'!K12</f>
        <v/>
      </c>
      <c r="P8" s="34" t="n"/>
      <c r="R8" s="18">
        <f>SUM(A8,F8,K8)</f>
        <v/>
      </c>
      <c r="S8" s="18">
        <f>SUM(B8,G8,L8)</f>
        <v/>
      </c>
      <c r="T8" s="18">
        <f>SUM(C8,H8,M8)</f>
        <v/>
      </c>
      <c r="U8" s="18">
        <f>SUM(D8,I8,N8)</f>
        <v/>
      </c>
    </row>
    <row r="9">
      <c r="A9" s="18">
        <f>'Combined_P1-I'!H13</f>
        <v/>
      </c>
      <c r="B9" s="18">
        <f>'Combined_P1-I'!I13</f>
        <v/>
      </c>
      <c r="C9" s="18">
        <f>'Combined_P1-I'!J13</f>
        <v/>
      </c>
      <c r="D9" s="18">
        <f>'Combined_P1-I'!K13</f>
        <v/>
      </c>
      <c r="F9" s="18">
        <f>'Combined_P2-I'!T13</f>
        <v/>
      </c>
      <c r="G9" s="18">
        <f>'Combined_P2-I'!U13</f>
        <v/>
      </c>
      <c r="H9" s="18">
        <f>'Combined_P2-I'!V13</f>
        <v/>
      </c>
      <c r="I9" s="18">
        <f>'Combined_P2-I'!W13</f>
        <v/>
      </c>
      <c r="K9" s="18">
        <f>'Combined_CA-I'!H13</f>
        <v/>
      </c>
      <c r="L9" s="18">
        <f>'Combined_CA-I'!I13</f>
        <v/>
      </c>
      <c r="M9" s="18">
        <f>'Combined_CA-I'!J13</f>
        <v/>
      </c>
      <c r="N9" s="18">
        <f>'Combined_CA-I'!K13</f>
        <v/>
      </c>
      <c r="P9" s="34" t="n"/>
      <c r="R9" s="18">
        <f>SUM(A9,F9,K9)</f>
        <v/>
      </c>
      <c r="S9" s="18">
        <f>SUM(B9,G9,L9)</f>
        <v/>
      </c>
      <c r="T9" s="18">
        <f>SUM(C9,H9,M9)</f>
        <v/>
      </c>
      <c r="U9" s="18">
        <f>SUM(D9,I9,N9)</f>
        <v/>
      </c>
    </row>
    <row r="10">
      <c r="A10" s="18">
        <f>'Combined_P1-I'!H14</f>
        <v/>
      </c>
      <c r="B10" s="18">
        <f>'Combined_P1-I'!I14</f>
        <v/>
      </c>
      <c r="C10" s="18">
        <f>'Combined_P1-I'!J14</f>
        <v/>
      </c>
      <c r="D10" s="18">
        <f>'Combined_P1-I'!K14</f>
        <v/>
      </c>
      <c r="F10" s="18">
        <f>'Combined_P2-I'!T14</f>
        <v/>
      </c>
      <c r="G10" s="18">
        <f>'Combined_P2-I'!U14</f>
        <v/>
      </c>
      <c r="H10" s="18">
        <f>'Combined_P2-I'!V14</f>
        <v/>
      </c>
      <c r="I10" s="18">
        <f>'Combined_P2-I'!W14</f>
        <v/>
      </c>
      <c r="K10" s="18">
        <f>'Combined_CA-I'!H14</f>
        <v/>
      </c>
      <c r="L10" s="18">
        <f>'Combined_CA-I'!I14</f>
        <v/>
      </c>
      <c r="M10" s="18">
        <f>'Combined_CA-I'!J14</f>
        <v/>
      </c>
      <c r="N10" s="18">
        <f>'Combined_CA-I'!K14</f>
        <v/>
      </c>
      <c r="P10" s="34" t="n"/>
      <c r="R10" s="18">
        <f>SUM(A10,F10,K10)</f>
        <v/>
      </c>
      <c r="S10" s="18">
        <f>SUM(B10,G10,L10)</f>
        <v/>
      </c>
      <c r="T10" s="18">
        <f>SUM(C10,H10,M10)</f>
        <v/>
      </c>
      <c r="U10" s="18">
        <f>SUM(D10,I10,N10)</f>
        <v/>
      </c>
    </row>
    <row r="11">
      <c r="A11" s="18">
        <f>'Combined_P1-I'!H15</f>
        <v/>
      </c>
      <c r="B11" s="18">
        <f>'Combined_P1-I'!I15</f>
        <v/>
      </c>
      <c r="C11" s="18">
        <f>'Combined_P1-I'!J15</f>
        <v/>
      </c>
      <c r="D11" s="18">
        <f>'Combined_P1-I'!K15</f>
        <v/>
      </c>
      <c r="F11" s="18">
        <f>'Combined_P2-I'!T15</f>
        <v/>
      </c>
      <c r="G11" s="18">
        <f>'Combined_P2-I'!U15</f>
        <v/>
      </c>
      <c r="H11" s="18">
        <f>'Combined_P2-I'!V15</f>
        <v/>
      </c>
      <c r="I11" s="18">
        <f>'Combined_P2-I'!W15</f>
        <v/>
      </c>
      <c r="K11" s="18">
        <f>'Combined_CA-I'!H15</f>
        <v/>
      </c>
      <c r="L11" s="18">
        <f>'Combined_CA-I'!I15</f>
        <v/>
      </c>
      <c r="M11" s="18">
        <f>'Combined_CA-I'!J15</f>
        <v/>
      </c>
      <c r="N11" s="18">
        <f>'Combined_CA-I'!K15</f>
        <v/>
      </c>
      <c r="P11" s="34" t="n"/>
      <c r="R11" s="18">
        <f>SUM(A11,F11,K11)</f>
        <v/>
      </c>
      <c r="S11" s="18">
        <f>SUM(B11,G11,L11)</f>
        <v/>
      </c>
      <c r="T11" s="18">
        <f>SUM(C11,H11,M11)</f>
        <v/>
      </c>
      <c r="U11" s="18">
        <f>SUM(D11,I11,N11)</f>
        <v/>
      </c>
    </row>
    <row r="12">
      <c r="A12" s="18">
        <f>'Combined_P1-I'!H16</f>
        <v/>
      </c>
      <c r="B12" s="18">
        <f>'Combined_P1-I'!I16</f>
        <v/>
      </c>
      <c r="C12" s="18">
        <f>'Combined_P1-I'!J16</f>
        <v/>
      </c>
      <c r="D12" s="18">
        <f>'Combined_P1-I'!K16</f>
        <v/>
      </c>
      <c r="F12" s="18">
        <f>'Combined_P2-I'!T16</f>
        <v/>
      </c>
      <c r="G12" s="18">
        <f>'Combined_P2-I'!U16</f>
        <v/>
      </c>
      <c r="H12" s="18">
        <f>'Combined_P2-I'!V16</f>
        <v/>
      </c>
      <c r="I12" s="18">
        <f>'Combined_P2-I'!W16</f>
        <v/>
      </c>
      <c r="K12" s="18">
        <f>'Combined_CA-I'!H16</f>
        <v/>
      </c>
      <c r="L12" s="18">
        <f>'Combined_CA-I'!I16</f>
        <v/>
      </c>
      <c r="M12" s="18">
        <f>'Combined_CA-I'!J16</f>
        <v/>
      </c>
      <c r="N12" s="18">
        <f>'Combined_CA-I'!K16</f>
        <v/>
      </c>
      <c r="P12" s="34" t="n"/>
      <c r="R12" s="18">
        <f>SUM(A12,F12,K12)</f>
        <v/>
      </c>
      <c r="S12" s="18">
        <f>SUM(B12,G12,L12)</f>
        <v/>
      </c>
      <c r="T12" s="18">
        <f>SUM(C12,H12,M12)</f>
        <v/>
      </c>
      <c r="U12" s="18">
        <f>SUM(D12,I12,N12)</f>
        <v/>
      </c>
    </row>
    <row r="13">
      <c r="A13" s="18">
        <f>'Combined_P1-I'!H17</f>
        <v/>
      </c>
      <c r="B13" s="18">
        <f>'Combined_P1-I'!I17</f>
        <v/>
      </c>
      <c r="C13" s="18">
        <f>'Combined_P1-I'!J17</f>
        <v/>
      </c>
      <c r="D13" s="18">
        <f>'Combined_P1-I'!K17</f>
        <v/>
      </c>
      <c r="F13" s="18">
        <f>'Combined_P2-I'!T17</f>
        <v/>
      </c>
      <c r="G13" s="18">
        <f>'Combined_P2-I'!U17</f>
        <v/>
      </c>
      <c r="H13" s="18">
        <f>'Combined_P2-I'!V17</f>
        <v/>
      </c>
      <c r="I13" s="18">
        <f>'Combined_P2-I'!W17</f>
        <v/>
      </c>
      <c r="K13" s="18">
        <f>'Combined_CA-I'!H17</f>
        <v/>
      </c>
      <c r="L13" s="18">
        <f>'Combined_CA-I'!I17</f>
        <v/>
      </c>
      <c r="M13" s="18">
        <f>'Combined_CA-I'!J17</f>
        <v/>
      </c>
      <c r="N13" s="18">
        <f>'Combined_CA-I'!K17</f>
        <v/>
      </c>
      <c r="P13" s="34" t="n"/>
      <c r="R13" s="18">
        <f>SUM(A13,F13,K13)</f>
        <v/>
      </c>
      <c r="S13" s="18">
        <f>SUM(B13,G13,L13)</f>
        <v/>
      </c>
      <c r="T13" s="18">
        <f>SUM(C13,H13,M13)</f>
        <v/>
      </c>
      <c r="U13" s="18">
        <f>SUM(D13,I13,N13)</f>
        <v/>
      </c>
    </row>
    <row r="14">
      <c r="A14" s="18">
        <f>'Combined_P1-I'!H18</f>
        <v/>
      </c>
      <c r="B14" s="18">
        <f>'Combined_P1-I'!I18</f>
        <v/>
      </c>
      <c r="C14" s="18">
        <f>'Combined_P1-I'!J18</f>
        <v/>
      </c>
      <c r="D14" s="18">
        <f>'Combined_P1-I'!K18</f>
        <v/>
      </c>
      <c r="F14" s="18">
        <f>'Combined_P2-I'!T18</f>
        <v/>
      </c>
      <c r="G14" s="18">
        <f>'Combined_P2-I'!U18</f>
        <v/>
      </c>
      <c r="H14" s="18">
        <f>'Combined_P2-I'!V18</f>
        <v/>
      </c>
      <c r="I14" s="18">
        <f>'Combined_P2-I'!W18</f>
        <v/>
      </c>
      <c r="K14" s="18">
        <f>'Combined_CA-I'!H18</f>
        <v/>
      </c>
      <c r="L14" s="18">
        <f>'Combined_CA-I'!I18</f>
        <v/>
      </c>
      <c r="M14" s="18">
        <f>'Combined_CA-I'!J18</f>
        <v/>
      </c>
      <c r="N14" s="18">
        <f>'Combined_CA-I'!K18</f>
        <v/>
      </c>
      <c r="P14" s="34" t="n"/>
      <c r="R14" s="18">
        <f>SUM(A14,F14,K14)</f>
        <v/>
      </c>
      <c r="S14" s="18">
        <f>SUM(B14,G14,L14)</f>
        <v/>
      </c>
      <c r="T14" s="18">
        <f>SUM(C14,H14,M14)</f>
        <v/>
      </c>
      <c r="U14" s="18">
        <f>SUM(D14,I14,N14)</f>
        <v/>
      </c>
    </row>
    <row r="15">
      <c r="A15" s="18">
        <f>'Combined_P1-I'!H19</f>
        <v/>
      </c>
      <c r="B15" s="18">
        <f>'Combined_P1-I'!I19</f>
        <v/>
      </c>
      <c r="C15" s="18">
        <f>'Combined_P1-I'!J19</f>
        <v/>
      </c>
      <c r="D15" s="18">
        <f>'Combined_P1-I'!K19</f>
        <v/>
      </c>
      <c r="F15" s="18">
        <f>'Combined_P2-I'!T19</f>
        <v/>
      </c>
      <c r="G15" s="18">
        <f>'Combined_P2-I'!U19</f>
        <v/>
      </c>
      <c r="H15" s="18">
        <f>'Combined_P2-I'!V19</f>
        <v/>
      </c>
      <c r="I15" s="18">
        <f>'Combined_P2-I'!W19</f>
        <v/>
      </c>
      <c r="K15" s="18">
        <f>'Combined_CA-I'!H19</f>
        <v/>
      </c>
      <c r="L15" s="18">
        <f>'Combined_CA-I'!I19</f>
        <v/>
      </c>
      <c r="M15" s="18">
        <f>'Combined_CA-I'!J19</f>
        <v/>
      </c>
      <c r="N15" s="18">
        <f>'Combined_CA-I'!K19</f>
        <v/>
      </c>
      <c r="P15" s="34" t="n"/>
      <c r="R15" s="18">
        <f>SUM(A15,F15,K15)</f>
        <v/>
      </c>
      <c r="S15" s="18">
        <f>SUM(B15,G15,L15)</f>
        <v/>
      </c>
      <c r="T15" s="18">
        <f>SUM(C15,H15,M15)</f>
        <v/>
      </c>
      <c r="U15" s="18">
        <f>SUM(D15,I15,N15)</f>
        <v/>
      </c>
    </row>
    <row r="16">
      <c r="A16" s="18">
        <f>'Combined_P1-I'!H20</f>
        <v/>
      </c>
      <c r="B16" s="18">
        <f>'Combined_P1-I'!I20</f>
        <v/>
      </c>
      <c r="C16" s="18">
        <f>'Combined_P1-I'!J20</f>
        <v/>
      </c>
      <c r="D16" s="18">
        <f>'Combined_P1-I'!K20</f>
        <v/>
      </c>
      <c r="F16" s="18">
        <f>'Combined_P2-I'!T20</f>
        <v/>
      </c>
      <c r="G16" s="18">
        <f>'Combined_P2-I'!U20</f>
        <v/>
      </c>
      <c r="H16" s="18">
        <f>'Combined_P2-I'!V20</f>
        <v/>
      </c>
      <c r="I16" s="18">
        <f>'Combined_P2-I'!W20</f>
        <v/>
      </c>
      <c r="K16" s="18">
        <f>'Combined_CA-I'!H20</f>
        <v/>
      </c>
      <c r="L16" s="18">
        <f>'Combined_CA-I'!I20</f>
        <v/>
      </c>
      <c r="M16" s="18">
        <f>'Combined_CA-I'!J20</f>
        <v/>
      </c>
      <c r="N16" s="18">
        <f>'Combined_CA-I'!K20</f>
        <v/>
      </c>
      <c r="P16" s="34" t="n"/>
      <c r="R16" s="18">
        <f>SUM(A16,F16,K16)</f>
        <v/>
      </c>
      <c r="S16" s="18">
        <f>SUM(B16,G16,L16)</f>
        <v/>
      </c>
      <c r="T16" s="18">
        <f>SUM(C16,H16,M16)</f>
        <v/>
      </c>
      <c r="U16" s="18">
        <f>SUM(D16,I16,N16)</f>
        <v/>
      </c>
    </row>
    <row r="17">
      <c r="A17" s="18">
        <f>'Combined_P1-I'!H21</f>
        <v/>
      </c>
      <c r="B17" s="18">
        <f>'Combined_P1-I'!I21</f>
        <v/>
      </c>
      <c r="C17" s="18">
        <f>'Combined_P1-I'!J21</f>
        <v/>
      </c>
      <c r="D17" s="18">
        <f>'Combined_P1-I'!K21</f>
        <v/>
      </c>
      <c r="F17" s="18">
        <f>'Combined_P2-I'!T21</f>
        <v/>
      </c>
      <c r="G17" s="18">
        <f>'Combined_P2-I'!U21</f>
        <v/>
      </c>
      <c r="H17" s="18">
        <f>'Combined_P2-I'!V21</f>
        <v/>
      </c>
      <c r="I17" s="18">
        <f>'Combined_P2-I'!W21</f>
        <v/>
      </c>
      <c r="K17" s="18">
        <f>'Combined_CA-I'!H21</f>
        <v/>
      </c>
      <c r="L17" s="18">
        <f>'Combined_CA-I'!I21</f>
        <v/>
      </c>
      <c r="M17" s="18">
        <f>'Combined_CA-I'!J21</f>
        <v/>
      </c>
      <c r="N17" s="18">
        <f>'Combined_CA-I'!K21</f>
        <v/>
      </c>
      <c r="P17" s="34" t="n"/>
      <c r="R17" s="18">
        <f>SUM(A17,F17,K17)</f>
        <v/>
      </c>
      <c r="S17" s="18">
        <f>SUM(B17,G17,L17)</f>
        <v/>
      </c>
      <c r="T17" s="18">
        <f>SUM(C17,H17,M17)</f>
        <v/>
      </c>
      <c r="U17" s="18">
        <f>SUM(D17,I17,N17)</f>
        <v/>
      </c>
    </row>
    <row r="18">
      <c r="A18" s="18">
        <f>'Combined_P1-I'!H22</f>
        <v/>
      </c>
      <c r="B18" s="18">
        <f>'Combined_P1-I'!I22</f>
        <v/>
      </c>
      <c r="C18" s="18">
        <f>'Combined_P1-I'!J22</f>
        <v/>
      </c>
      <c r="D18" s="18">
        <f>'Combined_P1-I'!K22</f>
        <v/>
      </c>
      <c r="F18" s="18">
        <f>'Combined_P2-I'!T22</f>
        <v/>
      </c>
      <c r="G18" s="18">
        <f>'Combined_P2-I'!U22</f>
        <v/>
      </c>
      <c r="H18" s="18">
        <f>'Combined_P2-I'!V22</f>
        <v/>
      </c>
      <c r="I18" s="18">
        <f>'Combined_P2-I'!W22</f>
        <v/>
      </c>
      <c r="K18" s="18">
        <f>'Combined_CA-I'!H22</f>
        <v/>
      </c>
      <c r="L18" s="18">
        <f>'Combined_CA-I'!I22</f>
        <v/>
      </c>
      <c r="M18" s="18">
        <f>'Combined_CA-I'!J22</f>
        <v/>
      </c>
      <c r="N18" s="18">
        <f>'Combined_CA-I'!K22</f>
        <v/>
      </c>
      <c r="P18" s="34" t="n"/>
      <c r="R18" s="18">
        <f>SUM(A18,F18,K18)</f>
        <v/>
      </c>
      <c r="S18" s="18">
        <f>SUM(B18,G18,L18)</f>
        <v/>
      </c>
      <c r="T18" s="18">
        <f>SUM(C18,H18,M18)</f>
        <v/>
      </c>
      <c r="U18" s="18">
        <f>SUM(D18,I18,N18)</f>
        <v/>
      </c>
    </row>
    <row r="19">
      <c r="A19" s="18">
        <f>'Combined_P1-I'!H23</f>
        <v/>
      </c>
      <c r="B19" s="18">
        <f>'Combined_P1-I'!I23</f>
        <v/>
      </c>
      <c r="C19" s="18">
        <f>'Combined_P1-I'!J23</f>
        <v/>
      </c>
      <c r="D19" s="18">
        <f>'Combined_P1-I'!K23</f>
        <v/>
      </c>
      <c r="F19" s="18">
        <f>'Combined_P2-I'!T23</f>
        <v/>
      </c>
      <c r="G19" s="18">
        <f>'Combined_P2-I'!U23</f>
        <v/>
      </c>
      <c r="H19" s="18">
        <f>'Combined_P2-I'!V23</f>
        <v/>
      </c>
      <c r="I19" s="18">
        <f>'Combined_P2-I'!W23</f>
        <v/>
      </c>
      <c r="K19" s="18">
        <f>'Combined_CA-I'!H23</f>
        <v/>
      </c>
      <c r="L19" s="18">
        <f>'Combined_CA-I'!I23</f>
        <v/>
      </c>
      <c r="M19" s="18">
        <f>'Combined_CA-I'!J23</f>
        <v/>
      </c>
      <c r="N19" s="18">
        <f>'Combined_CA-I'!K23</f>
        <v/>
      </c>
      <c r="P19" s="34" t="n"/>
      <c r="R19" s="18">
        <f>SUM(A19,F19,K19)</f>
        <v/>
      </c>
      <c r="S19" s="18">
        <f>SUM(B19,G19,L19)</f>
        <v/>
      </c>
      <c r="T19" s="18">
        <f>SUM(C19,H19,M19)</f>
        <v/>
      </c>
      <c r="U19" s="18">
        <f>SUM(D19,I19,N19)</f>
        <v/>
      </c>
    </row>
    <row r="20">
      <c r="A20" s="18">
        <f>'Combined_P1-I'!H24</f>
        <v/>
      </c>
      <c r="B20" s="18">
        <f>'Combined_P1-I'!I24</f>
        <v/>
      </c>
      <c r="C20" s="18">
        <f>'Combined_P1-I'!J24</f>
        <v/>
      </c>
      <c r="D20" s="18">
        <f>'Combined_P1-I'!K24</f>
        <v/>
      </c>
      <c r="F20" s="18">
        <f>'Combined_P2-I'!T24</f>
        <v/>
      </c>
      <c r="G20" s="18">
        <f>'Combined_P2-I'!U24</f>
        <v/>
      </c>
      <c r="H20" s="18">
        <f>'Combined_P2-I'!V24</f>
        <v/>
      </c>
      <c r="I20" s="18">
        <f>'Combined_P2-I'!W24</f>
        <v/>
      </c>
      <c r="K20" s="18">
        <f>'Combined_CA-I'!H24</f>
        <v/>
      </c>
      <c r="L20" s="18">
        <f>'Combined_CA-I'!I24</f>
        <v/>
      </c>
      <c r="M20" s="18">
        <f>'Combined_CA-I'!J24</f>
        <v/>
      </c>
      <c r="N20" s="18">
        <f>'Combined_CA-I'!K24</f>
        <v/>
      </c>
      <c r="P20" s="34" t="n"/>
      <c r="R20" s="18">
        <f>SUM(A20,F20,K20)</f>
        <v/>
      </c>
      <c r="S20" s="18">
        <f>SUM(B20,G20,L20)</f>
        <v/>
      </c>
      <c r="T20" s="18">
        <f>SUM(C20,H20,M20)</f>
        <v/>
      </c>
      <c r="U20" s="18">
        <f>SUM(D20,I20,N20)</f>
        <v/>
      </c>
    </row>
    <row r="21">
      <c r="A21" s="18">
        <f>'Combined_P1-I'!H25</f>
        <v/>
      </c>
      <c r="B21" s="18">
        <f>'Combined_P1-I'!I25</f>
        <v/>
      </c>
      <c r="C21" s="18">
        <f>'Combined_P1-I'!J25</f>
        <v/>
      </c>
      <c r="D21" s="18">
        <f>'Combined_P1-I'!K25</f>
        <v/>
      </c>
      <c r="F21" s="18">
        <f>'Combined_P2-I'!T25</f>
        <v/>
      </c>
      <c r="G21" s="18">
        <f>'Combined_P2-I'!U25</f>
        <v/>
      </c>
      <c r="H21" s="18">
        <f>'Combined_P2-I'!V25</f>
        <v/>
      </c>
      <c r="I21" s="18">
        <f>'Combined_P2-I'!W25</f>
        <v/>
      </c>
      <c r="K21" s="18">
        <f>'Combined_CA-I'!H25</f>
        <v/>
      </c>
      <c r="L21" s="18">
        <f>'Combined_CA-I'!I25</f>
        <v/>
      </c>
      <c r="M21" s="18">
        <f>'Combined_CA-I'!J25</f>
        <v/>
      </c>
      <c r="N21" s="18">
        <f>'Combined_CA-I'!K25</f>
        <v/>
      </c>
      <c r="P21" s="34" t="n"/>
      <c r="R21" s="18">
        <f>SUM(A21,F21,K21)</f>
        <v/>
      </c>
      <c r="S21" s="18">
        <f>SUM(B21,G21,L21)</f>
        <v/>
      </c>
      <c r="T21" s="18">
        <f>SUM(C21,H21,M21)</f>
        <v/>
      </c>
      <c r="U21" s="18">
        <f>SUM(D21,I21,N21)</f>
        <v/>
      </c>
    </row>
    <row r="22">
      <c r="A22" s="18">
        <f>'Combined_P1-I'!H26</f>
        <v/>
      </c>
      <c r="B22" s="18">
        <f>'Combined_P1-I'!I26</f>
        <v/>
      </c>
      <c r="C22" s="18">
        <f>'Combined_P1-I'!J26</f>
        <v/>
      </c>
      <c r="D22" s="18">
        <f>'Combined_P1-I'!K26</f>
        <v/>
      </c>
      <c r="F22" s="18">
        <f>'Combined_P2-I'!T26</f>
        <v/>
      </c>
      <c r="G22" s="18">
        <f>'Combined_P2-I'!U26</f>
        <v/>
      </c>
      <c r="H22" s="18">
        <f>'Combined_P2-I'!V26</f>
        <v/>
      </c>
      <c r="I22" s="18">
        <f>'Combined_P2-I'!W26</f>
        <v/>
      </c>
      <c r="K22" s="18">
        <f>'Combined_CA-I'!H26</f>
        <v/>
      </c>
      <c r="L22" s="18">
        <f>'Combined_CA-I'!I26</f>
        <v/>
      </c>
      <c r="M22" s="18">
        <f>'Combined_CA-I'!J26</f>
        <v/>
      </c>
      <c r="N22" s="18">
        <f>'Combined_CA-I'!K26</f>
        <v/>
      </c>
      <c r="P22" s="34" t="n"/>
      <c r="R22" s="18">
        <f>SUM(A22,F22,K22)</f>
        <v/>
      </c>
      <c r="S22" s="18">
        <f>SUM(B22,G22,L22)</f>
        <v/>
      </c>
      <c r="T22" s="18">
        <f>SUM(C22,H22,M22)</f>
        <v/>
      </c>
      <c r="U22" s="18">
        <f>SUM(D22,I22,N22)</f>
        <v/>
      </c>
    </row>
    <row r="23">
      <c r="A23" s="18">
        <f>'Combined_P1-I'!H27</f>
        <v/>
      </c>
      <c r="B23" s="18">
        <f>'Combined_P1-I'!I27</f>
        <v/>
      </c>
      <c r="C23" s="18">
        <f>'Combined_P1-I'!J27</f>
        <v/>
      </c>
      <c r="D23" s="18">
        <f>'Combined_P1-I'!K27</f>
        <v/>
      </c>
      <c r="F23" s="18">
        <f>'Combined_P2-I'!T27</f>
        <v/>
      </c>
      <c r="G23" s="18">
        <f>'Combined_P2-I'!U27</f>
        <v/>
      </c>
      <c r="H23" s="18">
        <f>'Combined_P2-I'!V27</f>
        <v/>
      </c>
      <c r="I23" s="18">
        <f>'Combined_P2-I'!W27</f>
        <v/>
      </c>
      <c r="K23" s="18">
        <f>'Combined_CA-I'!H27</f>
        <v/>
      </c>
      <c r="L23" s="18">
        <f>'Combined_CA-I'!I27</f>
        <v/>
      </c>
      <c r="M23" s="18">
        <f>'Combined_CA-I'!J27</f>
        <v/>
      </c>
      <c r="N23" s="18">
        <f>'Combined_CA-I'!K27</f>
        <v/>
      </c>
      <c r="P23" s="34" t="n"/>
      <c r="R23" s="18">
        <f>SUM(A23,F23,K23)</f>
        <v/>
      </c>
      <c r="S23" s="18">
        <f>SUM(B23,G23,L23)</f>
        <v/>
      </c>
      <c r="T23" s="18">
        <f>SUM(C23,H23,M23)</f>
        <v/>
      </c>
      <c r="U23" s="18">
        <f>SUM(D23,I23,N23)</f>
        <v/>
      </c>
    </row>
    <row r="24">
      <c r="A24" s="18">
        <f>'Combined_P1-I'!H28</f>
        <v/>
      </c>
      <c r="B24" s="18">
        <f>'Combined_P1-I'!I28</f>
        <v/>
      </c>
      <c r="C24" s="18">
        <f>'Combined_P1-I'!J28</f>
        <v/>
      </c>
      <c r="D24" s="18">
        <f>'Combined_P1-I'!K28</f>
        <v/>
      </c>
      <c r="F24" s="18">
        <f>'Combined_P2-I'!T28</f>
        <v/>
      </c>
      <c r="G24" s="18">
        <f>'Combined_P2-I'!U28</f>
        <v/>
      </c>
      <c r="H24" s="18">
        <f>'Combined_P2-I'!V28</f>
        <v/>
      </c>
      <c r="I24" s="18">
        <f>'Combined_P2-I'!W28</f>
        <v/>
      </c>
      <c r="K24" s="18">
        <f>'Combined_CA-I'!H28</f>
        <v/>
      </c>
      <c r="L24" s="18">
        <f>'Combined_CA-I'!I28</f>
        <v/>
      </c>
      <c r="M24" s="18">
        <f>'Combined_CA-I'!J28</f>
        <v/>
      </c>
      <c r="N24" s="18">
        <f>'Combined_CA-I'!K28</f>
        <v/>
      </c>
      <c r="P24" s="34" t="n"/>
      <c r="R24" s="18">
        <f>SUM(A24,F24,K24)</f>
        <v/>
      </c>
      <c r="S24" s="18">
        <f>SUM(B24,G24,L24)</f>
        <v/>
      </c>
      <c r="T24" s="18">
        <f>SUM(C24,H24,M24)</f>
        <v/>
      </c>
      <c r="U24" s="18">
        <f>SUM(D24,I24,N24)</f>
        <v/>
      </c>
    </row>
    <row r="25">
      <c r="A25" s="18">
        <f>'Combined_P1-I'!H29</f>
        <v/>
      </c>
      <c r="B25" s="18">
        <f>'Combined_P1-I'!I29</f>
        <v/>
      </c>
      <c r="C25" s="18">
        <f>'Combined_P1-I'!J29</f>
        <v/>
      </c>
      <c r="D25" s="18">
        <f>'Combined_P1-I'!K29</f>
        <v/>
      </c>
      <c r="F25" s="18">
        <f>'Combined_P2-I'!T29</f>
        <v/>
      </c>
      <c r="G25" s="18">
        <f>'Combined_P2-I'!U29</f>
        <v/>
      </c>
      <c r="H25" s="18">
        <f>'Combined_P2-I'!V29</f>
        <v/>
      </c>
      <c r="I25" s="18">
        <f>'Combined_P2-I'!W29</f>
        <v/>
      </c>
      <c r="K25" s="18">
        <f>'Combined_CA-I'!H29</f>
        <v/>
      </c>
      <c r="L25" s="18">
        <f>'Combined_CA-I'!I29</f>
        <v/>
      </c>
      <c r="M25" s="18">
        <f>'Combined_CA-I'!J29</f>
        <v/>
      </c>
      <c r="N25" s="18">
        <f>'Combined_CA-I'!K29</f>
        <v/>
      </c>
      <c r="P25" s="34" t="n"/>
      <c r="R25" s="18">
        <f>SUM(A25,F25,K25)</f>
        <v/>
      </c>
      <c r="S25" s="18">
        <f>SUM(B25,G25,L25)</f>
        <v/>
      </c>
      <c r="T25" s="18">
        <f>SUM(C25,H25,M25)</f>
        <v/>
      </c>
      <c r="U25" s="18">
        <f>SUM(D25,I25,N25)</f>
        <v/>
      </c>
    </row>
    <row r="26">
      <c r="A26" s="18">
        <f>'Combined_P1-I'!H30</f>
        <v/>
      </c>
      <c r="B26" s="18">
        <f>'Combined_P1-I'!I30</f>
        <v/>
      </c>
      <c r="C26" s="18">
        <f>'Combined_P1-I'!J30</f>
        <v/>
      </c>
      <c r="D26" s="18">
        <f>'Combined_P1-I'!K30</f>
        <v/>
      </c>
      <c r="F26" s="18">
        <f>'Combined_P2-I'!T30</f>
        <v/>
      </c>
      <c r="G26" s="18">
        <f>'Combined_P2-I'!U30</f>
        <v/>
      </c>
      <c r="H26" s="18">
        <f>'Combined_P2-I'!V30</f>
        <v/>
      </c>
      <c r="I26" s="18">
        <f>'Combined_P2-I'!W30</f>
        <v/>
      </c>
      <c r="K26" s="18">
        <f>'Combined_CA-I'!H30</f>
        <v/>
      </c>
      <c r="L26" s="18">
        <f>'Combined_CA-I'!I30</f>
        <v/>
      </c>
      <c r="M26" s="18">
        <f>'Combined_CA-I'!J30</f>
        <v/>
      </c>
      <c r="N26" s="18">
        <f>'Combined_CA-I'!K30</f>
        <v/>
      </c>
      <c r="P26" s="34" t="n"/>
      <c r="R26" s="18">
        <f>SUM(A26,F26,K26)</f>
        <v/>
      </c>
      <c r="S26" s="18">
        <f>SUM(B26,G26,L26)</f>
        <v/>
      </c>
      <c r="T26" s="18">
        <f>SUM(C26,H26,M26)</f>
        <v/>
      </c>
      <c r="U26" s="18">
        <f>SUM(D26,I26,N26)</f>
        <v/>
      </c>
    </row>
    <row r="27">
      <c r="A27" s="18">
        <f>'Combined_P1-I'!H31</f>
        <v/>
      </c>
      <c r="B27" s="18">
        <f>'Combined_P1-I'!I31</f>
        <v/>
      </c>
      <c r="C27" s="18">
        <f>'Combined_P1-I'!J31</f>
        <v/>
      </c>
      <c r="D27" s="18">
        <f>'Combined_P1-I'!K31</f>
        <v/>
      </c>
      <c r="F27" s="18">
        <f>'Combined_P2-I'!T31</f>
        <v/>
      </c>
      <c r="G27" s="18">
        <f>'Combined_P2-I'!U31</f>
        <v/>
      </c>
      <c r="H27" s="18">
        <f>'Combined_P2-I'!V31</f>
        <v/>
      </c>
      <c r="I27" s="18">
        <f>'Combined_P2-I'!W31</f>
        <v/>
      </c>
      <c r="K27" s="18">
        <f>'Combined_CA-I'!H31</f>
        <v/>
      </c>
      <c r="L27" s="18">
        <f>'Combined_CA-I'!I31</f>
        <v/>
      </c>
      <c r="M27" s="18">
        <f>'Combined_CA-I'!J31</f>
        <v/>
      </c>
      <c r="N27" s="18">
        <f>'Combined_CA-I'!K31</f>
        <v/>
      </c>
      <c r="P27" s="34" t="n"/>
      <c r="R27" s="18">
        <f>SUM(A27,F27,K27)</f>
        <v/>
      </c>
      <c r="S27" s="18">
        <f>SUM(B27,G27,L27)</f>
        <v/>
      </c>
      <c r="T27" s="18">
        <f>SUM(C27,H27,M27)</f>
        <v/>
      </c>
      <c r="U27" s="18">
        <f>SUM(D27,I27,N27)</f>
        <v/>
      </c>
    </row>
    <row r="28">
      <c r="A28" s="18">
        <f>'Combined_P1-I'!H32</f>
        <v/>
      </c>
      <c r="B28" s="18">
        <f>'Combined_P1-I'!I32</f>
        <v/>
      </c>
      <c r="C28" s="18">
        <f>'Combined_P1-I'!J32</f>
        <v/>
      </c>
      <c r="D28" s="18">
        <f>'Combined_P1-I'!K32</f>
        <v/>
      </c>
      <c r="F28" s="18">
        <f>'Combined_P2-I'!T32</f>
        <v/>
      </c>
      <c r="G28" s="18">
        <f>'Combined_P2-I'!U32</f>
        <v/>
      </c>
      <c r="H28" s="18">
        <f>'Combined_P2-I'!V32</f>
        <v/>
      </c>
      <c r="I28" s="18">
        <f>'Combined_P2-I'!W32</f>
        <v/>
      </c>
      <c r="K28" s="18">
        <f>'Combined_CA-I'!H32</f>
        <v/>
      </c>
      <c r="L28" s="18">
        <f>'Combined_CA-I'!I32</f>
        <v/>
      </c>
      <c r="M28" s="18">
        <f>'Combined_CA-I'!J32</f>
        <v/>
      </c>
      <c r="N28" s="18">
        <f>'Combined_CA-I'!K32</f>
        <v/>
      </c>
      <c r="P28" s="34" t="n"/>
      <c r="R28" s="18">
        <f>SUM(A28,F28,K28)</f>
        <v/>
      </c>
      <c r="S28" s="18">
        <f>SUM(B28,G28,L28)</f>
        <v/>
      </c>
      <c r="T28" s="18">
        <f>SUM(C28,H28,M28)</f>
        <v/>
      </c>
      <c r="U28" s="18">
        <f>SUM(D28,I28,N28)</f>
        <v/>
      </c>
    </row>
    <row r="29">
      <c r="A29" s="18">
        <f>'Combined_P1-I'!H33</f>
        <v/>
      </c>
      <c r="B29" s="18">
        <f>'Combined_P1-I'!I33</f>
        <v/>
      </c>
      <c r="C29" s="18">
        <f>'Combined_P1-I'!J33</f>
        <v/>
      </c>
      <c r="D29" s="18">
        <f>'Combined_P1-I'!K33</f>
        <v/>
      </c>
      <c r="F29" s="18">
        <f>'Combined_P2-I'!T33</f>
        <v/>
      </c>
      <c r="G29" s="18">
        <f>'Combined_P2-I'!U33</f>
        <v/>
      </c>
      <c r="H29" s="18">
        <f>'Combined_P2-I'!V33</f>
        <v/>
      </c>
      <c r="I29" s="18">
        <f>'Combined_P2-I'!W33</f>
        <v/>
      </c>
      <c r="K29" s="18">
        <f>'Combined_CA-I'!H33</f>
        <v/>
      </c>
      <c r="L29" s="18">
        <f>'Combined_CA-I'!I33</f>
        <v/>
      </c>
      <c r="M29" s="18">
        <f>'Combined_CA-I'!J33</f>
        <v/>
      </c>
      <c r="N29" s="18">
        <f>'Combined_CA-I'!K33</f>
        <v/>
      </c>
      <c r="P29" s="34" t="n"/>
      <c r="R29" s="18">
        <f>SUM(A29,F29,K29)</f>
        <v/>
      </c>
      <c r="S29" s="18">
        <f>SUM(B29,G29,L29)</f>
        <v/>
      </c>
      <c r="T29" s="18">
        <f>SUM(C29,H29,M29)</f>
        <v/>
      </c>
      <c r="U29" s="18">
        <f>SUM(D29,I29,N29)</f>
        <v/>
      </c>
    </row>
    <row r="30">
      <c r="A30" s="18">
        <f>'Combined_P1-I'!H34</f>
        <v/>
      </c>
      <c r="B30" s="18">
        <f>'Combined_P1-I'!I34</f>
        <v/>
      </c>
      <c r="C30" s="18">
        <f>'Combined_P1-I'!J34</f>
        <v/>
      </c>
      <c r="D30" s="18">
        <f>'Combined_P1-I'!K34</f>
        <v/>
      </c>
      <c r="F30" s="18">
        <f>'Combined_P2-I'!T34</f>
        <v/>
      </c>
      <c r="G30" s="18">
        <f>'Combined_P2-I'!U34</f>
        <v/>
      </c>
      <c r="H30" s="18">
        <f>'Combined_P2-I'!V34</f>
        <v/>
      </c>
      <c r="I30" s="18">
        <f>'Combined_P2-I'!W34</f>
        <v/>
      </c>
      <c r="K30" s="18">
        <f>'Combined_CA-I'!H34</f>
        <v/>
      </c>
      <c r="L30" s="18">
        <f>'Combined_CA-I'!I34</f>
        <v/>
      </c>
      <c r="M30" s="18">
        <f>'Combined_CA-I'!J34</f>
        <v/>
      </c>
      <c r="N30" s="18">
        <f>'Combined_CA-I'!K34</f>
        <v/>
      </c>
      <c r="P30" s="34" t="n"/>
      <c r="R30" s="18">
        <f>SUM(A30,F30,K30)</f>
        <v/>
      </c>
      <c r="S30" s="18">
        <f>SUM(B30,G30,L30)</f>
        <v/>
      </c>
      <c r="T30" s="18">
        <f>SUM(C30,H30,M30)</f>
        <v/>
      </c>
      <c r="U30" s="18">
        <f>SUM(D30,I30,N30)</f>
        <v/>
      </c>
    </row>
    <row r="31">
      <c r="A31" s="18">
        <f>'Combined_P1-I'!H35</f>
        <v/>
      </c>
      <c r="B31" s="18">
        <f>'Combined_P1-I'!I35</f>
        <v/>
      </c>
      <c r="C31" s="18">
        <f>'Combined_P1-I'!J35</f>
        <v/>
      </c>
      <c r="D31" s="18">
        <f>'Combined_P1-I'!K35</f>
        <v/>
      </c>
      <c r="F31" s="18">
        <f>'Combined_P2-I'!T35</f>
        <v/>
      </c>
      <c r="G31" s="18">
        <f>'Combined_P2-I'!U35</f>
        <v/>
      </c>
      <c r="H31" s="18">
        <f>'Combined_P2-I'!V35</f>
        <v/>
      </c>
      <c r="I31" s="18">
        <f>'Combined_P2-I'!W35</f>
        <v/>
      </c>
      <c r="K31" s="18">
        <f>'Combined_CA-I'!H35</f>
        <v/>
      </c>
      <c r="L31" s="18">
        <f>'Combined_CA-I'!I35</f>
        <v/>
      </c>
      <c r="M31" s="18">
        <f>'Combined_CA-I'!J35</f>
        <v/>
      </c>
      <c r="N31" s="18">
        <f>'Combined_CA-I'!K35</f>
        <v/>
      </c>
      <c r="P31" s="34" t="n"/>
      <c r="R31" s="18">
        <f>SUM(A31,F31,K31)</f>
        <v/>
      </c>
      <c r="S31" s="18">
        <f>SUM(B31,G31,L31)</f>
        <v/>
      </c>
      <c r="T31" s="18">
        <f>SUM(C31,H31,M31)</f>
        <v/>
      </c>
      <c r="U31" s="18">
        <f>SUM(D31,I31,N31)</f>
        <v/>
      </c>
    </row>
    <row r="32">
      <c r="A32" s="18">
        <f>'Combined_P1-I'!H36</f>
        <v/>
      </c>
      <c r="B32" s="18">
        <f>'Combined_P1-I'!I36</f>
        <v/>
      </c>
      <c r="C32" s="18">
        <f>'Combined_P1-I'!J36</f>
        <v/>
      </c>
      <c r="D32" s="18">
        <f>'Combined_P1-I'!K36</f>
        <v/>
      </c>
      <c r="F32" s="18">
        <f>'Combined_P2-I'!T36</f>
        <v/>
      </c>
      <c r="G32" s="18">
        <f>'Combined_P2-I'!U36</f>
        <v/>
      </c>
      <c r="H32" s="18">
        <f>'Combined_P2-I'!V36</f>
        <v/>
      </c>
      <c r="I32" s="18">
        <f>'Combined_P2-I'!W36</f>
        <v/>
      </c>
      <c r="K32" s="18">
        <f>'Combined_CA-I'!H36</f>
        <v/>
      </c>
      <c r="L32" s="18">
        <f>'Combined_CA-I'!I36</f>
        <v/>
      </c>
      <c r="M32" s="18">
        <f>'Combined_CA-I'!J36</f>
        <v/>
      </c>
      <c r="N32" s="18">
        <f>'Combined_CA-I'!K36</f>
        <v/>
      </c>
      <c r="P32" s="34" t="n"/>
      <c r="R32" s="18">
        <f>SUM(A32,F32,K32)</f>
        <v/>
      </c>
      <c r="S32" s="18">
        <f>SUM(B32,G32,L32)</f>
        <v/>
      </c>
      <c r="T32" s="18">
        <f>SUM(C32,H32,M32)</f>
        <v/>
      </c>
      <c r="U32" s="18">
        <f>SUM(D32,I32,N32)</f>
        <v/>
      </c>
    </row>
    <row r="33">
      <c r="A33" s="18">
        <f>'Combined_P1-I'!H37</f>
        <v/>
      </c>
      <c r="B33" s="18">
        <f>'Combined_P1-I'!I37</f>
        <v/>
      </c>
      <c r="C33" s="18">
        <f>'Combined_P1-I'!J37</f>
        <v/>
      </c>
      <c r="D33" s="18">
        <f>'Combined_P1-I'!K37</f>
        <v/>
      </c>
      <c r="F33" s="18">
        <f>'Combined_P2-I'!T37</f>
        <v/>
      </c>
      <c r="G33" s="18">
        <f>'Combined_P2-I'!U37</f>
        <v/>
      </c>
      <c r="H33" s="18">
        <f>'Combined_P2-I'!V37</f>
        <v/>
      </c>
      <c r="I33" s="18">
        <f>'Combined_P2-I'!W37</f>
        <v/>
      </c>
      <c r="K33" s="18">
        <f>'Combined_CA-I'!H37</f>
        <v/>
      </c>
      <c r="L33" s="18">
        <f>'Combined_CA-I'!I37</f>
        <v/>
      </c>
      <c r="M33" s="18">
        <f>'Combined_CA-I'!J37</f>
        <v/>
      </c>
      <c r="N33" s="18">
        <f>'Combined_CA-I'!K37</f>
        <v/>
      </c>
      <c r="P33" s="34" t="n"/>
      <c r="R33" s="18">
        <f>SUM(A33,F33,K33)</f>
        <v/>
      </c>
      <c r="S33" s="18">
        <f>SUM(B33,G33,L33)</f>
        <v/>
      </c>
      <c r="T33" s="18">
        <f>SUM(C33,H33,M33)</f>
        <v/>
      </c>
      <c r="U33" s="18">
        <f>SUM(D33,I33,N33)</f>
        <v/>
      </c>
    </row>
    <row r="34">
      <c r="A34" s="18">
        <f>'Combined_P1-I'!H38</f>
        <v/>
      </c>
      <c r="B34" s="18">
        <f>'Combined_P1-I'!I38</f>
        <v/>
      </c>
      <c r="C34" s="18">
        <f>'Combined_P1-I'!J38</f>
        <v/>
      </c>
      <c r="D34" s="18">
        <f>'Combined_P1-I'!K38</f>
        <v/>
      </c>
      <c r="F34" s="18">
        <f>'Combined_P2-I'!T38</f>
        <v/>
      </c>
      <c r="G34" s="18">
        <f>'Combined_P2-I'!U38</f>
        <v/>
      </c>
      <c r="H34" s="18">
        <f>'Combined_P2-I'!V38</f>
        <v/>
      </c>
      <c r="I34" s="18">
        <f>'Combined_P2-I'!W38</f>
        <v/>
      </c>
      <c r="K34" s="18">
        <f>'Combined_CA-I'!H38</f>
        <v/>
      </c>
      <c r="L34" s="18">
        <f>'Combined_CA-I'!I38</f>
        <v/>
      </c>
      <c r="M34" s="18">
        <f>'Combined_CA-I'!J38</f>
        <v/>
      </c>
      <c r="N34" s="18">
        <f>'Combined_CA-I'!K38</f>
        <v/>
      </c>
      <c r="P34" s="34" t="n"/>
      <c r="R34" s="18">
        <f>SUM(A34,F34,K34)</f>
        <v/>
      </c>
      <c r="S34" s="18">
        <f>SUM(B34,G34,L34)</f>
        <v/>
      </c>
      <c r="T34" s="18">
        <f>SUM(C34,H34,M34)</f>
        <v/>
      </c>
      <c r="U34" s="18">
        <f>SUM(D34,I34,N34)</f>
        <v/>
      </c>
    </row>
    <row r="35">
      <c r="A35" s="18">
        <f>'Combined_P1-I'!H39</f>
        <v/>
      </c>
      <c r="B35" s="18">
        <f>'Combined_P1-I'!I39</f>
        <v/>
      </c>
      <c r="C35" s="18">
        <f>'Combined_P1-I'!J39</f>
        <v/>
      </c>
      <c r="D35" s="18">
        <f>'Combined_P1-I'!K39</f>
        <v/>
      </c>
      <c r="F35" s="18">
        <f>'Combined_P2-I'!T39</f>
        <v/>
      </c>
      <c r="G35" s="18">
        <f>'Combined_P2-I'!U39</f>
        <v/>
      </c>
      <c r="H35" s="18">
        <f>'Combined_P2-I'!V39</f>
        <v/>
      </c>
      <c r="I35" s="18">
        <f>'Combined_P2-I'!W39</f>
        <v/>
      </c>
      <c r="K35" s="18">
        <f>'Combined_CA-I'!H39</f>
        <v/>
      </c>
      <c r="L35" s="18">
        <f>'Combined_CA-I'!I39</f>
        <v/>
      </c>
      <c r="M35" s="18">
        <f>'Combined_CA-I'!J39</f>
        <v/>
      </c>
      <c r="N35" s="18">
        <f>'Combined_CA-I'!K39</f>
        <v/>
      </c>
      <c r="P35" s="34" t="n"/>
      <c r="R35" s="18">
        <f>SUM(A35,F35,K35)</f>
        <v/>
      </c>
      <c r="S35" s="18">
        <f>SUM(B35,G35,L35)</f>
        <v/>
      </c>
      <c r="T35" s="18">
        <f>SUM(C35,H35,M35)</f>
        <v/>
      </c>
      <c r="U35" s="18">
        <f>SUM(D35,I35,N35)</f>
        <v/>
      </c>
    </row>
    <row r="36">
      <c r="A36" s="18">
        <f>'Combined_P1-I'!H40</f>
        <v/>
      </c>
      <c r="B36" s="18">
        <f>'Combined_P1-I'!I40</f>
        <v/>
      </c>
      <c r="C36" s="18">
        <f>'Combined_P1-I'!J40</f>
        <v/>
      </c>
      <c r="D36" s="18">
        <f>'Combined_P1-I'!K40</f>
        <v/>
      </c>
      <c r="F36" s="18">
        <f>'Combined_P2-I'!T40</f>
        <v/>
      </c>
      <c r="G36" s="18">
        <f>'Combined_P2-I'!U40</f>
        <v/>
      </c>
      <c r="H36" s="18">
        <f>'Combined_P2-I'!V40</f>
        <v/>
      </c>
      <c r="I36" s="18">
        <f>'Combined_P2-I'!W40</f>
        <v/>
      </c>
      <c r="K36" s="18">
        <f>'Combined_CA-I'!H40</f>
        <v/>
      </c>
      <c r="L36" s="18">
        <f>'Combined_CA-I'!I40</f>
        <v/>
      </c>
      <c r="M36" s="18">
        <f>'Combined_CA-I'!J40</f>
        <v/>
      </c>
      <c r="N36" s="18">
        <f>'Combined_CA-I'!K40</f>
        <v/>
      </c>
      <c r="P36" s="34" t="n"/>
      <c r="R36" s="18">
        <f>SUM(A36,F36,K36)</f>
        <v/>
      </c>
      <c r="S36" s="18">
        <f>SUM(B36,G36,L36)</f>
        <v/>
      </c>
      <c r="T36" s="18">
        <f>SUM(C36,H36,M36)</f>
        <v/>
      </c>
      <c r="U36" s="18">
        <f>SUM(D36,I36,N36)</f>
        <v/>
      </c>
    </row>
    <row r="37">
      <c r="A37" s="18">
        <f>'Combined_P1-I'!H41</f>
        <v/>
      </c>
      <c r="B37" s="18">
        <f>'Combined_P1-I'!I41</f>
        <v/>
      </c>
      <c r="C37" s="18">
        <f>'Combined_P1-I'!J41</f>
        <v/>
      </c>
      <c r="D37" s="18">
        <f>'Combined_P1-I'!K41</f>
        <v/>
      </c>
      <c r="F37" s="18">
        <f>'Combined_P2-I'!T41</f>
        <v/>
      </c>
      <c r="G37" s="18">
        <f>'Combined_P2-I'!U41</f>
        <v/>
      </c>
      <c r="H37" s="18">
        <f>'Combined_P2-I'!V41</f>
        <v/>
      </c>
      <c r="I37" s="18">
        <f>'Combined_P2-I'!W41</f>
        <v/>
      </c>
      <c r="K37" s="18">
        <f>'Combined_CA-I'!H41</f>
        <v/>
      </c>
      <c r="L37" s="18">
        <f>'Combined_CA-I'!I41</f>
        <v/>
      </c>
      <c r="M37" s="18">
        <f>'Combined_CA-I'!J41</f>
        <v/>
      </c>
      <c r="N37" s="18">
        <f>'Combined_CA-I'!K41</f>
        <v/>
      </c>
      <c r="P37" s="34" t="n"/>
      <c r="R37" s="18">
        <f>SUM(A37,F37,K37)</f>
        <v/>
      </c>
      <c r="S37" s="18">
        <f>SUM(B37,G37,L37)</f>
        <v/>
      </c>
      <c r="T37" s="18">
        <f>SUM(C37,H37,M37)</f>
        <v/>
      </c>
      <c r="U37" s="18">
        <f>SUM(D37,I37,N37)</f>
        <v/>
      </c>
    </row>
    <row r="38">
      <c r="A38" s="18">
        <f>'Combined_P1-I'!H42</f>
        <v/>
      </c>
      <c r="B38" s="18">
        <f>'Combined_P1-I'!I42</f>
        <v/>
      </c>
      <c r="C38" s="18">
        <f>'Combined_P1-I'!J42</f>
        <v/>
      </c>
      <c r="D38" s="18">
        <f>'Combined_P1-I'!K42</f>
        <v/>
      </c>
      <c r="F38" s="18">
        <f>'Combined_P2-I'!T42</f>
        <v/>
      </c>
      <c r="G38" s="18">
        <f>'Combined_P2-I'!U42</f>
        <v/>
      </c>
      <c r="H38" s="18">
        <f>'Combined_P2-I'!V42</f>
        <v/>
      </c>
      <c r="I38" s="18">
        <f>'Combined_P2-I'!W42</f>
        <v/>
      </c>
      <c r="K38" s="18">
        <f>'Combined_CA-I'!H42</f>
        <v/>
      </c>
      <c r="L38" s="18">
        <f>'Combined_CA-I'!I42</f>
        <v/>
      </c>
      <c r="M38" s="18">
        <f>'Combined_CA-I'!J42</f>
        <v/>
      </c>
      <c r="N38" s="18">
        <f>'Combined_CA-I'!K42</f>
        <v/>
      </c>
      <c r="P38" s="34" t="n"/>
      <c r="R38" s="18">
        <f>SUM(A38,F38,K38)</f>
        <v/>
      </c>
      <c r="S38" s="18">
        <f>SUM(B38,G38,L38)</f>
        <v/>
      </c>
      <c r="T38" s="18">
        <f>SUM(C38,H38,M38)</f>
        <v/>
      </c>
      <c r="U38" s="18">
        <f>SUM(D38,I38,N38)</f>
        <v/>
      </c>
    </row>
    <row r="39">
      <c r="A39" s="18">
        <f>'Combined_P1-I'!H43</f>
        <v/>
      </c>
      <c r="B39" s="18">
        <f>'Combined_P1-I'!I43</f>
        <v/>
      </c>
      <c r="C39" s="18">
        <f>'Combined_P1-I'!J43</f>
        <v/>
      </c>
      <c r="D39" s="18">
        <f>'Combined_P1-I'!K43</f>
        <v/>
      </c>
      <c r="F39" s="18">
        <f>'Combined_P2-I'!T43</f>
        <v/>
      </c>
      <c r="G39" s="18">
        <f>'Combined_P2-I'!U43</f>
        <v/>
      </c>
      <c r="H39" s="18">
        <f>'Combined_P2-I'!V43</f>
        <v/>
      </c>
      <c r="I39" s="18">
        <f>'Combined_P2-I'!W43</f>
        <v/>
      </c>
      <c r="K39" s="18">
        <f>'Combined_CA-I'!H43</f>
        <v/>
      </c>
      <c r="L39" s="18">
        <f>'Combined_CA-I'!I43</f>
        <v/>
      </c>
      <c r="M39" s="18">
        <f>'Combined_CA-I'!J43</f>
        <v/>
      </c>
      <c r="N39" s="18">
        <f>'Combined_CA-I'!K43</f>
        <v/>
      </c>
      <c r="P39" s="34" t="n"/>
      <c r="R39" s="18">
        <f>SUM(A39,F39,K39)</f>
        <v/>
      </c>
      <c r="S39" s="18">
        <f>SUM(B39,G39,L39)</f>
        <v/>
      </c>
      <c r="T39" s="18">
        <f>SUM(C39,H39,M39)</f>
        <v/>
      </c>
      <c r="U39" s="18">
        <f>SUM(D39,I39,N39)</f>
        <v/>
      </c>
    </row>
    <row r="40">
      <c r="A40" s="18">
        <f>'Combined_P1-I'!H44</f>
        <v/>
      </c>
      <c r="B40" s="18">
        <f>'Combined_P1-I'!I44</f>
        <v/>
      </c>
      <c r="C40" s="18">
        <f>'Combined_P1-I'!J44</f>
        <v/>
      </c>
      <c r="D40" s="18">
        <f>'Combined_P1-I'!K44</f>
        <v/>
      </c>
      <c r="F40" s="18">
        <f>'Combined_P2-I'!T44</f>
        <v/>
      </c>
      <c r="G40" s="18">
        <f>'Combined_P2-I'!U44</f>
        <v/>
      </c>
      <c r="H40" s="18">
        <f>'Combined_P2-I'!V44</f>
        <v/>
      </c>
      <c r="I40" s="18">
        <f>'Combined_P2-I'!W44</f>
        <v/>
      </c>
      <c r="K40" s="18">
        <f>'Combined_CA-I'!H44</f>
        <v/>
      </c>
      <c r="L40" s="18">
        <f>'Combined_CA-I'!I44</f>
        <v/>
      </c>
      <c r="M40" s="18">
        <f>'Combined_CA-I'!J44</f>
        <v/>
      </c>
      <c r="N40" s="18">
        <f>'Combined_CA-I'!K44</f>
        <v/>
      </c>
      <c r="P40" s="34" t="n"/>
      <c r="R40" s="18">
        <f>SUM(A40,F40,K40)</f>
        <v/>
      </c>
      <c r="S40" s="18">
        <f>SUM(B40,G40,L40)</f>
        <v/>
      </c>
      <c r="T40" s="18">
        <f>SUM(C40,H40,M40)</f>
        <v/>
      </c>
      <c r="U40" s="18">
        <f>SUM(D40,I40,N40)</f>
        <v/>
      </c>
    </row>
    <row r="41">
      <c r="A41" s="18">
        <f>'Combined_P1-I'!H45</f>
        <v/>
      </c>
      <c r="B41" s="18">
        <f>'Combined_P1-I'!I45</f>
        <v/>
      </c>
      <c r="C41" s="18">
        <f>'Combined_P1-I'!J45</f>
        <v/>
      </c>
      <c r="D41" s="18">
        <f>'Combined_P1-I'!K45</f>
        <v/>
      </c>
      <c r="F41" s="18">
        <f>'Combined_P2-I'!T45</f>
        <v/>
      </c>
      <c r="G41" s="18">
        <f>'Combined_P2-I'!U45</f>
        <v/>
      </c>
      <c r="H41" s="18">
        <f>'Combined_P2-I'!V45</f>
        <v/>
      </c>
      <c r="I41" s="18">
        <f>'Combined_P2-I'!W45</f>
        <v/>
      </c>
      <c r="K41" s="18">
        <f>'Combined_CA-I'!H45</f>
        <v/>
      </c>
      <c r="L41" s="18">
        <f>'Combined_CA-I'!I45</f>
        <v/>
      </c>
      <c r="M41" s="18">
        <f>'Combined_CA-I'!J45</f>
        <v/>
      </c>
      <c r="N41" s="18">
        <f>'Combined_CA-I'!K45</f>
        <v/>
      </c>
      <c r="P41" s="34" t="n"/>
      <c r="R41" s="18">
        <f>SUM(A41,F41,K41)</f>
        <v/>
      </c>
      <c r="S41" s="18">
        <f>SUM(B41,G41,L41)</f>
        <v/>
      </c>
      <c r="T41" s="18">
        <f>SUM(C41,H41,M41)</f>
        <v/>
      </c>
      <c r="U41" s="18">
        <f>SUM(D41,I41,N41)</f>
        <v/>
      </c>
    </row>
    <row r="42">
      <c r="A42" s="18">
        <f>'Combined_P1-I'!H46</f>
        <v/>
      </c>
      <c r="B42" s="18">
        <f>'Combined_P1-I'!I46</f>
        <v/>
      </c>
      <c r="C42" s="18">
        <f>'Combined_P1-I'!J46</f>
        <v/>
      </c>
      <c r="D42" s="18">
        <f>'Combined_P1-I'!K46</f>
        <v/>
      </c>
      <c r="F42" s="18">
        <f>'Combined_P2-I'!T46</f>
        <v/>
      </c>
      <c r="G42" s="18">
        <f>'Combined_P2-I'!U46</f>
        <v/>
      </c>
      <c r="H42" s="18">
        <f>'Combined_P2-I'!V46</f>
        <v/>
      </c>
      <c r="I42" s="18">
        <f>'Combined_P2-I'!W46</f>
        <v/>
      </c>
      <c r="K42" s="18">
        <f>'Combined_CA-I'!H46</f>
        <v/>
      </c>
      <c r="L42" s="18">
        <f>'Combined_CA-I'!I46</f>
        <v/>
      </c>
      <c r="M42" s="18">
        <f>'Combined_CA-I'!J46</f>
        <v/>
      </c>
      <c r="N42" s="18">
        <f>'Combined_CA-I'!K46</f>
        <v/>
      </c>
      <c r="P42" s="34" t="n"/>
      <c r="R42" s="18">
        <f>SUM(A42,F42,K42)</f>
        <v/>
      </c>
      <c r="S42" s="18">
        <f>SUM(B42,G42,L42)</f>
        <v/>
      </c>
      <c r="T42" s="18">
        <f>SUM(C42,H42,M42)</f>
        <v/>
      </c>
      <c r="U42" s="18">
        <f>SUM(D42,I42,N42)</f>
        <v/>
      </c>
    </row>
    <row r="43">
      <c r="A43" s="18">
        <f>'Combined_P1-I'!H47</f>
        <v/>
      </c>
      <c r="B43" s="18">
        <f>'Combined_P1-I'!I47</f>
        <v/>
      </c>
      <c r="C43" s="18">
        <f>'Combined_P1-I'!J47</f>
        <v/>
      </c>
      <c r="D43" s="18">
        <f>'Combined_P1-I'!K47</f>
        <v/>
      </c>
      <c r="F43" s="18">
        <f>'Combined_P2-I'!T47</f>
        <v/>
      </c>
      <c r="G43" s="18">
        <f>'Combined_P2-I'!U47</f>
        <v/>
      </c>
      <c r="H43" s="18">
        <f>'Combined_P2-I'!V47</f>
        <v/>
      </c>
      <c r="I43" s="18">
        <f>'Combined_P2-I'!W47</f>
        <v/>
      </c>
      <c r="K43" s="18">
        <f>'Combined_CA-I'!H47</f>
        <v/>
      </c>
      <c r="L43" s="18">
        <f>'Combined_CA-I'!I47</f>
        <v/>
      </c>
      <c r="M43" s="18">
        <f>'Combined_CA-I'!J47</f>
        <v/>
      </c>
      <c r="N43" s="18">
        <f>'Combined_CA-I'!K47</f>
        <v/>
      </c>
      <c r="P43" s="34" t="n"/>
      <c r="R43" s="18">
        <f>SUM(A43,F43,K43)</f>
        <v/>
      </c>
      <c r="S43" s="18">
        <f>SUM(B43,G43,L43)</f>
        <v/>
      </c>
      <c r="T43" s="18">
        <f>SUM(C43,H43,M43)</f>
        <v/>
      </c>
      <c r="U43" s="18">
        <f>SUM(D43,I43,N43)</f>
        <v/>
      </c>
    </row>
    <row r="44">
      <c r="A44" s="18">
        <f>'Combined_P1-I'!H48</f>
        <v/>
      </c>
      <c r="B44" s="18">
        <f>'Combined_P1-I'!I48</f>
        <v/>
      </c>
      <c r="C44" s="18">
        <f>'Combined_P1-I'!J48</f>
        <v/>
      </c>
      <c r="D44" s="18">
        <f>'Combined_P1-I'!K48</f>
        <v/>
      </c>
      <c r="F44" s="18">
        <f>'Combined_P2-I'!T48</f>
        <v/>
      </c>
      <c r="G44" s="18">
        <f>'Combined_P2-I'!U48</f>
        <v/>
      </c>
      <c r="H44" s="18">
        <f>'Combined_P2-I'!V48</f>
        <v/>
      </c>
      <c r="I44" s="18">
        <f>'Combined_P2-I'!W48</f>
        <v/>
      </c>
      <c r="K44" s="18">
        <f>'Combined_CA-I'!H48</f>
        <v/>
      </c>
      <c r="L44" s="18">
        <f>'Combined_CA-I'!I48</f>
        <v/>
      </c>
      <c r="M44" s="18">
        <f>'Combined_CA-I'!J48</f>
        <v/>
      </c>
      <c r="N44" s="18">
        <f>'Combined_CA-I'!K48</f>
        <v/>
      </c>
      <c r="P44" s="34" t="n"/>
      <c r="R44" s="18">
        <f>SUM(A44,F44,K44)</f>
        <v/>
      </c>
      <c r="S44" s="18">
        <f>SUM(B44,G44,L44)</f>
        <v/>
      </c>
      <c r="T44" s="18">
        <f>SUM(C44,H44,M44)</f>
        <v/>
      </c>
      <c r="U44" s="18">
        <f>SUM(D44,I44,N44)</f>
        <v/>
      </c>
    </row>
    <row r="45">
      <c r="A45" s="18">
        <f>'Combined_P1-I'!H49</f>
        <v/>
      </c>
      <c r="B45" s="18">
        <f>'Combined_P1-I'!I49</f>
        <v/>
      </c>
      <c r="C45" s="18">
        <f>'Combined_P1-I'!J49</f>
        <v/>
      </c>
      <c r="D45" s="18">
        <f>'Combined_P1-I'!K49</f>
        <v/>
      </c>
      <c r="F45" s="18">
        <f>'Combined_P2-I'!T49</f>
        <v/>
      </c>
      <c r="G45" s="18">
        <f>'Combined_P2-I'!U49</f>
        <v/>
      </c>
      <c r="H45" s="18">
        <f>'Combined_P2-I'!V49</f>
        <v/>
      </c>
      <c r="I45" s="18">
        <f>'Combined_P2-I'!W49</f>
        <v/>
      </c>
      <c r="K45" s="18">
        <f>'Combined_CA-I'!H49</f>
        <v/>
      </c>
      <c r="L45" s="18">
        <f>'Combined_CA-I'!I49</f>
        <v/>
      </c>
      <c r="M45" s="18">
        <f>'Combined_CA-I'!J49</f>
        <v/>
      </c>
      <c r="N45" s="18">
        <f>'Combined_CA-I'!K49</f>
        <v/>
      </c>
      <c r="P45" s="34" t="n"/>
      <c r="R45" s="18">
        <f>SUM(A45,F45,K45)</f>
        <v/>
      </c>
      <c r="S45" s="18">
        <f>SUM(B45,G45,L45)</f>
        <v/>
      </c>
      <c r="T45" s="18">
        <f>SUM(C45,H45,M45)</f>
        <v/>
      </c>
      <c r="U45" s="18">
        <f>SUM(D45,I45,N45)</f>
        <v/>
      </c>
    </row>
    <row r="46">
      <c r="A46" s="18">
        <f>'Combined_P1-I'!H50</f>
        <v/>
      </c>
      <c r="B46" s="18">
        <f>'Combined_P1-I'!I50</f>
        <v/>
      </c>
      <c r="C46" s="18">
        <f>'Combined_P1-I'!J50</f>
        <v/>
      </c>
      <c r="D46" s="18">
        <f>'Combined_P1-I'!K50</f>
        <v/>
      </c>
      <c r="F46" s="18">
        <f>'Combined_P2-I'!T50</f>
        <v/>
      </c>
      <c r="G46" s="18">
        <f>'Combined_P2-I'!U50</f>
        <v/>
      </c>
      <c r="H46" s="18">
        <f>'Combined_P2-I'!V50</f>
        <v/>
      </c>
      <c r="I46" s="18">
        <f>'Combined_P2-I'!W50</f>
        <v/>
      </c>
      <c r="K46" s="18">
        <f>'Combined_CA-I'!H50</f>
        <v/>
      </c>
      <c r="L46" s="18">
        <f>'Combined_CA-I'!I50</f>
        <v/>
      </c>
      <c r="M46" s="18">
        <f>'Combined_CA-I'!J50</f>
        <v/>
      </c>
      <c r="N46" s="18">
        <f>'Combined_CA-I'!K50</f>
        <v/>
      </c>
      <c r="P46" s="34" t="n"/>
      <c r="R46" s="18">
        <f>SUM(A46,F46,K46)</f>
        <v/>
      </c>
      <c r="S46" s="18">
        <f>SUM(B46,G46,L46)</f>
        <v/>
      </c>
      <c r="T46" s="18">
        <f>SUM(C46,H46,M46)</f>
        <v/>
      </c>
      <c r="U46" s="18">
        <f>SUM(D46,I46,N46)</f>
        <v/>
      </c>
    </row>
    <row r="47">
      <c r="A47" s="18">
        <f>'Combined_P1-I'!H51</f>
        <v/>
      </c>
      <c r="B47" s="18">
        <f>'Combined_P1-I'!I51</f>
        <v/>
      </c>
      <c r="C47" s="18">
        <f>'Combined_P1-I'!J51</f>
        <v/>
      </c>
      <c r="D47" s="18">
        <f>'Combined_P1-I'!K51</f>
        <v/>
      </c>
      <c r="F47" s="18">
        <f>'Combined_P2-I'!T51</f>
        <v/>
      </c>
      <c r="G47" s="18">
        <f>'Combined_P2-I'!U51</f>
        <v/>
      </c>
      <c r="H47" s="18">
        <f>'Combined_P2-I'!V51</f>
        <v/>
      </c>
      <c r="I47" s="18">
        <f>'Combined_P2-I'!W51</f>
        <v/>
      </c>
      <c r="K47" s="18">
        <f>'Combined_CA-I'!H51</f>
        <v/>
      </c>
      <c r="L47" s="18">
        <f>'Combined_CA-I'!I51</f>
        <v/>
      </c>
      <c r="M47" s="18">
        <f>'Combined_CA-I'!J51</f>
        <v/>
      </c>
      <c r="N47" s="18">
        <f>'Combined_CA-I'!K51</f>
        <v/>
      </c>
      <c r="P47" s="34" t="n"/>
      <c r="R47" s="18">
        <f>SUM(A47,F47,K47)</f>
        <v/>
      </c>
      <c r="S47" s="18">
        <f>SUM(B47,G47,L47)</f>
        <v/>
      </c>
      <c r="T47" s="18">
        <f>SUM(C47,H47,M47)</f>
        <v/>
      </c>
      <c r="U47" s="18">
        <f>SUM(D47,I47,N47)</f>
        <v/>
      </c>
    </row>
    <row r="48">
      <c r="A48" s="18">
        <f>'Combined_P1-I'!H52</f>
        <v/>
      </c>
      <c r="B48" s="18">
        <f>'Combined_P1-I'!I52</f>
        <v/>
      </c>
      <c r="C48" s="18">
        <f>'Combined_P1-I'!J52</f>
        <v/>
      </c>
      <c r="D48" s="18">
        <f>'Combined_P1-I'!K52</f>
        <v/>
      </c>
      <c r="F48" s="18">
        <f>'Combined_P2-I'!T52</f>
        <v/>
      </c>
      <c r="G48" s="18">
        <f>'Combined_P2-I'!U52</f>
        <v/>
      </c>
      <c r="H48" s="18">
        <f>'Combined_P2-I'!V52</f>
        <v/>
      </c>
      <c r="I48" s="18">
        <f>'Combined_P2-I'!W52</f>
        <v/>
      </c>
      <c r="K48" s="18">
        <f>'Combined_CA-I'!H52</f>
        <v/>
      </c>
      <c r="L48" s="18">
        <f>'Combined_CA-I'!I52</f>
        <v/>
      </c>
      <c r="M48" s="18">
        <f>'Combined_CA-I'!J52</f>
        <v/>
      </c>
      <c r="N48" s="18">
        <f>'Combined_CA-I'!K52</f>
        <v/>
      </c>
      <c r="P48" s="34" t="n"/>
      <c r="R48" s="18">
        <f>SUM(A48,F48,K48)</f>
        <v/>
      </c>
      <c r="S48" s="18">
        <f>SUM(B48,G48,L48)</f>
        <v/>
      </c>
      <c r="T48" s="18">
        <f>SUM(C48,H48,M48)</f>
        <v/>
      </c>
      <c r="U48" s="18">
        <f>SUM(D48,I48,N48)</f>
        <v/>
      </c>
    </row>
    <row r="49">
      <c r="A49" s="18">
        <f>'Combined_P1-I'!H53</f>
        <v/>
      </c>
      <c r="B49" s="18">
        <f>'Combined_P1-I'!I53</f>
        <v/>
      </c>
      <c r="C49" s="18">
        <f>'Combined_P1-I'!J53</f>
        <v/>
      </c>
      <c r="D49" s="18">
        <f>'Combined_P1-I'!K53</f>
        <v/>
      </c>
      <c r="F49" s="18">
        <f>'Combined_P2-I'!T53</f>
        <v/>
      </c>
      <c r="G49" s="18">
        <f>'Combined_P2-I'!U53</f>
        <v/>
      </c>
      <c r="H49" s="18">
        <f>'Combined_P2-I'!V53</f>
        <v/>
      </c>
      <c r="I49" s="18">
        <f>'Combined_P2-I'!W53</f>
        <v/>
      </c>
      <c r="K49" s="18">
        <f>'Combined_CA-I'!H53</f>
        <v/>
      </c>
      <c r="L49" s="18">
        <f>'Combined_CA-I'!I53</f>
        <v/>
      </c>
      <c r="M49" s="18">
        <f>'Combined_CA-I'!J53</f>
        <v/>
      </c>
      <c r="N49" s="18">
        <f>'Combined_CA-I'!K53</f>
        <v/>
      </c>
      <c r="P49" s="34" t="n"/>
      <c r="R49" s="18">
        <f>SUM(A49,F49,K49)</f>
        <v/>
      </c>
      <c r="S49" s="18">
        <f>SUM(B49,G49,L49)</f>
        <v/>
      </c>
      <c r="T49" s="18">
        <f>SUM(C49,H49,M49)</f>
        <v/>
      </c>
      <c r="U49" s="18">
        <f>SUM(D49,I49,N49)</f>
        <v/>
      </c>
    </row>
    <row r="50">
      <c r="A50" s="18">
        <f>'Combined_P1-I'!H54</f>
        <v/>
      </c>
      <c r="B50" s="18">
        <f>'Combined_P1-I'!I54</f>
        <v/>
      </c>
      <c r="C50" s="18">
        <f>'Combined_P1-I'!J54</f>
        <v/>
      </c>
      <c r="D50" s="18">
        <f>'Combined_P1-I'!K54</f>
        <v/>
      </c>
      <c r="F50" s="18">
        <f>'Combined_P2-I'!T54</f>
        <v/>
      </c>
      <c r="G50" s="18">
        <f>'Combined_P2-I'!U54</f>
        <v/>
      </c>
      <c r="H50" s="18">
        <f>'Combined_P2-I'!V54</f>
        <v/>
      </c>
      <c r="I50" s="18">
        <f>'Combined_P2-I'!W54</f>
        <v/>
      </c>
      <c r="K50" s="18">
        <f>'Combined_CA-I'!H54</f>
        <v/>
      </c>
      <c r="L50" s="18">
        <f>'Combined_CA-I'!I54</f>
        <v/>
      </c>
      <c r="M50" s="18">
        <f>'Combined_CA-I'!J54</f>
        <v/>
      </c>
      <c r="N50" s="18">
        <f>'Combined_CA-I'!K54</f>
        <v/>
      </c>
      <c r="P50" s="34" t="n"/>
      <c r="R50" s="18">
        <f>SUM(A50,F50,K50)</f>
        <v/>
      </c>
      <c r="S50" s="18">
        <f>SUM(B50,G50,L50)</f>
        <v/>
      </c>
      <c r="T50" s="18">
        <f>SUM(C50,H50,M50)</f>
        <v/>
      </c>
      <c r="U50" s="18">
        <f>SUM(D50,I50,N50)</f>
        <v/>
      </c>
    </row>
    <row r="51">
      <c r="A51" s="18">
        <f>'Combined_P1-I'!H55</f>
        <v/>
      </c>
      <c r="B51" s="18">
        <f>'Combined_P1-I'!I55</f>
        <v/>
      </c>
      <c r="C51" s="18">
        <f>'Combined_P1-I'!J55</f>
        <v/>
      </c>
      <c r="D51" s="18">
        <f>'Combined_P1-I'!K55</f>
        <v/>
      </c>
      <c r="F51" s="18">
        <f>'Combined_P2-I'!T55</f>
        <v/>
      </c>
      <c r="G51" s="18">
        <f>'Combined_P2-I'!U55</f>
        <v/>
      </c>
      <c r="H51" s="18">
        <f>'Combined_P2-I'!V55</f>
        <v/>
      </c>
      <c r="I51" s="18">
        <f>'Combined_P2-I'!W55</f>
        <v/>
      </c>
      <c r="K51" s="18">
        <f>'Combined_CA-I'!H55</f>
        <v/>
      </c>
      <c r="L51" s="18">
        <f>'Combined_CA-I'!I55</f>
        <v/>
      </c>
      <c r="M51" s="18">
        <f>'Combined_CA-I'!J55</f>
        <v/>
      </c>
      <c r="N51" s="18">
        <f>'Combined_CA-I'!K55</f>
        <v/>
      </c>
      <c r="P51" s="34" t="n"/>
      <c r="R51" s="18">
        <f>SUM(A51,F51,K51)</f>
        <v/>
      </c>
      <c r="S51" s="18">
        <f>SUM(B51,G51,L51)</f>
        <v/>
      </c>
      <c r="T51" s="18">
        <f>SUM(C51,H51,M51)</f>
        <v/>
      </c>
      <c r="U51" s="18">
        <f>SUM(D51,I51,N51)</f>
        <v/>
      </c>
    </row>
    <row r="52">
      <c r="A52" s="18">
        <f>'Combined_P1-I'!H56</f>
        <v/>
      </c>
      <c r="B52" s="18">
        <f>'Combined_P1-I'!I56</f>
        <v/>
      </c>
      <c r="C52" s="18">
        <f>'Combined_P1-I'!J56</f>
        <v/>
      </c>
      <c r="D52" s="18">
        <f>'Combined_P1-I'!K56</f>
        <v/>
      </c>
      <c r="F52" s="18">
        <f>'Combined_P2-I'!T56</f>
        <v/>
      </c>
      <c r="G52" s="18">
        <f>'Combined_P2-I'!U56</f>
        <v/>
      </c>
      <c r="H52" s="18">
        <f>'Combined_P2-I'!V56</f>
        <v/>
      </c>
      <c r="I52" s="18">
        <f>'Combined_P2-I'!W56</f>
        <v/>
      </c>
      <c r="K52" s="18">
        <f>'Combined_CA-I'!H56</f>
        <v/>
      </c>
      <c r="L52" s="18">
        <f>'Combined_CA-I'!I56</f>
        <v/>
      </c>
      <c r="M52" s="18">
        <f>'Combined_CA-I'!J56</f>
        <v/>
      </c>
      <c r="N52" s="18">
        <f>'Combined_CA-I'!K56</f>
        <v/>
      </c>
      <c r="P52" s="34" t="n"/>
      <c r="R52" s="18">
        <f>SUM(A52,F52,K52)</f>
        <v/>
      </c>
      <c r="S52" s="18">
        <f>SUM(B52,G52,L52)</f>
        <v/>
      </c>
      <c r="T52" s="18">
        <f>SUM(C52,H52,M52)</f>
        <v/>
      </c>
      <c r="U52" s="18">
        <f>SUM(D52,I52,N52)</f>
        <v/>
      </c>
    </row>
    <row r="53">
      <c r="A53" s="18">
        <f>'Combined_P1-I'!H57</f>
        <v/>
      </c>
      <c r="B53" s="18">
        <f>'Combined_P1-I'!I57</f>
        <v/>
      </c>
      <c r="C53" s="18">
        <f>'Combined_P1-I'!J57</f>
        <v/>
      </c>
      <c r="D53" s="18">
        <f>'Combined_P1-I'!K57</f>
        <v/>
      </c>
      <c r="F53" s="18">
        <f>'Combined_P2-I'!T57</f>
        <v/>
      </c>
      <c r="G53" s="18">
        <f>'Combined_P2-I'!U57</f>
        <v/>
      </c>
      <c r="H53" s="18">
        <f>'Combined_P2-I'!V57</f>
        <v/>
      </c>
      <c r="I53" s="18">
        <f>'Combined_P2-I'!W57</f>
        <v/>
      </c>
      <c r="K53" s="18">
        <f>'Combined_CA-I'!H57</f>
        <v/>
      </c>
      <c r="L53" s="18">
        <f>'Combined_CA-I'!I57</f>
        <v/>
      </c>
      <c r="M53" s="18">
        <f>'Combined_CA-I'!J57</f>
        <v/>
      </c>
      <c r="N53" s="18">
        <f>'Combined_CA-I'!K57</f>
        <v/>
      </c>
      <c r="P53" s="34" t="n"/>
      <c r="R53" s="18">
        <f>SUM(A53,F53,K53)</f>
        <v/>
      </c>
      <c r="S53" s="18">
        <f>SUM(B53,G53,L53)</f>
        <v/>
      </c>
      <c r="T53" s="18">
        <f>SUM(C53,H53,M53)</f>
        <v/>
      </c>
      <c r="U53" s="18">
        <f>SUM(D53,I53,N53)</f>
        <v/>
      </c>
    </row>
    <row r="54">
      <c r="A54" s="18">
        <f>'Combined_P1-I'!H58</f>
        <v/>
      </c>
      <c r="B54" s="18">
        <f>'Combined_P1-I'!I58</f>
        <v/>
      </c>
      <c r="C54" s="18">
        <f>'Combined_P1-I'!J58</f>
        <v/>
      </c>
      <c r="D54" s="18">
        <f>'Combined_P1-I'!K58</f>
        <v/>
      </c>
      <c r="F54" s="18">
        <f>'Combined_P2-I'!T58</f>
        <v/>
      </c>
      <c r="G54" s="18">
        <f>'Combined_P2-I'!U58</f>
        <v/>
      </c>
      <c r="H54" s="18">
        <f>'Combined_P2-I'!V58</f>
        <v/>
      </c>
      <c r="I54" s="18">
        <f>'Combined_P2-I'!W58</f>
        <v/>
      </c>
      <c r="K54" s="18">
        <f>'Combined_CA-I'!H58</f>
        <v/>
      </c>
      <c r="L54" s="18">
        <f>'Combined_CA-I'!I58</f>
        <v/>
      </c>
      <c r="M54" s="18">
        <f>'Combined_CA-I'!J58</f>
        <v/>
      </c>
      <c r="N54" s="18">
        <f>'Combined_CA-I'!K58</f>
        <v/>
      </c>
      <c r="P54" s="34" t="n"/>
      <c r="R54" s="18">
        <f>SUM(A54,F54,K54)</f>
        <v/>
      </c>
      <c r="S54" s="18">
        <f>SUM(B54,G54,L54)</f>
        <v/>
      </c>
      <c r="T54" s="18">
        <f>SUM(C54,H54,M54)</f>
        <v/>
      </c>
      <c r="U54" s="18">
        <f>SUM(D54,I54,N54)</f>
        <v/>
      </c>
    </row>
    <row r="55">
      <c r="A55" s="18">
        <f>'Combined_P1-I'!H59</f>
        <v/>
      </c>
      <c r="B55" s="18">
        <f>'Combined_P1-I'!I59</f>
        <v/>
      </c>
      <c r="C55" s="18">
        <f>'Combined_P1-I'!J59</f>
        <v/>
      </c>
      <c r="D55" s="18">
        <f>'Combined_P1-I'!K59</f>
        <v/>
      </c>
      <c r="F55" s="18">
        <f>'Combined_P2-I'!T59</f>
        <v/>
      </c>
      <c r="G55" s="18">
        <f>'Combined_P2-I'!U59</f>
        <v/>
      </c>
      <c r="H55" s="18">
        <f>'Combined_P2-I'!V59</f>
        <v/>
      </c>
      <c r="I55" s="18">
        <f>'Combined_P2-I'!W59</f>
        <v/>
      </c>
      <c r="K55" s="18">
        <f>'Combined_CA-I'!H59</f>
        <v/>
      </c>
      <c r="L55" s="18">
        <f>'Combined_CA-I'!I59</f>
        <v/>
      </c>
      <c r="M55" s="18">
        <f>'Combined_CA-I'!J59</f>
        <v/>
      </c>
      <c r="N55" s="18">
        <f>'Combined_CA-I'!K59</f>
        <v/>
      </c>
      <c r="P55" s="34" t="n"/>
      <c r="R55" s="18">
        <f>SUM(A55,F55,K55)</f>
        <v/>
      </c>
      <c r="S55" s="18">
        <f>SUM(B55,G55,L55)</f>
        <v/>
      </c>
      <c r="T55" s="18">
        <f>SUM(C55,H55,M55)</f>
        <v/>
      </c>
      <c r="U55" s="18">
        <f>SUM(D55,I55,N55)</f>
        <v/>
      </c>
    </row>
    <row r="56">
      <c r="A56" s="18">
        <f>'Combined_P1-I'!H60</f>
        <v/>
      </c>
      <c r="B56" s="18">
        <f>'Combined_P1-I'!I60</f>
        <v/>
      </c>
      <c r="C56" s="18">
        <f>'Combined_P1-I'!J60</f>
        <v/>
      </c>
      <c r="D56" s="18">
        <f>'Combined_P1-I'!K60</f>
        <v/>
      </c>
      <c r="F56" s="18">
        <f>'Combined_P2-I'!T60</f>
        <v/>
      </c>
      <c r="G56" s="18">
        <f>'Combined_P2-I'!U60</f>
        <v/>
      </c>
      <c r="H56" s="18">
        <f>'Combined_P2-I'!V60</f>
        <v/>
      </c>
      <c r="I56" s="18">
        <f>'Combined_P2-I'!W60</f>
        <v/>
      </c>
      <c r="K56" s="18">
        <f>'Combined_CA-I'!H60</f>
        <v/>
      </c>
      <c r="L56" s="18">
        <f>'Combined_CA-I'!I60</f>
        <v/>
      </c>
      <c r="M56" s="18">
        <f>'Combined_CA-I'!J60</f>
        <v/>
      </c>
      <c r="N56" s="18">
        <f>'Combined_CA-I'!K60</f>
        <v/>
      </c>
      <c r="P56" s="34" t="n"/>
      <c r="R56" s="18">
        <f>SUM(A56,F56,K56)</f>
        <v/>
      </c>
      <c r="S56" s="18">
        <f>SUM(B56,G56,L56)</f>
        <v/>
      </c>
      <c r="T56" s="18">
        <f>SUM(C56,H56,M56)</f>
        <v/>
      </c>
      <c r="U56" s="18">
        <f>SUM(D56,I56,N56)</f>
        <v/>
      </c>
    </row>
    <row r="57">
      <c r="A57" s="18">
        <f>'Combined_P1-I'!H61</f>
        <v/>
      </c>
      <c r="B57" s="18">
        <f>'Combined_P1-I'!I61</f>
        <v/>
      </c>
      <c r="C57" s="18">
        <f>'Combined_P1-I'!J61</f>
        <v/>
      </c>
      <c r="D57" s="18">
        <f>'Combined_P1-I'!K61</f>
        <v/>
      </c>
      <c r="F57" s="18">
        <f>'Combined_P2-I'!T61</f>
        <v/>
      </c>
      <c r="G57" s="18">
        <f>'Combined_P2-I'!U61</f>
        <v/>
      </c>
      <c r="H57" s="18">
        <f>'Combined_P2-I'!V61</f>
        <v/>
      </c>
      <c r="I57" s="18">
        <f>'Combined_P2-I'!W61</f>
        <v/>
      </c>
      <c r="K57" s="18">
        <f>'Combined_CA-I'!H61</f>
        <v/>
      </c>
      <c r="L57" s="18">
        <f>'Combined_CA-I'!I61</f>
        <v/>
      </c>
      <c r="M57" s="18">
        <f>'Combined_CA-I'!J61</f>
        <v/>
      </c>
      <c r="N57" s="18">
        <f>'Combined_CA-I'!K61</f>
        <v/>
      </c>
      <c r="P57" s="34" t="n"/>
      <c r="R57" s="18">
        <f>SUM(A57,F57,K57)</f>
        <v/>
      </c>
      <c r="S57" s="18">
        <f>SUM(B57,G57,L57)</f>
        <v/>
      </c>
      <c r="T57" s="18">
        <f>SUM(C57,H57,M57)</f>
        <v/>
      </c>
      <c r="U57" s="18">
        <f>SUM(D57,I57,N57)</f>
        <v/>
      </c>
    </row>
    <row r="58">
      <c r="A58" s="18">
        <f>'Combined_P1-I'!H62</f>
        <v/>
      </c>
      <c r="B58" s="18">
        <f>'Combined_P1-I'!I62</f>
        <v/>
      </c>
      <c r="C58" s="18">
        <f>'Combined_P1-I'!J62</f>
        <v/>
      </c>
      <c r="D58" s="18">
        <f>'Combined_P1-I'!K62</f>
        <v/>
      </c>
      <c r="F58" s="18">
        <f>'Combined_P2-I'!T62</f>
        <v/>
      </c>
      <c r="G58" s="18">
        <f>'Combined_P2-I'!U62</f>
        <v/>
      </c>
      <c r="H58" s="18">
        <f>'Combined_P2-I'!V62</f>
        <v/>
      </c>
      <c r="I58" s="18">
        <f>'Combined_P2-I'!W62</f>
        <v/>
      </c>
      <c r="K58" s="18">
        <f>'Combined_CA-I'!H62</f>
        <v/>
      </c>
      <c r="L58" s="18">
        <f>'Combined_CA-I'!I62</f>
        <v/>
      </c>
      <c r="M58" s="18">
        <f>'Combined_CA-I'!J62</f>
        <v/>
      </c>
      <c r="N58" s="18">
        <f>'Combined_CA-I'!K62</f>
        <v/>
      </c>
      <c r="P58" s="34" t="n"/>
      <c r="R58" s="18">
        <f>SUM(A58,F58,K58)</f>
        <v/>
      </c>
      <c r="S58" s="18">
        <f>SUM(B58,G58,L58)</f>
        <v/>
      </c>
      <c r="T58" s="18">
        <f>SUM(C58,H58,M58)</f>
        <v/>
      </c>
      <c r="U58" s="18">
        <f>SUM(D58,I58,N58)</f>
        <v/>
      </c>
    </row>
    <row r="59">
      <c r="A59" s="18">
        <f>'Combined_P1-I'!H63</f>
        <v/>
      </c>
      <c r="B59" s="18">
        <f>'Combined_P1-I'!I63</f>
        <v/>
      </c>
      <c r="C59" s="18">
        <f>'Combined_P1-I'!J63</f>
        <v/>
      </c>
      <c r="D59" s="18">
        <f>'Combined_P1-I'!K63</f>
        <v/>
      </c>
      <c r="F59" s="18">
        <f>'Combined_P2-I'!T63</f>
        <v/>
      </c>
      <c r="G59" s="18">
        <f>'Combined_P2-I'!U63</f>
        <v/>
      </c>
      <c r="H59" s="18">
        <f>'Combined_P2-I'!V63</f>
        <v/>
      </c>
      <c r="I59" s="18">
        <f>'Combined_P2-I'!W63</f>
        <v/>
      </c>
      <c r="K59" s="18">
        <f>'Combined_CA-I'!H63</f>
        <v/>
      </c>
      <c r="L59" s="18">
        <f>'Combined_CA-I'!I63</f>
        <v/>
      </c>
      <c r="M59" s="18">
        <f>'Combined_CA-I'!J63</f>
        <v/>
      </c>
      <c r="N59" s="18">
        <f>'Combined_CA-I'!K63</f>
        <v/>
      </c>
      <c r="P59" s="34" t="n"/>
      <c r="R59" s="18">
        <f>SUM(A59,F59,K59)</f>
        <v/>
      </c>
      <c r="S59" s="18">
        <f>SUM(B59,G59,L59)</f>
        <v/>
      </c>
      <c r="T59" s="18">
        <f>SUM(C59,H59,M59)</f>
        <v/>
      </c>
      <c r="U59" s="18">
        <f>SUM(D59,I59,N59)</f>
        <v/>
      </c>
    </row>
    <row r="60">
      <c r="A60" s="18">
        <f>'Combined_P1-I'!H64</f>
        <v/>
      </c>
      <c r="B60" s="18">
        <f>'Combined_P1-I'!I64</f>
        <v/>
      </c>
      <c r="C60" s="18">
        <f>'Combined_P1-I'!J64</f>
        <v/>
      </c>
      <c r="D60" s="18">
        <f>'Combined_P1-I'!K64</f>
        <v/>
      </c>
      <c r="F60" s="18">
        <f>'Combined_P2-I'!T64</f>
        <v/>
      </c>
      <c r="G60" s="18">
        <f>'Combined_P2-I'!U64</f>
        <v/>
      </c>
      <c r="H60" s="18">
        <f>'Combined_P2-I'!V64</f>
        <v/>
      </c>
      <c r="I60" s="18">
        <f>'Combined_P2-I'!W64</f>
        <v/>
      </c>
      <c r="K60" s="18">
        <f>'Combined_CA-I'!H64</f>
        <v/>
      </c>
      <c r="L60" s="18">
        <f>'Combined_CA-I'!I64</f>
        <v/>
      </c>
      <c r="M60" s="18">
        <f>'Combined_CA-I'!J64</f>
        <v/>
      </c>
      <c r="N60" s="18">
        <f>'Combined_CA-I'!K64</f>
        <v/>
      </c>
      <c r="P60" s="34" t="n"/>
      <c r="R60" s="18">
        <f>SUM(A60,F60,K60)</f>
        <v/>
      </c>
      <c r="S60" s="18">
        <f>SUM(B60,G60,L60)</f>
        <v/>
      </c>
      <c r="T60" s="18">
        <f>SUM(C60,H60,M60)</f>
        <v/>
      </c>
      <c r="U60" s="18">
        <f>SUM(D60,I60,N60)</f>
        <v/>
      </c>
    </row>
    <row r="61">
      <c r="A61" s="18">
        <f>'Combined_P1-I'!H65</f>
        <v/>
      </c>
      <c r="B61" s="18">
        <f>'Combined_P1-I'!I65</f>
        <v/>
      </c>
      <c r="C61" s="18">
        <f>'Combined_P1-I'!J65</f>
        <v/>
      </c>
      <c r="D61" s="18">
        <f>'Combined_P1-I'!K65</f>
        <v/>
      </c>
      <c r="F61" s="18">
        <f>'Combined_P2-I'!T65</f>
        <v/>
      </c>
      <c r="G61" s="18">
        <f>'Combined_P2-I'!U65</f>
        <v/>
      </c>
      <c r="H61" s="18">
        <f>'Combined_P2-I'!V65</f>
        <v/>
      </c>
      <c r="I61" s="18">
        <f>'Combined_P2-I'!W65</f>
        <v/>
      </c>
      <c r="K61" s="18">
        <f>'Combined_CA-I'!H65</f>
        <v/>
      </c>
      <c r="L61" s="18">
        <f>'Combined_CA-I'!I65</f>
        <v/>
      </c>
      <c r="M61" s="18">
        <f>'Combined_CA-I'!J65</f>
        <v/>
      </c>
      <c r="N61" s="18">
        <f>'Combined_CA-I'!K65</f>
        <v/>
      </c>
      <c r="P61" s="34" t="n"/>
      <c r="R61" s="18">
        <f>SUM(A61,F61,K61)</f>
        <v/>
      </c>
      <c r="S61" s="18">
        <f>SUM(B61,G61,L61)</f>
        <v/>
      </c>
      <c r="T61" s="18">
        <f>SUM(C61,H61,M61)</f>
        <v/>
      </c>
      <c r="U61" s="18">
        <f>SUM(D61,I61,N61)</f>
        <v/>
      </c>
    </row>
    <row r="62">
      <c r="A62" s="18">
        <f>'Combined_P1-I'!H66</f>
        <v/>
      </c>
      <c r="B62" s="18">
        <f>'Combined_P1-I'!I66</f>
        <v/>
      </c>
      <c r="C62" s="18">
        <f>'Combined_P1-I'!J66</f>
        <v/>
      </c>
      <c r="D62" s="18">
        <f>'Combined_P1-I'!K66</f>
        <v/>
      </c>
      <c r="F62" s="18">
        <f>'Combined_P2-I'!T66</f>
        <v/>
      </c>
      <c r="G62" s="18">
        <f>'Combined_P2-I'!U66</f>
        <v/>
      </c>
      <c r="H62" s="18">
        <f>'Combined_P2-I'!V66</f>
        <v/>
      </c>
      <c r="I62" s="18">
        <f>'Combined_P2-I'!W66</f>
        <v/>
      </c>
      <c r="K62" s="18">
        <f>'Combined_CA-I'!H66</f>
        <v/>
      </c>
      <c r="L62" s="18">
        <f>'Combined_CA-I'!I66</f>
        <v/>
      </c>
      <c r="M62" s="18">
        <f>'Combined_CA-I'!J66</f>
        <v/>
      </c>
      <c r="N62" s="18">
        <f>'Combined_CA-I'!K66</f>
        <v/>
      </c>
      <c r="P62" s="34" t="n"/>
      <c r="R62" s="18">
        <f>SUM(A62,F62,K62)</f>
        <v/>
      </c>
      <c r="S62" s="18">
        <f>SUM(B62,G62,L62)</f>
        <v/>
      </c>
      <c r="T62" s="18">
        <f>SUM(C62,H62,M62)</f>
        <v/>
      </c>
      <c r="U62" s="18">
        <f>SUM(D62,I62,N62)</f>
        <v/>
      </c>
    </row>
    <row r="63">
      <c r="A63" s="18">
        <f>'Combined_P1-I'!H67</f>
        <v/>
      </c>
      <c r="B63" s="18">
        <f>'Combined_P1-I'!I67</f>
        <v/>
      </c>
      <c r="C63" s="18">
        <f>'Combined_P1-I'!J67</f>
        <v/>
      </c>
      <c r="D63" s="18">
        <f>'Combined_P1-I'!K67</f>
        <v/>
      </c>
      <c r="F63" s="18">
        <f>'Combined_P2-I'!T67</f>
        <v/>
      </c>
      <c r="G63" s="18">
        <f>'Combined_P2-I'!U67</f>
        <v/>
      </c>
      <c r="H63" s="18">
        <f>'Combined_P2-I'!V67</f>
        <v/>
      </c>
      <c r="I63" s="18">
        <f>'Combined_P2-I'!W67</f>
        <v/>
      </c>
      <c r="K63" s="18">
        <f>'Combined_CA-I'!H67</f>
        <v/>
      </c>
      <c r="L63" s="18">
        <f>'Combined_CA-I'!I67</f>
        <v/>
      </c>
      <c r="M63" s="18">
        <f>'Combined_CA-I'!J67</f>
        <v/>
      </c>
      <c r="N63" s="18">
        <f>'Combined_CA-I'!K67</f>
        <v/>
      </c>
      <c r="P63" s="34" t="n"/>
      <c r="R63" s="18">
        <f>SUM(A63,F63,K63)</f>
        <v/>
      </c>
      <c r="S63" s="18">
        <f>SUM(B63,G63,L63)</f>
        <v/>
      </c>
      <c r="T63" s="18">
        <f>SUM(C63,H63,M63)</f>
        <v/>
      </c>
      <c r="U63" s="18">
        <f>SUM(D63,I63,N63)</f>
        <v/>
      </c>
    </row>
    <row r="64">
      <c r="A64" s="18">
        <f>'Combined_P1-I'!H68</f>
        <v/>
      </c>
      <c r="B64" s="18">
        <f>'Combined_P1-I'!I68</f>
        <v/>
      </c>
      <c r="C64" s="18">
        <f>'Combined_P1-I'!J68</f>
        <v/>
      </c>
      <c r="D64" s="18">
        <f>'Combined_P1-I'!K68</f>
        <v/>
      </c>
      <c r="F64" s="18">
        <f>'Combined_P2-I'!T68</f>
        <v/>
      </c>
      <c r="G64" s="18">
        <f>'Combined_P2-I'!U68</f>
        <v/>
      </c>
      <c r="H64" s="18">
        <f>'Combined_P2-I'!V68</f>
        <v/>
      </c>
      <c r="I64" s="18">
        <f>'Combined_P2-I'!W68</f>
        <v/>
      </c>
      <c r="K64" s="18">
        <f>'Combined_CA-I'!H68</f>
        <v/>
      </c>
      <c r="L64" s="18">
        <f>'Combined_CA-I'!I68</f>
        <v/>
      </c>
      <c r="M64" s="18">
        <f>'Combined_CA-I'!J68</f>
        <v/>
      </c>
      <c r="N64" s="18">
        <f>'Combined_CA-I'!K68</f>
        <v/>
      </c>
      <c r="P64" s="34" t="n"/>
      <c r="R64" s="18">
        <f>SUM(A64,F64,K64)</f>
        <v/>
      </c>
      <c r="S64" s="18">
        <f>SUM(B64,G64,L64)</f>
        <v/>
      </c>
      <c r="T64" s="18">
        <f>SUM(C64,H64,M64)</f>
        <v/>
      </c>
      <c r="U64" s="18">
        <f>SUM(D64,I64,N64)</f>
        <v/>
      </c>
    </row>
    <row r="65">
      <c r="A65" s="18">
        <f>'Combined_P1-I'!H69</f>
        <v/>
      </c>
      <c r="B65" s="18">
        <f>'Combined_P1-I'!I69</f>
        <v/>
      </c>
      <c r="C65" s="18">
        <f>'Combined_P1-I'!J69</f>
        <v/>
      </c>
      <c r="D65" s="18">
        <f>'Combined_P1-I'!K69</f>
        <v/>
      </c>
      <c r="F65" s="18">
        <f>'Combined_P2-I'!T69</f>
        <v/>
      </c>
      <c r="G65" s="18">
        <f>'Combined_P2-I'!U69</f>
        <v/>
      </c>
      <c r="H65" s="18">
        <f>'Combined_P2-I'!V69</f>
        <v/>
      </c>
      <c r="I65" s="18">
        <f>'Combined_P2-I'!W69</f>
        <v/>
      </c>
      <c r="K65" s="18">
        <f>'Combined_CA-I'!H69</f>
        <v/>
      </c>
      <c r="L65" s="18">
        <f>'Combined_CA-I'!I69</f>
        <v/>
      </c>
      <c r="M65" s="18">
        <f>'Combined_CA-I'!J69</f>
        <v/>
      </c>
      <c r="N65" s="18">
        <f>'Combined_CA-I'!K69</f>
        <v/>
      </c>
      <c r="P65" s="34" t="n"/>
      <c r="R65" s="18">
        <f>SUM(A65,F65,K65)</f>
        <v/>
      </c>
      <c r="S65" s="18">
        <f>SUM(B65,G65,L65)</f>
        <v/>
      </c>
      <c r="T65" s="18">
        <f>SUM(C65,H65,M65)</f>
        <v/>
      </c>
      <c r="U65" s="18">
        <f>SUM(D65,I65,N65)</f>
        <v/>
      </c>
    </row>
    <row r="66">
      <c r="A66" s="18">
        <f>'Combined_P1-I'!H70</f>
        <v/>
      </c>
      <c r="B66" s="18">
        <f>'Combined_P1-I'!I70</f>
        <v/>
      </c>
      <c r="C66" s="18">
        <f>'Combined_P1-I'!J70</f>
        <v/>
      </c>
      <c r="D66" s="18">
        <f>'Combined_P1-I'!K70</f>
        <v/>
      </c>
      <c r="F66" s="18">
        <f>'Combined_P2-I'!T70</f>
        <v/>
      </c>
      <c r="G66" s="18">
        <f>'Combined_P2-I'!U70</f>
        <v/>
      </c>
      <c r="H66" s="18">
        <f>'Combined_P2-I'!V70</f>
        <v/>
      </c>
      <c r="I66" s="18">
        <f>'Combined_P2-I'!W70</f>
        <v/>
      </c>
      <c r="K66" s="18">
        <f>'Combined_CA-I'!H70</f>
        <v/>
      </c>
      <c r="L66" s="18">
        <f>'Combined_CA-I'!I70</f>
        <v/>
      </c>
      <c r="M66" s="18">
        <f>'Combined_CA-I'!J70</f>
        <v/>
      </c>
      <c r="N66" s="18">
        <f>'Combined_CA-I'!K70</f>
        <v/>
      </c>
      <c r="P66" s="34" t="n"/>
      <c r="R66" s="18">
        <f>SUM(A66,F66,K66)</f>
        <v/>
      </c>
      <c r="S66" s="18">
        <f>SUM(B66,G66,L66)</f>
        <v/>
      </c>
      <c r="T66" s="18">
        <f>SUM(C66,H66,M66)</f>
        <v/>
      </c>
      <c r="U66" s="18">
        <f>SUM(D66,I66,N66)</f>
        <v/>
      </c>
    </row>
    <row r="67">
      <c r="A67" s="18">
        <f>'Combined_P1-I'!H71</f>
        <v/>
      </c>
      <c r="B67" s="18">
        <f>'Combined_P1-I'!I71</f>
        <v/>
      </c>
      <c r="C67" s="18">
        <f>'Combined_P1-I'!J71</f>
        <v/>
      </c>
      <c r="D67" s="18">
        <f>'Combined_P1-I'!K71</f>
        <v/>
      </c>
      <c r="F67" s="18">
        <f>'Combined_P2-I'!T71</f>
        <v/>
      </c>
      <c r="G67" s="18">
        <f>'Combined_P2-I'!U71</f>
        <v/>
      </c>
      <c r="H67" s="18">
        <f>'Combined_P2-I'!V71</f>
        <v/>
      </c>
      <c r="I67" s="18">
        <f>'Combined_P2-I'!W71</f>
        <v/>
      </c>
      <c r="K67" s="18">
        <f>'Combined_CA-I'!H71</f>
        <v/>
      </c>
      <c r="L67" s="18">
        <f>'Combined_CA-I'!I71</f>
        <v/>
      </c>
      <c r="M67" s="18">
        <f>'Combined_CA-I'!J71</f>
        <v/>
      </c>
      <c r="N67" s="18">
        <f>'Combined_CA-I'!K71</f>
        <v/>
      </c>
      <c r="P67" s="34" t="n"/>
      <c r="R67" s="18">
        <f>SUM(A67,F67,K67)</f>
        <v/>
      </c>
      <c r="S67" s="18">
        <f>SUM(B67,G67,L67)</f>
        <v/>
      </c>
      <c r="T67" s="18">
        <f>SUM(C67,H67,M67)</f>
        <v/>
      </c>
      <c r="U67" s="18">
        <f>SUM(D67,I67,N67)</f>
        <v/>
      </c>
    </row>
    <row r="68">
      <c r="A68" s="18">
        <f>'Combined_P1-I'!H72</f>
        <v/>
      </c>
      <c r="B68" s="18">
        <f>'Combined_P1-I'!I72</f>
        <v/>
      </c>
      <c r="C68" s="18">
        <f>'Combined_P1-I'!J72</f>
        <v/>
      </c>
      <c r="D68" s="18">
        <f>'Combined_P1-I'!K72</f>
        <v/>
      </c>
      <c r="F68" s="18">
        <f>'Combined_P2-I'!T72</f>
        <v/>
      </c>
      <c r="G68" s="18">
        <f>'Combined_P2-I'!U72</f>
        <v/>
      </c>
      <c r="H68" s="18">
        <f>'Combined_P2-I'!V72</f>
        <v/>
      </c>
      <c r="I68" s="18">
        <f>'Combined_P2-I'!W72</f>
        <v/>
      </c>
      <c r="K68" s="18">
        <f>'Combined_CA-I'!H72</f>
        <v/>
      </c>
      <c r="L68" s="18">
        <f>'Combined_CA-I'!I72</f>
        <v/>
      </c>
      <c r="M68" s="18">
        <f>'Combined_CA-I'!J72</f>
        <v/>
      </c>
      <c r="N68" s="18">
        <f>'Combined_CA-I'!K72</f>
        <v/>
      </c>
      <c r="P68" s="34" t="n"/>
      <c r="R68" s="18">
        <f>SUM(A68,F68,K68)</f>
        <v/>
      </c>
      <c r="S68" s="18">
        <f>SUM(B68,G68,L68)</f>
        <v/>
      </c>
      <c r="T68" s="18">
        <f>SUM(C68,H68,M68)</f>
        <v/>
      </c>
      <c r="U68" s="18">
        <f>SUM(D68,I68,N68)</f>
        <v/>
      </c>
    </row>
    <row r="69">
      <c r="A69" s="18">
        <f>'Combined_P1-I'!H73</f>
        <v/>
      </c>
      <c r="B69" s="18">
        <f>'Combined_P1-I'!I73</f>
        <v/>
      </c>
      <c r="C69" s="18">
        <f>'Combined_P1-I'!J73</f>
        <v/>
      </c>
      <c r="D69" s="18">
        <f>'Combined_P1-I'!K73</f>
        <v/>
      </c>
      <c r="F69" s="18">
        <f>'Combined_P2-I'!T73</f>
        <v/>
      </c>
      <c r="G69" s="18">
        <f>'Combined_P2-I'!U73</f>
        <v/>
      </c>
      <c r="H69" s="18">
        <f>'Combined_P2-I'!V73</f>
        <v/>
      </c>
      <c r="I69" s="18">
        <f>'Combined_P2-I'!W73</f>
        <v/>
      </c>
      <c r="K69" s="18">
        <f>'Combined_CA-I'!H73</f>
        <v/>
      </c>
      <c r="L69" s="18">
        <f>'Combined_CA-I'!I73</f>
        <v/>
      </c>
      <c r="M69" s="18">
        <f>'Combined_CA-I'!J73</f>
        <v/>
      </c>
      <c r="N69" s="18">
        <f>'Combined_CA-I'!K73</f>
        <v/>
      </c>
      <c r="P69" s="34" t="n"/>
      <c r="R69" s="18">
        <f>SUM(A69,F69,K69)</f>
        <v/>
      </c>
      <c r="S69" s="18">
        <f>SUM(B69,G69,L69)</f>
        <v/>
      </c>
      <c r="T69" s="18">
        <f>SUM(C69,H69,M69)</f>
        <v/>
      </c>
      <c r="U69" s="18">
        <f>SUM(D69,I69,N69)</f>
        <v/>
      </c>
    </row>
    <row r="70">
      <c r="A70" s="18">
        <f>'Combined_P1-I'!H74</f>
        <v/>
      </c>
      <c r="B70" s="18">
        <f>'Combined_P1-I'!I74</f>
        <v/>
      </c>
      <c r="C70" s="18">
        <f>'Combined_P1-I'!J74</f>
        <v/>
      </c>
      <c r="D70" s="18">
        <f>'Combined_P1-I'!K74</f>
        <v/>
      </c>
      <c r="F70" s="18">
        <f>'Combined_P2-I'!T74</f>
        <v/>
      </c>
      <c r="G70" s="18">
        <f>'Combined_P2-I'!U74</f>
        <v/>
      </c>
      <c r="H70" s="18">
        <f>'Combined_P2-I'!V74</f>
        <v/>
      </c>
      <c r="I70" s="18">
        <f>'Combined_P2-I'!W74</f>
        <v/>
      </c>
      <c r="K70" s="18">
        <f>'Combined_CA-I'!H74</f>
        <v/>
      </c>
      <c r="L70" s="18">
        <f>'Combined_CA-I'!I74</f>
        <v/>
      </c>
      <c r="M70" s="18">
        <f>'Combined_CA-I'!J74</f>
        <v/>
      </c>
      <c r="N70" s="18">
        <f>'Combined_CA-I'!K74</f>
        <v/>
      </c>
      <c r="P70" s="34" t="n"/>
      <c r="R70" s="18">
        <f>SUM(A70,F70,K70)</f>
        <v/>
      </c>
      <c r="S70" s="18">
        <f>SUM(B70,G70,L70)</f>
        <v/>
      </c>
      <c r="T70" s="18">
        <f>SUM(C70,H70,M70)</f>
        <v/>
      </c>
      <c r="U70" s="18">
        <f>SUM(D70,I70,N70)</f>
        <v/>
      </c>
    </row>
    <row r="71">
      <c r="A71" s="18">
        <f>'Combined_P1-I'!H75</f>
        <v/>
      </c>
      <c r="B71" s="18">
        <f>'Combined_P1-I'!I75</f>
        <v/>
      </c>
      <c r="C71" s="18">
        <f>'Combined_P1-I'!J75</f>
        <v/>
      </c>
      <c r="D71" s="18">
        <f>'Combined_P1-I'!K75</f>
        <v/>
      </c>
      <c r="F71" s="18">
        <f>'Combined_P2-I'!T75</f>
        <v/>
      </c>
      <c r="G71" s="18">
        <f>'Combined_P2-I'!U75</f>
        <v/>
      </c>
      <c r="H71" s="18">
        <f>'Combined_P2-I'!V75</f>
        <v/>
      </c>
      <c r="I71" s="18">
        <f>'Combined_P2-I'!W75</f>
        <v/>
      </c>
      <c r="K71" s="18">
        <f>'Combined_CA-I'!H75</f>
        <v/>
      </c>
      <c r="L71" s="18">
        <f>'Combined_CA-I'!I75</f>
        <v/>
      </c>
      <c r="M71" s="18">
        <f>'Combined_CA-I'!J75</f>
        <v/>
      </c>
      <c r="N71" s="18">
        <f>'Combined_CA-I'!K75</f>
        <v/>
      </c>
      <c r="P71" s="34" t="n"/>
      <c r="R71" s="18">
        <f>SUM(A71,F71,K71)</f>
        <v/>
      </c>
      <c r="S71" s="18">
        <f>SUM(B71,G71,L71)</f>
        <v/>
      </c>
      <c r="T71" s="18">
        <f>SUM(C71,H71,M71)</f>
        <v/>
      </c>
      <c r="U71" s="18">
        <f>SUM(D71,I71,N71)</f>
        <v/>
      </c>
    </row>
    <row r="72">
      <c r="A72" s="18">
        <f>'Combined_P1-I'!H76</f>
        <v/>
      </c>
      <c r="B72" s="18">
        <f>'Combined_P1-I'!I76</f>
        <v/>
      </c>
      <c r="C72" s="18">
        <f>'Combined_P1-I'!J76</f>
        <v/>
      </c>
      <c r="D72" s="18">
        <f>'Combined_P1-I'!K76</f>
        <v/>
      </c>
      <c r="F72" s="18">
        <f>'Combined_P2-I'!T76</f>
        <v/>
      </c>
      <c r="G72" s="18">
        <f>'Combined_P2-I'!U76</f>
        <v/>
      </c>
      <c r="H72" s="18">
        <f>'Combined_P2-I'!V76</f>
        <v/>
      </c>
      <c r="I72" s="18">
        <f>'Combined_P2-I'!W76</f>
        <v/>
      </c>
      <c r="K72" s="18">
        <f>'Combined_CA-I'!H76</f>
        <v/>
      </c>
      <c r="L72" s="18">
        <f>'Combined_CA-I'!I76</f>
        <v/>
      </c>
      <c r="M72" s="18">
        <f>'Combined_CA-I'!J76</f>
        <v/>
      </c>
      <c r="N72" s="18">
        <f>'Combined_CA-I'!K76</f>
        <v/>
      </c>
      <c r="P72" s="34" t="n"/>
      <c r="R72" s="18">
        <f>SUM(A72,F72,K72)</f>
        <v/>
      </c>
      <c r="S72" s="18">
        <f>SUM(B72,G72,L72)</f>
        <v/>
      </c>
      <c r="T72" s="18">
        <f>SUM(C72,H72,M72)</f>
        <v/>
      </c>
      <c r="U72" s="18">
        <f>SUM(D72,I72,N72)</f>
        <v/>
      </c>
    </row>
    <row r="73">
      <c r="A73" s="18">
        <f>'Combined_P1-I'!H77</f>
        <v/>
      </c>
      <c r="B73" s="18">
        <f>'Combined_P1-I'!I77</f>
        <v/>
      </c>
      <c r="C73" s="18">
        <f>'Combined_P1-I'!J77</f>
        <v/>
      </c>
      <c r="D73" s="18">
        <f>'Combined_P1-I'!K77</f>
        <v/>
      </c>
      <c r="F73" s="18">
        <f>'Combined_P2-I'!T77</f>
        <v/>
      </c>
      <c r="G73" s="18">
        <f>'Combined_P2-I'!U77</f>
        <v/>
      </c>
      <c r="H73" s="18">
        <f>'Combined_P2-I'!V77</f>
        <v/>
      </c>
      <c r="I73" s="18">
        <f>'Combined_P2-I'!W77</f>
        <v/>
      </c>
      <c r="K73" s="18">
        <f>'Combined_CA-I'!H77</f>
        <v/>
      </c>
      <c r="L73" s="18">
        <f>'Combined_CA-I'!I77</f>
        <v/>
      </c>
      <c r="M73" s="18">
        <f>'Combined_CA-I'!J77</f>
        <v/>
      </c>
      <c r="N73" s="18">
        <f>'Combined_CA-I'!K77</f>
        <v/>
      </c>
      <c r="P73" s="34" t="n"/>
      <c r="R73" s="18">
        <f>SUM(A73,F73,K73)</f>
        <v/>
      </c>
      <c r="S73" s="18">
        <f>SUM(B73,G73,L73)</f>
        <v/>
      </c>
      <c r="T73" s="18">
        <f>SUM(C73,H73,M73)</f>
        <v/>
      </c>
      <c r="U73" s="18">
        <f>SUM(D73,I73,N73)</f>
        <v/>
      </c>
    </row>
    <row r="74">
      <c r="A74" s="18">
        <f>'Combined_P1-I'!H78</f>
        <v/>
      </c>
      <c r="B74" s="18">
        <f>'Combined_P1-I'!I78</f>
        <v/>
      </c>
      <c r="C74" s="18">
        <f>'Combined_P1-I'!J78</f>
        <v/>
      </c>
      <c r="D74" s="18">
        <f>'Combined_P1-I'!K78</f>
        <v/>
      </c>
      <c r="F74" s="18">
        <f>'Combined_P2-I'!T78</f>
        <v/>
      </c>
      <c r="G74" s="18">
        <f>'Combined_P2-I'!U78</f>
        <v/>
      </c>
      <c r="H74" s="18">
        <f>'Combined_P2-I'!V78</f>
        <v/>
      </c>
      <c r="I74" s="18">
        <f>'Combined_P2-I'!W78</f>
        <v/>
      </c>
      <c r="K74" s="18">
        <f>'Combined_CA-I'!H78</f>
        <v/>
      </c>
      <c r="L74" s="18">
        <f>'Combined_CA-I'!I78</f>
        <v/>
      </c>
      <c r="M74" s="18">
        <f>'Combined_CA-I'!J78</f>
        <v/>
      </c>
      <c r="N74" s="18">
        <f>'Combined_CA-I'!K78</f>
        <v/>
      </c>
      <c r="P74" s="34" t="n"/>
      <c r="R74" s="18">
        <f>SUM(A74,F74,K74)</f>
        <v/>
      </c>
      <c r="S74" s="18">
        <f>SUM(B74,G74,L74)</f>
        <v/>
      </c>
      <c r="T74" s="18">
        <f>SUM(C74,H74,M74)</f>
        <v/>
      </c>
      <c r="U74" s="18">
        <f>SUM(D74,I74,N74)</f>
        <v/>
      </c>
    </row>
    <row r="75">
      <c r="A75" s="18">
        <f>'Combined_P1-I'!H79</f>
        <v/>
      </c>
      <c r="B75" s="18">
        <f>'Combined_P1-I'!I79</f>
        <v/>
      </c>
      <c r="C75" s="18">
        <f>'Combined_P1-I'!J79</f>
        <v/>
      </c>
      <c r="D75" s="18">
        <f>'Combined_P1-I'!K79</f>
        <v/>
      </c>
      <c r="F75" s="18">
        <f>'Combined_P2-I'!T79</f>
        <v/>
      </c>
      <c r="G75" s="18">
        <f>'Combined_P2-I'!U79</f>
        <v/>
      </c>
      <c r="H75" s="18">
        <f>'Combined_P2-I'!V79</f>
        <v/>
      </c>
      <c r="I75" s="18">
        <f>'Combined_P2-I'!W79</f>
        <v/>
      </c>
      <c r="K75" s="18">
        <f>'Combined_CA-I'!H79</f>
        <v/>
      </c>
      <c r="L75" s="18">
        <f>'Combined_CA-I'!I79</f>
        <v/>
      </c>
      <c r="M75" s="18">
        <f>'Combined_CA-I'!J79</f>
        <v/>
      </c>
      <c r="N75" s="18">
        <f>'Combined_CA-I'!K79</f>
        <v/>
      </c>
      <c r="P75" s="34" t="n"/>
      <c r="R75" s="18">
        <f>SUM(A75,F75,K75)</f>
        <v/>
      </c>
      <c r="S75" s="18">
        <f>SUM(B75,G75,L75)</f>
        <v/>
      </c>
      <c r="T75" s="18">
        <f>SUM(C75,H75,M75)</f>
        <v/>
      </c>
      <c r="U75" s="18">
        <f>SUM(D75,I75,N75)</f>
        <v/>
      </c>
    </row>
    <row r="76">
      <c r="A76" s="18">
        <f>'Combined_P1-I'!H80</f>
        <v/>
      </c>
      <c r="B76" s="18">
        <f>'Combined_P1-I'!I80</f>
        <v/>
      </c>
      <c r="C76" s="18">
        <f>'Combined_P1-I'!J80</f>
        <v/>
      </c>
      <c r="D76" s="18">
        <f>'Combined_P1-I'!K80</f>
        <v/>
      </c>
      <c r="F76" s="18">
        <f>'Combined_P2-I'!T80</f>
        <v/>
      </c>
      <c r="G76" s="18">
        <f>'Combined_P2-I'!U80</f>
        <v/>
      </c>
      <c r="H76" s="18">
        <f>'Combined_P2-I'!V80</f>
        <v/>
      </c>
      <c r="I76" s="18">
        <f>'Combined_P2-I'!W80</f>
        <v/>
      </c>
      <c r="K76" s="18">
        <f>'Combined_CA-I'!H80</f>
        <v/>
      </c>
      <c r="L76" s="18">
        <f>'Combined_CA-I'!I80</f>
        <v/>
      </c>
      <c r="M76" s="18">
        <f>'Combined_CA-I'!J80</f>
        <v/>
      </c>
      <c r="N76" s="18">
        <f>'Combined_CA-I'!K80</f>
        <v/>
      </c>
      <c r="P76" s="34" t="n"/>
      <c r="R76" s="18">
        <f>SUM(A76,F76,K76)</f>
        <v/>
      </c>
      <c r="S76" s="18">
        <f>SUM(B76,G76,L76)</f>
        <v/>
      </c>
      <c r="T76" s="18">
        <f>SUM(C76,H76,M76)</f>
        <v/>
      </c>
      <c r="U76" s="18">
        <f>SUM(D76,I76,N76)</f>
        <v/>
      </c>
    </row>
    <row r="77">
      <c r="A77" s="18">
        <f>'Combined_P1-I'!H81</f>
        <v/>
      </c>
      <c r="B77" s="18">
        <f>'Combined_P1-I'!I81</f>
        <v/>
      </c>
      <c r="C77" s="18">
        <f>'Combined_P1-I'!J81</f>
        <v/>
      </c>
      <c r="D77" s="18">
        <f>'Combined_P1-I'!K81</f>
        <v/>
      </c>
      <c r="F77" s="18">
        <f>'Combined_P2-I'!T81</f>
        <v/>
      </c>
      <c r="G77" s="18">
        <f>'Combined_P2-I'!U81</f>
        <v/>
      </c>
      <c r="H77" s="18">
        <f>'Combined_P2-I'!V81</f>
        <v/>
      </c>
      <c r="I77" s="18">
        <f>'Combined_P2-I'!W81</f>
        <v/>
      </c>
      <c r="K77" s="18">
        <f>'Combined_CA-I'!H81</f>
        <v/>
      </c>
      <c r="L77" s="18">
        <f>'Combined_CA-I'!I81</f>
        <v/>
      </c>
      <c r="M77" s="18">
        <f>'Combined_CA-I'!J81</f>
        <v/>
      </c>
      <c r="N77" s="18">
        <f>'Combined_CA-I'!K81</f>
        <v/>
      </c>
      <c r="P77" s="34" t="n"/>
      <c r="R77" s="18">
        <f>SUM(A77,F77,K77)</f>
        <v/>
      </c>
      <c r="S77" s="18">
        <f>SUM(B77,G77,L77)</f>
        <v/>
      </c>
      <c r="T77" s="18">
        <f>SUM(C77,H77,M77)</f>
        <v/>
      </c>
      <c r="U77" s="18">
        <f>SUM(D77,I77,N77)</f>
        <v/>
      </c>
    </row>
    <row r="78">
      <c r="A78" s="18">
        <f>'Combined_P1-I'!H82</f>
        <v/>
      </c>
      <c r="B78" s="18">
        <f>'Combined_P1-I'!I82</f>
        <v/>
      </c>
      <c r="C78" s="18">
        <f>'Combined_P1-I'!J82</f>
        <v/>
      </c>
      <c r="D78" s="18">
        <f>'Combined_P1-I'!K82</f>
        <v/>
      </c>
      <c r="F78" s="18">
        <f>'Combined_P2-I'!T82</f>
        <v/>
      </c>
      <c r="G78" s="18">
        <f>'Combined_P2-I'!U82</f>
        <v/>
      </c>
      <c r="H78" s="18">
        <f>'Combined_P2-I'!V82</f>
        <v/>
      </c>
      <c r="I78" s="18">
        <f>'Combined_P2-I'!W82</f>
        <v/>
      </c>
      <c r="K78" s="18">
        <f>'Combined_CA-I'!H82</f>
        <v/>
      </c>
      <c r="L78" s="18">
        <f>'Combined_CA-I'!I82</f>
        <v/>
      </c>
      <c r="M78" s="18">
        <f>'Combined_CA-I'!J82</f>
        <v/>
      </c>
      <c r="N78" s="18">
        <f>'Combined_CA-I'!K82</f>
        <v/>
      </c>
      <c r="P78" s="34" t="n"/>
      <c r="R78" s="18">
        <f>SUM(A78,F78,K78)</f>
        <v/>
      </c>
      <c r="S78" s="18">
        <f>SUM(B78,G78,L78)</f>
        <v/>
      </c>
      <c r="T78" s="18">
        <f>SUM(C78,H78,M78)</f>
        <v/>
      </c>
      <c r="U78" s="18">
        <f>SUM(D78,I78,N78)</f>
        <v/>
      </c>
    </row>
    <row r="79">
      <c r="A79" s="18">
        <f>'Combined_P1-I'!H83</f>
        <v/>
      </c>
      <c r="B79" s="18">
        <f>'Combined_P1-I'!I83</f>
        <v/>
      </c>
      <c r="C79" s="18">
        <f>'Combined_P1-I'!J83</f>
        <v/>
      </c>
      <c r="D79" s="18">
        <f>'Combined_P1-I'!K83</f>
        <v/>
      </c>
      <c r="F79" s="18">
        <f>'Combined_P2-I'!T83</f>
        <v/>
      </c>
      <c r="G79" s="18">
        <f>'Combined_P2-I'!U83</f>
        <v/>
      </c>
      <c r="H79" s="18">
        <f>'Combined_P2-I'!V83</f>
        <v/>
      </c>
      <c r="I79" s="18">
        <f>'Combined_P2-I'!W83</f>
        <v/>
      </c>
      <c r="K79" s="18">
        <f>'Combined_CA-I'!H83</f>
        <v/>
      </c>
      <c r="L79" s="18">
        <f>'Combined_CA-I'!I83</f>
        <v/>
      </c>
      <c r="M79" s="18">
        <f>'Combined_CA-I'!J83</f>
        <v/>
      </c>
      <c r="N79" s="18">
        <f>'Combined_CA-I'!K83</f>
        <v/>
      </c>
      <c r="P79" s="34" t="n"/>
      <c r="R79" s="18">
        <f>SUM(A79,F79,K79)</f>
        <v/>
      </c>
      <c r="S79" s="18">
        <f>SUM(B79,G79,L79)</f>
        <v/>
      </c>
      <c r="T79" s="18">
        <f>SUM(C79,H79,M79)</f>
        <v/>
      </c>
      <c r="U79" s="18">
        <f>SUM(D79,I79,N79)</f>
        <v/>
      </c>
    </row>
    <row r="80">
      <c r="A80" s="18">
        <f>'Combined_P1-I'!H84</f>
        <v/>
      </c>
      <c r="B80" s="18">
        <f>'Combined_P1-I'!I84</f>
        <v/>
      </c>
      <c r="C80" s="18">
        <f>'Combined_P1-I'!J84</f>
        <v/>
      </c>
      <c r="D80" s="18">
        <f>'Combined_P1-I'!K84</f>
        <v/>
      </c>
      <c r="F80" s="18">
        <f>'Combined_P2-I'!T84</f>
        <v/>
      </c>
      <c r="G80" s="18">
        <f>'Combined_P2-I'!U84</f>
        <v/>
      </c>
      <c r="H80" s="18">
        <f>'Combined_P2-I'!V84</f>
        <v/>
      </c>
      <c r="I80" s="18">
        <f>'Combined_P2-I'!W84</f>
        <v/>
      </c>
      <c r="K80" s="18">
        <f>'Combined_CA-I'!H84</f>
        <v/>
      </c>
      <c r="L80" s="18">
        <f>'Combined_CA-I'!I84</f>
        <v/>
      </c>
      <c r="M80" s="18">
        <f>'Combined_CA-I'!J84</f>
        <v/>
      </c>
      <c r="N80" s="18">
        <f>'Combined_CA-I'!K84</f>
        <v/>
      </c>
      <c r="P80" s="34" t="n"/>
      <c r="R80" s="18">
        <f>SUM(A80,F80,K80)</f>
        <v/>
      </c>
      <c r="S80" s="18">
        <f>SUM(B80,G80,L80)</f>
        <v/>
      </c>
      <c r="T80" s="18">
        <f>SUM(C80,H80,M80)</f>
        <v/>
      </c>
      <c r="U80" s="18">
        <f>SUM(D80,I80,N80)</f>
        <v/>
      </c>
    </row>
    <row r="81">
      <c r="A81" s="18">
        <f>'Combined_P1-I'!H85</f>
        <v/>
      </c>
      <c r="B81" s="18">
        <f>'Combined_P1-I'!I85</f>
        <v/>
      </c>
      <c r="C81" s="18">
        <f>'Combined_P1-I'!J85</f>
        <v/>
      </c>
      <c r="D81" s="18">
        <f>'Combined_P1-I'!K85</f>
        <v/>
      </c>
      <c r="F81" s="18">
        <f>'Combined_P2-I'!T85</f>
        <v/>
      </c>
      <c r="G81" s="18">
        <f>'Combined_P2-I'!U85</f>
        <v/>
      </c>
      <c r="H81" s="18">
        <f>'Combined_P2-I'!V85</f>
        <v/>
      </c>
      <c r="I81" s="18">
        <f>'Combined_P2-I'!W85</f>
        <v/>
      </c>
      <c r="K81" s="18">
        <f>'Combined_CA-I'!H85</f>
        <v/>
      </c>
      <c r="L81" s="18">
        <f>'Combined_CA-I'!I85</f>
        <v/>
      </c>
      <c r="M81" s="18">
        <f>'Combined_CA-I'!J85</f>
        <v/>
      </c>
      <c r="N81" s="18">
        <f>'Combined_CA-I'!K85</f>
        <v/>
      </c>
      <c r="P81" s="34" t="n"/>
      <c r="R81" s="18">
        <f>SUM(A81,F81,K81)</f>
        <v/>
      </c>
      <c r="S81" s="18">
        <f>SUM(B81,G81,L81)</f>
        <v/>
      </c>
      <c r="T81" s="18">
        <f>SUM(C81,H81,M81)</f>
        <v/>
      </c>
      <c r="U81" s="18">
        <f>SUM(D81,I81,N81)</f>
        <v/>
      </c>
    </row>
    <row r="82">
      <c r="A82" s="18">
        <f>'Combined_P1-I'!H86</f>
        <v/>
      </c>
      <c r="B82" s="18">
        <f>'Combined_P1-I'!I86</f>
        <v/>
      </c>
      <c r="C82" s="18">
        <f>'Combined_P1-I'!J86</f>
        <v/>
      </c>
      <c r="D82" s="18">
        <f>'Combined_P1-I'!K86</f>
        <v/>
      </c>
      <c r="F82" s="18">
        <f>'Combined_P2-I'!T86</f>
        <v/>
      </c>
      <c r="G82" s="18">
        <f>'Combined_P2-I'!U86</f>
        <v/>
      </c>
      <c r="H82" s="18">
        <f>'Combined_P2-I'!V86</f>
        <v/>
      </c>
      <c r="I82" s="18">
        <f>'Combined_P2-I'!W86</f>
        <v/>
      </c>
      <c r="K82" s="18">
        <f>'Combined_CA-I'!H86</f>
        <v/>
      </c>
      <c r="L82" s="18">
        <f>'Combined_CA-I'!I86</f>
        <v/>
      </c>
      <c r="M82" s="18">
        <f>'Combined_CA-I'!J86</f>
        <v/>
      </c>
      <c r="N82" s="18">
        <f>'Combined_CA-I'!K86</f>
        <v/>
      </c>
      <c r="P82" s="34" t="n"/>
      <c r="R82" s="18">
        <f>SUM(A82,F82,K82)</f>
        <v/>
      </c>
      <c r="S82" s="18">
        <f>SUM(B82,G82,L82)</f>
        <v/>
      </c>
      <c r="T82" s="18">
        <f>SUM(C82,H82,M82)</f>
        <v/>
      </c>
      <c r="U82" s="18">
        <f>SUM(D82,I82,N82)</f>
        <v/>
      </c>
    </row>
    <row r="83">
      <c r="A83" s="18">
        <f>'Combined_P1-I'!H87</f>
        <v/>
      </c>
      <c r="B83" s="18">
        <f>'Combined_P1-I'!I87</f>
        <v/>
      </c>
      <c r="C83" s="18">
        <f>'Combined_P1-I'!J87</f>
        <v/>
      </c>
      <c r="D83" s="18">
        <f>'Combined_P1-I'!K87</f>
        <v/>
      </c>
      <c r="F83" s="18">
        <f>'Combined_P2-I'!T87</f>
        <v/>
      </c>
      <c r="G83" s="18">
        <f>'Combined_P2-I'!U87</f>
        <v/>
      </c>
      <c r="H83" s="18">
        <f>'Combined_P2-I'!V87</f>
        <v/>
      </c>
      <c r="I83" s="18">
        <f>'Combined_P2-I'!W87</f>
        <v/>
      </c>
      <c r="K83" s="18">
        <f>'Combined_CA-I'!H87</f>
        <v/>
      </c>
      <c r="L83" s="18">
        <f>'Combined_CA-I'!I87</f>
        <v/>
      </c>
      <c r="M83" s="18">
        <f>'Combined_CA-I'!J87</f>
        <v/>
      </c>
      <c r="N83" s="18">
        <f>'Combined_CA-I'!K87</f>
        <v/>
      </c>
      <c r="P83" s="34" t="n"/>
      <c r="R83" s="18">
        <f>SUM(A83,F83,K83)</f>
        <v/>
      </c>
      <c r="S83" s="18">
        <f>SUM(B83,G83,L83)</f>
        <v/>
      </c>
      <c r="T83" s="18">
        <f>SUM(C83,H83,M83)</f>
        <v/>
      </c>
      <c r="U83" s="18">
        <f>SUM(D83,I83,N83)</f>
        <v/>
      </c>
    </row>
    <row r="84">
      <c r="A84" s="18">
        <f>'Combined_P1-I'!H88</f>
        <v/>
      </c>
      <c r="B84" s="18">
        <f>'Combined_P1-I'!I88</f>
        <v/>
      </c>
      <c r="C84" s="18">
        <f>'Combined_P1-I'!J88</f>
        <v/>
      </c>
      <c r="D84" s="18">
        <f>'Combined_P1-I'!K88</f>
        <v/>
      </c>
      <c r="F84" s="18">
        <f>'Combined_P2-I'!T88</f>
        <v/>
      </c>
      <c r="G84" s="18">
        <f>'Combined_P2-I'!U88</f>
        <v/>
      </c>
      <c r="H84" s="18">
        <f>'Combined_P2-I'!V88</f>
        <v/>
      </c>
      <c r="I84" s="18">
        <f>'Combined_P2-I'!W88</f>
        <v/>
      </c>
      <c r="K84" s="18">
        <f>'Combined_CA-I'!H88</f>
        <v/>
      </c>
      <c r="L84" s="18">
        <f>'Combined_CA-I'!I88</f>
        <v/>
      </c>
      <c r="M84" s="18">
        <f>'Combined_CA-I'!J88</f>
        <v/>
      </c>
      <c r="N84" s="18">
        <f>'Combined_CA-I'!K88</f>
        <v/>
      </c>
      <c r="P84" s="34" t="n"/>
      <c r="R84" s="18">
        <f>SUM(A84,F84,K84)</f>
        <v/>
      </c>
      <c r="S84" s="18">
        <f>SUM(B84,G84,L84)</f>
        <v/>
      </c>
      <c r="T84" s="18">
        <f>SUM(C84,H84,M84)</f>
        <v/>
      </c>
      <c r="U84" s="18">
        <f>SUM(D84,I84,N84)</f>
        <v/>
      </c>
    </row>
    <row r="85">
      <c r="A85" s="18">
        <f>'Combined_P1-I'!H89</f>
        <v/>
      </c>
      <c r="B85" s="18">
        <f>'Combined_P1-I'!I89</f>
        <v/>
      </c>
      <c r="C85" s="18">
        <f>'Combined_P1-I'!J89</f>
        <v/>
      </c>
      <c r="D85" s="18">
        <f>'Combined_P1-I'!K89</f>
        <v/>
      </c>
      <c r="F85" s="18">
        <f>'Combined_P2-I'!T89</f>
        <v/>
      </c>
      <c r="G85" s="18">
        <f>'Combined_P2-I'!U89</f>
        <v/>
      </c>
      <c r="H85" s="18">
        <f>'Combined_P2-I'!V89</f>
        <v/>
      </c>
      <c r="I85" s="18">
        <f>'Combined_P2-I'!W89</f>
        <v/>
      </c>
      <c r="K85" s="18">
        <f>'Combined_CA-I'!H89</f>
        <v/>
      </c>
      <c r="L85" s="18">
        <f>'Combined_CA-I'!I89</f>
        <v/>
      </c>
      <c r="M85" s="18">
        <f>'Combined_CA-I'!J89</f>
        <v/>
      </c>
      <c r="N85" s="18">
        <f>'Combined_CA-I'!K89</f>
        <v/>
      </c>
      <c r="P85" s="34" t="n"/>
      <c r="R85" s="18">
        <f>SUM(A85,F85,K85)</f>
        <v/>
      </c>
      <c r="S85" s="18">
        <f>SUM(B85,G85,L85)</f>
        <v/>
      </c>
      <c r="T85" s="18">
        <f>SUM(C85,H85,M85)</f>
        <v/>
      </c>
      <c r="U85" s="18">
        <f>SUM(D85,I85,N85)</f>
        <v/>
      </c>
    </row>
    <row r="86">
      <c r="A86" s="18">
        <f>'Combined_P1-I'!H90</f>
        <v/>
      </c>
      <c r="B86" s="18">
        <f>'Combined_P1-I'!I90</f>
        <v/>
      </c>
      <c r="C86" s="18">
        <f>'Combined_P1-I'!J90</f>
        <v/>
      </c>
      <c r="D86" s="18">
        <f>'Combined_P1-I'!K90</f>
        <v/>
      </c>
      <c r="F86" s="18">
        <f>'Combined_P2-I'!T90</f>
        <v/>
      </c>
      <c r="G86" s="18">
        <f>'Combined_P2-I'!U90</f>
        <v/>
      </c>
      <c r="H86" s="18">
        <f>'Combined_P2-I'!V90</f>
        <v/>
      </c>
      <c r="I86" s="18">
        <f>'Combined_P2-I'!W90</f>
        <v/>
      </c>
      <c r="K86" s="18">
        <f>'Combined_CA-I'!H90</f>
        <v/>
      </c>
      <c r="L86" s="18">
        <f>'Combined_CA-I'!I90</f>
        <v/>
      </c>
      <c r="M86" s="18">
        <f>'Combined_CA-I'!J90</f>
        <v/>
      </c>
      <c r="N86" s="18">
        <f>'Combined_CA-I'!K90</f>
        <v/>
      </c>
      <c r="P86" s="34" t="n"/>
      <c r="R86" s="18">
        <f>SUM(A86,F86,K86)</f>
        <v/>
      </c>
      <c r="S86" s="18">
        <f>SUM(B86,G86,L86)</f>
        <v/>
      </c>
      <c r="T86" s="18">
        <f>SUM(C86,H86,M86)</f>
        <v/>
      </c>
      <c r="U86" s="18">
        <f>SUM(D86,I86,N86)</f>
        <v/>
      </c>
    </row>
    <row r="87">
      <c r="A87" s="18">
        <f>'Combined_P1-I'!H91</f>
        <v/>
      </c>
      <c r="B87" s="18">
        <f>'Combined_P1-I'!I91</f>
        <v/>
      </c>
      <c r="C87" s="18">
        <f>'Combined_P1-I'!J91</f>
        <v/>
      </c>
      <c r="D87" s="18">
        <f>'Combined_P1-I'!K91</f>
        <v/>
      </c>
      <c r="F87" s="18">
        <f>'Combined_P2-I'!T91</f>
        <v/>
      </c>
      <c r="G87" s="18">
        <f>'Combined_P2-I'!U91</f>
        <v/>
      </c>
      <c r="H87" s="18">
        <f>'Combined_P2-I'!V91</f>
        <v/>
      </c>
      <c r="I87" s="18">
        <f>'Combined_P2-I'!W91</f>
        <v/>
      </c>
      <c r="K87" s="18">
        <f>'Combined_CA-I'!H91</f>
        <v/>
      </c>
      <c r="L87" s="18">
        <f>'Combined_CA-I'!I91</f>
        <v/>
      </c>
      <c r="M87" s="18">
        <f>'Combined_CA-I'!J91</f>
        <v/>
      </c>
      <c r="N87" s="18">
        <f>'Combined_CA-I'!K91</f>
        <v/>
      </c>
      <c r="P87" s="34" t="n"/>
      <c r="R87" s="18">
        <f>SUM(A87,F87,K87)</f>
        <v/>
      </c>
      <c r="S87" s="18">
        <f>SUM(B87,G87,L87)</f>
        <v/>
      </c>
      <c r="T87" s="18">
        <f>SUM(C87,H87,M87)</f>
        <v/>
      </c>
      <c r="U87" s="18">
        <f>SUM(D87,I87,N87)</f>
        <v/>
      </c>
    </row>
    <row r="88">
      <c r="A88" s="18">
        <f>'Combined_P1-I'!H92</f>
        <v/>
      </c>
      <c r="B88" s="18">
        <f>'Combined_P1-I'!I92</f>
        <v/>
      </c>
      <c r="C88" s="18">
        <f>'Combined_P1-I'!J92</f>
        <v/>
      </c>
      <c r="D88" s="18">
        <f>'Combined_P1-I'!K92</f>
        <v/>
      </c>
      <c r="F88" s="18">
        <f>'Combined_P2-I'!T92</f>
        <v/>
      </c>
      <c r="G88" s="18">
        <f>'Combined_P2-I'!U92</f>
        <v/>
      </c>
      <c r="H88" s="18">
        <f>'Combined_P2-I'!V92</f>
        <v/>
      </c>
      <c r="I88" s="18">
        <f>'Combined_P2-I'!W92</f>
        <v/>
      </c>
      <c r="K88" s="18">
        <f>'Combined_CA-I'!H92</f>
        <v/>
      </c>
      <c r="L88" s="18">
        <f>'Combined_CA-I'!I92</f>
        <v/>
      </c>
      <c r="M88" s="18">
        <f>'Combined_CA-I'!J92</f>
        <v/>
      </c>
      <c r="N88" s="18">
        <f>'Combined_CA-I'!K92</f>
        <v/>
      </c>
      <c r="P88" s="34" t="n"/>
      <c r="R88" s="18">
        <f>SUM(A88,F88,K88)</f>
        <v/>
      </c>
      <c r="S88" s="18">
        <f>SUM(B88,G88,L88)</f>
        <v/>
      </c>
      <c r="T88" s="18">
        <f>SUM(C88,H88,M88)</f>
        <v/>
      </c>
      <c r="U88" s="18">
        <f>SUM(D88,I88,N88)</f>
        <v/>
      </c>
    </row>
    <row r="89">
      <c r="A89" s="18">
        <f>'Combined_P1-I'!H93</f>
        <v/>
      </c>
      <c r="B89" s="18">
        <f>'Combined_P1-I'!I93</f>
        <v/>
      </c>
      <c r="C89" s="18">
        <f>'Combined_P1-I'!J93</f>
        <v/>
      </c>
      <c r="D89" s="18">
        <f>'Combined_P1-I'!K93</f>
        <v/>
      </c>
      <c r="F89" s="18">
        <f>'Combined_P2-I'!T93</f>
        <v/>
      </c>
      <c r="G89" s="18">
        <f>'Combined_P2-I'!U93</f>
        <v/>
      </c>
      <c r="H89" s="18">
        <f>'Combined_P2-I'!V93</f>
        <v/>
      </c>
      <c r="I89" s="18">
        <f>'Combined_P2-I'!W93</f>
        <v/>
      </c>
      <c r="K89" s="18">
        <f>'Combined_CA-I'!H93</f>
        <v/>
      </c>
      <c r="L89" s="18">
        <f>'Combined_CA-I'!I93</f>
        <v/>
      </c>
      <c r="M89" s="18">
        <f>'Combined_CA-I'!J93</f>
        <v/>
      </c>
      <c r="N89" s="18">
        <f>'Combined_CA-I'!K93</f>
        <v/>
      </c>
      <c r="P89" s="34" t="n"/>
      <c r="R89" s="18">
        <f>SUM(A89,F89,K89)</f>
        <v/>
      </c>
      <c r="S89" s="18">
        <f>SUM(B89,G89,L89)</f>
        <v/>
      </c>
      <c r="T89" s="18">
        <f>SUM(C89,H89,M89)</f>
        <v/>
      </c>
      <c r="U89" s="18">
        <f>SUM(D89,I89,N89)</f>
        <v/>
      </c>
    </row>
    <row r="90">
      <c r="A90" s="18">
        <f>'Combined_P1-I'!H94</f>
        <v/>
      </c>
      <c r="B90" s="18">
        <f>'Combined_P1-I'!I94</f>
        <v/>
      </c>
      <c r="C90" s="18">
        <f>'Combined_P1-I'!J94</f>
        <v/>
      </c>
      <c r="D90" s="18">
        <f>'Combined_P1-I'!K94</f>
        <v/>
      </c>
      <c r="F90" s="18">
        <f>'Combined_P2-I'!T94</f>
        <v/>
      </c>
      <c r="G90" s="18">
        <f>'Combined_P2-I'!U94</f>
        <v/>
      </c>
      <c r="H90" s="18">
        <f>'Combined_P2-I'!V94</f>
        <v/>
      </c>
      <c r="I90" s="18">
        <f>'Combined_P2-I'!W94</f>
        <v/>
      </c>
      <c r="K90" s="18">
        <f>'Combined_CA-I'!H94</f>
        <v/>
      </c>
      <c r="L90" s="18">
        <f>'Combined_CA-I'!I94</f>
        <v/>
      </c>
      <c r="M90" s="18">
        <f>'Combined_CA-I'!J94</f>
        <v/>
      </c>
      <c r="N90" s="18">
        <f>'Combined_CA-I'!K94</f>
        <v/>
      </c>
      <c r="P90" s="34" t="n"/>
      <c r="R90" s="18">
        <f>SUM(A90,F90,K90)</f>
        <v/>
      </c>
      <c r="S90" s="18">
        <f>SUM(B90,G90,L90)</f>
        <v/>
      </c>
      <c r="T90" s="18">
        <f>SUM(C90,H90,M90)</f>
        <v/>
      </c>
      <c r="U90" s="18">
        <f>SUM(D90,I90,N90)</f>
        <v/>
      </c>
    </row>
    <row r="91">
      <c r="A91" s="18">
        <f>'Combined_P1-I'!H95</f>
        <v/>
      </c>
      <c r="B91" s="18">
        <f>'Combined_P1-I'!I95</f>
        <v/>
      </c>
      <c r="C91" s="18">
        <f>'Combined_P1-I'!J95</f>
        <v/>
      </c>
      <c r="D91" s="18">
        <f>'Combined_P1-I'!K95</f>
        <v/>
      </c>
      <c r="F91" s="18">
        <f>'Combined_P2-I'!T95</f>
        <v/>
      </c>
      <c r="G91" s="18">
        <f>'Combined_P2-I'!U95</f>
        <v/>
      </c>
      <c r="H91" s="18">
        <f>'Combined_P2-I'!V95</f>
        <v/>
      </c>
      <c r="I91" s="18">
        <f>'Combined_P2-I'!W95</f>
        <v/>
      </c>
      <c r="K91" s="18">
        <f>'Combined_CA-I'!H95</f>
        <v/>
      </c>
      <c r="L91" s="18">
        <f>'Combined_CA-I'!I95</f>
        <v/>
      </c>
      <c r="M91" s="18">
        <f>'Combined_CA-I'!J95</f>
        <v/>
      </c>
      <c r="N91" s="18">
        <f>'Combined_CA-I'!K95</f>
        <v/>
      </c>
      <c r="P91" s="34" t="n"/>
      <c r="R91" s="18">
        <f>SUM(A91,F91,K91)</f>
        <v/>
      </c>
      <c r="S91" s="18">
        <f>SUM(B91,G91,L91)</f>
        <v/>
      </c>
      <c r="T91" s="18">
        <f>SUM(C91,H91,M91)</f>
        <v/>
      </c>
      <c r="U91" s="18">
        <f>SUM(D91,I91,N91)</f>
        <v/>
      </c>
    </row>
    <row r="92">
      <c r="A92" s="18">
        <f>'Combined_P1-I'!H96</f>
        <v/>
      </c>
      <c r="B92" s="18">
        <f>'Combined_P1-I'!I96</f>
        <v/>
      </c>
      <c r="C92" s="18">
        <f>'Combined_P1-I'!J96</f>
        <v/>
      </c>
      <c r="D92" s="18">
        <f>'Combined_P1-I'!K96</f>
        <v/>
      </c>
      <c r="F92" s="18">
        <f>'Combined_P2-I'!T96</f>
        <v/>
      </c>
      <c r="G92" s="18">
        <f>'Combined_P2-I'!U96</f>
        <v/>
      </c>
      <c r="H92" s="18">
        <f>'Combined_P2-I'!V96</f>
        <v/>
      </c>
      <c r="I92" s="18">
        <f>'Combined_P2-I'!W96</f>
        <v/>
      </c>
      <c r="K92" s="18">
        <f>'Combined_CA-I'!H96</f>
        <v/>
      </c>
      <c r="L92" s="18">
        <f>'Combined_CA-I'!I96</f>
        <v/>
      </c>
      <c r="M92" s="18">
        <f>'Combined_CA-I'!J96</f>
        <v/>
      </c>
      <c r="N92" s="18">
        <f>'Combined_CA-I'!K96</f>
        <v/>
      </c>
      <c r="P92" s="34" t="n"/>
      <c r="R92" s="18">
        <f>SUM(A92,F92,K92)</f>
        <v/>
      </c>
      <c r="S92" s="18">
        <f>SUM(B92,G92,L92)</f>
        <v/>
      </c>
      <c r="T92" s="18">
        <f>SUM(C92,H92,M92)</f>
        <v/>
      </c>
      <c r="U92" s="18">
        <f>SUM(D92,I92,N92)</f>
        <v/>
      </c>
    </row>
    <row r="93">
      <c r="A93" s="18">
        <f>'Combined_P1-I'!H97</f>
        <v/>
      </c>
      <c r="B93" s="18">
        <f>'Combined_P1-I'!I97</f>
        <v/>
      </c>
      <c r="C93" s="18">
        <f>'Combined_P1-I'!J97</f>
        <v/>
      </c>
      <c r="D93" s="18">
        <f>'Combined_P1-I'!K97</f>
        <v/>
      </c>
      <c r="F93" s="18">
        <f>'Combined_P2-I'!T97</f>
        <v/>
      </c>
      <c r="G93" s="18">
        <f>'Combined_P2-I'!U97</f>
        <v/>
      </c>
      <c r="H93" s="18">
        <f>'Combined_P2-I'!V97</f>
        <v/>
      </c>
      <c r="I93" s="18">
        <f>'Combined_P2-I'!W97</f>
        <v/>
      </c>
      <c r="K93" s="18">
        <f>'Combined_CA-I'!H97</f>
        <v/>
      </c>
      <c r="L93" s="18">
        <f>'Combined_CA-I'!I97</f>
        <v/>
      </c>
      <c r="M93" s="18">
        <f>'Combined_CA-I'!J97</f>
        <v/>
      </c>
      <c r="N93" s="18">
        <f>'Combined_CA-I'!K97</f>
        <v/>
      </c>
      <c r="P93" s="34" t="n"/>
      <c r="R93" s="18">
        <f>SUM(A93,F93,K93)</f>
        <v/>
      </c>
      <c r="S93" s="18">
        <f>SUM(B93,G93,L93)</f>
        <v/>
      </c>
      <c r="T93" s="18">
        <f>SUM(C93,H93,M93)</f>
        <v/>
      </c>
      <c r="U93" s="18">
        <f>SUM(D93,I93,N93)</f>
        <v/>
      </c>
    </row>
    <row r="94">
      <c r="A94" s="18">
        <f>'Combined_P1-I'!H98</f>
        <v/>
      </c>
      <c r="B94" s="18">
        <f>'Combined_P1-I'!I98</f>
        <v/>
      </c>
      <c r="C94" s="18">
        <f>'Combined_P1-I'!J98</f>
        <v/>
      </c>
      <c r="D94" s="18">
        <f>'Combined_P1-I'!K98</f>
        <v/>
      </c>
      <c r="F94" s="18">
        <f>'Combined_P2-I'!T98</f>
        <v/>
      </c>
      <c r="G94" s="18">
        <f>'Combined_P2-I'!U98</f>
        <v/>
      </c>
      <c r="H94" s="18">
        <f>'Combined_P2-I'!V98</f>
        <v/>
      </c>
      <c r="I94" s="18">
        <f>'Combined_P2-I'!W98</f>
        <v/>
      </c>
      <c r="K94" s="18">
        <f>'Combined_CA-I'!H98</f>
        <v/>
      </c>
      <c r="L94" s="18">
        <f>'Combined_CA-I'!I98</f>
        <v/>
      </c>
      <c r="M94" s="18">
        <f>'Combined_CA-I'!J98</f>
        <v/>
      </c>
      <c r="N94" s="18">
        <f>'Combined_CA-I'!K98</f>
        <v/>
      </c>
      <c r="P94" s="34" t="n"/>
      <c r="R94" s="18">
        <f>SUM(A94,F94,K94)</f>
        <v/>
      </c>
      <c r="S94" s="18">
        <f>SUM(B94,G94,L94)</f>
        <v/>
      </c>
      <c r="T94" s="18">
        <f>SUM(C94,H94,M94)</f>
        <v/>
      </c>
      <c r="U94" s="18">
        <f>SUM(D94,I94,N94)</f>
        <v/>
      </c>
    </row>
    <row r="95">
      <c r="A95" s="18">
        <f>'Combined_P1-I'!H99</f>
        <v/>
      </c>
      <c r="B95" s="18">
        <f>'Combined_P1-I'!I99</f>
        <v/>
      </c>
      <c r="C95" s="18">
        <f>'Combined_P1-I'!J99</f>
        <v/>
      </c>
      <c r="D95" s="18">
        <f>'Combined_P1-I'!K99</f>
        <v/>
      </c>
      <c r="F95" s="18">
        <f>'Combined_P2-I'!T99</f>
        <v/>
      </c>
      <c r="G95" s="18">
        <f>'Combined_P2-I'!U99</f>
        <v/>
      </c>
      <c r="H95" s="18">
        <f>'Combined_P2-I'!V99</f>
        <v/>
      </c>
      <c r="I95" s="18">
        <f>'Combined_P2-I'!W99</f>
        <v/>
      </c>
      <c r="K95" s="18">
        <f>'Combined_CA-I'!H99</f>
        <v/>
      </c>
      <c r="L95" s="18">
        <f>'Combined_CA-I'!I99</f>
        <v/>
      </c>
      <c r="M95" s="18">
        <f>'Combined_CA-I'!J99</f>
        <v/>
      </c>
      <c r="N95" s="18">
        <f>'Combined_CA-I'!K99</f>
        <v/>
      </c>
      <c r="P95" s="34" t="n"/>
      <c r="R95" s="18">
        <f>SUM(A95,F95,K95)</f>
        <v/>
      </c>
      <c r="S95" s="18">
        <f>SUM(B95,G95,L95)</f>
        <v/>
      </c>
      <c r="T95" s="18">
        <f>SUM(C95,H95,M95)</f>
        <v/>
      </c>
      <c r="U95" s="18">
        <f>SUM(D95,I95,N95)</f>
        <v/>
      </c>
    </row>
    <row r="96">
      <c r="A96" s="18">
        <f>'Combined_P1-I'!H100</f>
        <v/>
      </c>
      <c r="B96" s="18">
        <f>'Combined_P1-I'!I100</f>
        <v/>
      </c>
      <c r="C96" s="18">
        <f>'Combined_P1-I'!J100</f>
        <v/>
      </c>
      <c r="D96" s="18">
        <f>'Combined_P1-I'!K100</f>
        <v/>
      </c>
      <c r="F96" s="18">
        <f>'Combined_P2-I'!T100</f>
        <v/>
      </c>
      <c r="G96" s="18">
        <f>'Combined_P2-I'!U100</f>
        <v/>
      </c>
      <c r="H96" s="18">
        <f>'Combined_P2-I'!V100</f>
        <v/>
      </c>
      <c r="I96" s="18">
        <f>'Combined_P2-I'!W100</f>
        <v/>
      </c>
      <c r="K96" s="18">
        <f>'Combined_CA-I'!H100</f>
        <v/>
      </c>
      <c r="L96" s="18">
        <f>'Combined_CA-I'!I100</f>
        <v/>
      </c>
      <c r="M96" s="18">
        <f>'Combined_CA-I'!J100</f>
        <v/>
      </c>
      <c r="N96" s="18">
        <f>'Combined_CA-I'!K100</f>
        <v/>
      </c>
      <c r="P96" s="34" t="n"/>
      <c r="R96" s="18">
        <f>SUM(A96,F96,K96)</f>
        <v/>
      </c>
      <c r="S96" s="18">
        <f>SUM(B96,G96,L96)</f>
        <v/>
      </c>
      <c r="T96" s="18">
        <f>SUM(C96,H96,M96)</f>
        <v/>
      </c>
      <c r="U96" s="18">
        <f>SUM(D96,I96,N96)</f>
        <v/>
      </c>
    </row>
    <row r="97">
      <c r="A97" s="18">
        <f>'Combined_P1-I'!H101</f>
        <v/>
      </c>
      <c r="B97" s="18">
        <f>'Combined_P1-I'!I101</f>
        <v/>
      </c>
      <c r="C97" s="18">
        <f>'Combined_P1-I'!J101</f>
        <v/>
      </c>
      <c r="D97" s="18">
        <f>'Combined_P1-I'!K101</f>
        <v/>
      </c>
      <c r="F97" s="18">
        <f>'Combined_P2-I'!T101</f>
        <v/>
      </c>
      <c r="G97" s="18">
        <f>'Combined_P2-I'!U101</f>
        <v/>
      </c>
      <c r="H97" s="18">
        <f>'Combined_P2-I'!V101</f>
        <v/>
      </c>
      <c r="I97" s="18">
        <f>'Combined_P2-I'!W101</f>
        <v/>
      </c>
      <c r="K97" s="18">
        <f>'Combined_CA-I'!H101</f>
        <v/>
      </c>
      <c r="L97" s="18">
        <f>'Combined_CA-I'!I101</f>
        <v/>
      </c>
      <c r="M97" s="18">
        <f>'Combined_CA-I'!J101</f>
        <v/>
      </c>
      <c r="N97" s="18">
        <f>'Combined_CA-I'!K101</f>
        <v/>
      </c>
      <c r="P97" s="34" t="n"/>
      <c r="R97" s="18">
        <f>SUM(A97,F97,K97)</f>
        <v/>
      </c>
      <c r="S97" s="18">
        <f>SUM(B97,G97,L97)</f>
        <v/>
      </c>
      <c r="T97" s="18">
        <f>SUM(C97,H97,M97)</f>
        <v/>
      </c>
      <c r="U97" s="18">
        <f>SUM(D97,I97,N97)</f>
        <v/>
      </c>
    </row>
    <row r="98">
      <c r="A98" s="18">
        <f>'Combined_P1-I'!H102</f>
        <v/>
      </c>
      <c r="B98" s="18">
        <f>'Combined_P1-I'!I102</f>
        <v/>
      </c>
      <c r="C98" s="18">
        <f>'Combined_P1-I'!J102</f>
        <v/>
      </c>
      <c r="D98" s="18">
        <f>'Combined_P1-I'!K102</f>
        <v/>
      </c>
      <c r="F98" s="18">
        <f>'Combined_P2-I'!T102</f>
        <v/>
      </c>
      <c r="G98" s="18">
        <f>'Combined_P2-I'!U102</f>
        <v/>
      </c>
      <c r="H98" s="18">
        <f>'Combined_P2-I'!V102</f>
        <v/>
      </c>
      <c r="I98" s="18">
        <f>'Combined_P2-I'!W102</f>
        <v/>
      </c>
      <c r="K98" s="18">
        <f>'Combined_CA-I'!H102</f>
        <v/>
      </c>
      <c r="L98" s="18">
        <f>'Combined_CA-I'!I102</f>
        <v/>
      </c>
      <c r="M98" s="18">
        <f>'Combined_CA-I'!J102</f>
        <v/>
      </c>
      <c r="N98" s="18">
        <f>'Combined_CA-I'!K102</f>
        <v/>
      </c>
      <c r="P98" s="34" t="n"/>
      <c r="R98" s="18">
        <f>SUM(A98,F98,K98)</f>
        <v/>
      </c>
      <c r="S98" s="18">
        <f>SUM(B98,G98,L98)</f>
        <v/>
      </c>
      <c r="T98" s="18">
        <f>SUM(C98,H98,M98)</f>
        <v/>
      </c>
      <c r="U98" s="18">
        <f>SUM(D98,I98,N98)</f>
        <v/>
      </c>
    </row>
    <row r="99">
      <c r="A99" s="18">
        <f>'Combined_P1-I'!H103</f>
        <v/>
      </c>
      <c r="B99" s="18">
        <f>'Combined_P1-I'!I103</f>
        <v/>
      </c>
      <c r="C99" s="18">
        <f>'Combined_P1-I'!J103</f>
        <v/>
      </c>
      <c r="D99" s="18">
        <f>'Combined_P1-I'!K103</f>
        <v/>
      </c>
      <c r="F99" s="18">
        <f>'Combined_P2-I'!T103</f>
        <v/>
      </c>
      <c r="G99" s="18">
        <f>'Combined_P2-I'!U103</f>
        <v/>
      </c>
      <c r="H99" s="18">
        <f>'Combined_P2-I'!V103</f>
        <v/>
      </c>
      <c r="I99" s="18">
        <f>'Combined_P2-I'!W103</f>
        <v/>
      </c>
      <c r="K99" s="18">
        <f>'Combined_CA-I'!H103</f>
        <v/>
      </c>
      <c r="L99" s="18">
        <f>'Combined_CA-I'!I103</f>
        <v/>
      </c>
      <c r="M99" s="18">
        <f>'Combined_CA-I'!J103</f>
        <v/>
      </c>
      <c r="N99" s="18">
        <f>'Combined_CA-I'!K103</f>
        <v/>
      </c>
      <c r="P99" s="34" t="n"/>
      <c r="R99" s="18">
        <f>SUM(A99,F99,K99)</f>
        <v/>
      </c>
      <c r="S99" s="18">
        <f>SUM(B99,G99,L99)</f>
        <v/>
      </c>
      <c r="T99" s="18">
        <f>SUM(C99,H99,M99)</f>
        <v/>
      </c>
      <c r="U99" s="18">
        <f>SUM(D99,I99,N99)</f>
        <v/>
      </c>
    </row>
    <row r="100">
      <c r="A100" s="18">
        <f>'Combined_P1-I'!H104</f>
        <v/>
      </c>
      <c r="B100" s="18">
        <f>'Combined_P1-I'!I104</f>
        <v/>
      </c>
      <c r="C100" s="18">
        <f>'Combined_P1-I'!J104</f>
        <v/>
      </c>
      <c r="D100" s="18">
        <f>'Combined_P1-I'!K104</f>
        <v/>
      </c>
      <c r="F100" s="18">
        <f>'Combined_P2-I'!T104</f>
        <v/>
      </c>
      <c r="G100" s="18">
        <f>'Combined_P2-I'!U104</f>
        <v/>
      </c>
      <c r="H100" s="18">
        <f>'Combined_P2-I'!V104</f>
        <v/>
      </c>
      <c r="I100" s="18">
        <f>'Combined_P2-I'!W104</f>
        <v/>
      </c>
      <c r="K100" s="18">
        <f>'Combined_CA-I'!H104</f>
        <v/>
      </c>
      <c r="L100" s="18">
        <f>'Combined_CA-I'!I104</f>
        <v/>
      </c>
      <c r="M100" s="18">
        <f>'Combined_CA-I'!J104</f>
        <v/>
      </c>
      <c r="N100" s="18">
        <f>'Combined_CA-I'!K104</f>
        <v/>
      </c>
      <c r="P100" s="34" t="n"/>
      <c r="R100" s="18">
        <f>SUM(A100,F100,K100)</f>
        <v/>
      </c>
      <c r="S100" s="18">
        <f>SUM(B100,G100,L100)</f>
        <v/>
      </c>
      <c r="T100" s="18">
        <f>SUM(C100,H100,M100)</f>
        <v/>
      </c>
      <c r="U100" s="18">
        <f>SUM(D100,I100,N100)</f>
        <v/>
      </c>
    </row>
    <row r="101">
      <c r="A101" s="18">
        <f>'Combined_P1-I'!H105</f>
        <v/>
      </c>
      <c r="B101" s="18">
        <f>'Combined_P1-I'!I105</f>
        <v/>
      </c>
      <c r="C101" s="18">
        <f>'Combined_P1-I'!J105</f>
        <v/>
      </c>
      <c r="D101" s="18">
        <f>'Combined_P1-I'!K105</f>
        <v/>
      </c>
      <c r="F101" s="18">
        <f>'Combined_P2-I'!T105</f>
        <v/>
      </c>
      <c r="G101" s="18">
        <f>'Combined_P2-I'!U105</f>
        <v/>
      </c>
      <c r="H101" s="18">
        <f>'Combined_P2-I'!V105</f>
        <v/>
      </c>
      <c r="I101" s="18">
        <f>'Combined_P2-I'!W105</f>
        <v/>
      </c>
      <c r="K101" s="18">
        <f>'Combined_CA-I'!H105</f>
        <v/>
      </c>
      <c r="L101" s="18">
        <f>'Combined_CA-I'!I105</f>
        <v/>
      </c>
      <c r="M101" s="18">
        <f>'Combined_CA-I'!J105</f>
        <v/>
      </c>
      <c r="N101" s="18">
        <f>'Combined_CA-I'!K105</f>
        <v/>
      </c>
      <c r="P101" s="34" t="n"/>
      <c r="R101" s="18">
        <f>SUM(A101,F101,K101)</f>
        <v/>
      </c>
      <c r="S101" s="18">
        <f>SUM(B101,G101,L101)</f>
        <v/>
      </c>
      <c r="T101" s="18">
        <f>SUM(C101,H101,M101)</f>
        <v/>
      </c>
      <c r="U101" s="18">
        <f>SUM(D101,I101,N101)</f>
        <v/>
      </c>
    </row>
    <row r="102">
      <c r="A102" s="18">
        <f>'Combined_P1-I'!H106</f>
        <v/>
      </c>
      <c r="B102" s="18">
        <f>'Combined_P1-I'!I106</f>
        <v/>
      </c>
      <c r="C102" s="18">
        <f>'Combined_P1-I'!J106</f>
        <v/>
      </c>
      <c r="D102" s="18">
        <f>'Combined_P1-I'!K106</f>
        <v/>
      </c>
      <c r="F102" s="18">
        <f>'Combined_P2-I'!T106</f>
        <v/>
      </c>
      <c r="G102" s="18">
        <f>'Combined_P2-I'!U106</f>
        <v/>
      </c>
      <c r="H102" s="18">
        <f>'Combined_P2-I'!V106</f>
        <v/>
      </c>
      <c r="I102" s="18">
        <f>'Combined_P2-I'!W106</f>
        <v/>
      </c>
      <c r="K102" s="18">
        <f>'Combined_CA-I'!H106</f>
        <v/>
      </c>
      <c r="L102" s="18">
        <f>'Combined_CA-I'!I106</f>
        <v/>
      </c>
      <c r="M102" s="18">
        <f>'Combined_CA-I'!J106</f>
        <v/>
      </c>
      <c r="N102" s="18">
        <f>'Combined_CA-I'!K106</f>
        <v/>
      </c>
      <c r="P102" s="34" t="n"/>
      <c r="R102" s="18">
        <f>SUM(A102,F102,K102)</f>
        <v/>
      </c>
      <c r="S102" s="18">
        <f>SUM(B102,G102,L102)</f>
        <v/>
      </c>
      <c r="T102" s="18">
        <f>SUM(C102,H102,M102)</f>
        <v/>
      </c>
      <c r="U102" s="18">
        <f>SUM(D102,I102,N102)</f>
        <v/>
      </c>
    </row>
    <row r="103">
      <c r="A103" s="18">
        <f>'Combined_P1-I'!H107</f>
        <v/>
      </c>
      <c r="B103" s="18">
        <f>'Combined_P1-I'!I107</f>
        <v/>
      </c>
      <c r="C103" s="18">
        <f>'Combined_P1-I'!J107</f>
        <v/>
      </c>
      <c r="D103" s="18">
        <f>'Combined_P1-I'!K107</f>
        <v/>
      </c>
      <c r="F103" s="18">
        <f>'Combined_P2-I'!T107</f>
        <v/>
      </c>
      <c r="G103" s="18">
        <f>'Combined_P2-I'!U107</f>
        <v/>
      </c>
      <c r="H103" s="18">
        <f>'Combined_P2-I'!V107</f>
        <v/>
      </c>
      <c r="I103" s="18">
        <f>'Combined_P2-I'!W107</f>
        <v/>
      </c>
      <c r="K103" s="18">
        <f>'Combined_CA-I'!H107</f>
        <v/>
      </c>
      <c r="L103" s="18">
        <f>'Combined_CA-I'!I107</f>
        <v/>
      </c>
      <c r="M103" s="18">
        <f>'Combined_CA-I'!J107</f>
        <v/>
      </c>
      <c r="N103" s="18">
        <f>'Combined_CA-I'!K107</f>
        <v/>
      </c>
      <c r="P103" s="34" t="n"/>
      <c r="R103" s="18">
        <f>SUM(A103,F103,K103)</f>
        <v/>
      </c>
      <c r="S103" s="18">
        <f>SUM(B103,G103,L103)</f>
        <v/>
      </c>
      <c r="T103" s="18">
        <f>SUM(C103,H103,M103)</f>
        <v/>
      </c>
      <c r="U103" s="18">
        <f>SUM(D103,I103,N103)</f>
        <v/>
      </c>
    </row>
    <row r="104">
      <c r="A104" s="18">
        <f>'Combined_P1-I'!H108</f>
        <v/>
      </c>
      <c r="B104" s="18">
        <f>'Combined_P1-I'!I108</f>
        <v/>
      </c>
      <c r="C104" s="18">
        <f>'Combined_P1-I'!J108</f>
        <v/>
      </c>
      <c r="D104" s="18">
        <f>'Combined_P1-I'!K108</f>
        <v/>
      </c>
      <c r="F104" s="18">
        <f>'Combined_P2-I'!T108</f>
        <v/>
      </c>
      <c r="G104" s="18">
        <f>'Combined_P2-I'!U108</f>
        <v/>
      </c>
      <c r="H104" s="18">
        <f>'Combined_P2-I'!V108</f>
        <v/>
      </c>
      <c r="I104" s="18">
        <f>'Combined_P2-I'!W108</f>
        <v/>
      </c>
      <c r="K104" s="18">
        <f>'Combined_CA-I'!H108</f>
        <v/>
      </c>
      <c r="L104" s="18">
        <f>'Combined_CA-I'!I108</f>
        <v/>
      </c>
      <c r="M104" s="18">
        <f>'Combined_CA-I'!J108</f>
        <v/>
      </c>
      <c r="N104" s="18">
        <f>'Combined_CA-I'!K108</f>
        <v/>
      </c>
      <c r="P104" s="34" t="n"/>
      <c r="R104" s="18">
        <f>SUM(A104,F104,K104)</f>
        <v/>
      </c>
      <c r="S104" s="18">
        <f>SUM(B104,G104,L104)</f>
        <v/>
      </c>
      <c r="T104" s="18">
        <f>SUM(C104,H104,M104)</f>
        <v/>
      </c>
      <c r="U104" s="18">
        <f>SUM(D104,I104,N104)</f>
        <v/>
      </c>
    </row>
    <row r="105">
      <c r="A105" s="18">
        <f>'Combined_P1-I'!H109</f>
        <v/>
      </c>
      <c r="B105" s="18">
        <f>'Combined_P1-I'!I109</f>
        <v/>
      </c>
      <c r="C105" s="18">
        <f>'Combined_P1-I'!J109</f>
        <v/>
      </c>
      <c r="D105" s="18">
        <f>'Combined_P1-I'!K109</f>
        <v/>
      </c>
      <c r="F105" s="18">
        <f>'Combined_P2-I'!T109</f>
        <v/>
      </c>
      <c r="G105" s="18">
        <f>'Combined_P2-I'!U109</f>
        <v/>
      </c>
      <c r="H105" s="18">
        <f>'Combined_P2-I'!V109</f>
        <v/>
      </c>
      <c r="I105" s="18">
        <f>'Combined_P2-I'!W109</f>
        <v/>
      </c>
      <c r="K105" s="18">
        <f>'Combined_CA-I'!H109</f>
        <v/>
      </c>
      <c r="L105" s="18">
        <f>'Combined_CA-I'!I109</f>
        <v/>
      </c>
      <c r="M105" s="18">
        <f>'Combined_CA-I'!J109</f>
        <v/>
      </c>
      <c r="N105" s="18">
        <f>'Combined_CA-I'!K109</f>
        <v/>
      </c>
      <c r="P105" s="34" t="n"/>
      <c r="R105" s="18">
        <f>SUM(A105,F105,K105)</f>
        <v/>
      </c>
      <c r="S105" s="18">
        <f>SUM(B105,G105,L105)</f>
        <v/>
      </c>
      <c r="T105" s="18">
        <f>SUM(C105,H105,M105)</f>
        <v/>
      </c>
      <c r="U105" s="18">
        <f>SUM(D105,I105,N105)</f>
        <v/>
      </c>
    </row>
    <row r="106">
      <c r="A106" s="18">
        <f>'Combined_P1-I'!H110</f>
        <v/>
      </c>
      <c r="B106" s="18">
        <f>'Combined_P1-I'!I110</f>
        <v/>
      </c>
      <c r="C106" s="18">
        <f>'Combined_P1-I'!J110</f>
        <v/>
      </c>
      <c r="D106" s="18">
        <f>'Combined_P1-I'!K110</f>
        <v/>
      </c>
      <c r="F106" s="18">
        <f>'Combined_P2-I'!T110</f>
        <v/>
      </c>
      <c r="G106" s="18">
        <f>'Combined_P2-I'!U110</f>
        <v/>
      </c>
      <c r="H106" s="18">
        <f>'Combined_P2-I'!V110</f>
        <v/>
      </c>
      <c r="I106" s="18">
        <f>'Combined_P2-I'!W110</f>
        <v/>
      </c>
      <c r="K106" s="18">
        <f>'Combined_CA-I'!H110</f>
        <v/>
      </c>
      <c r="L106" s="18">
        <f>'Combined_CA-I'!I110</f>
        <v/>
      </c>
      <c r="M106" s="18">
        <f>'Combined_CA-I'!J110</f>
        <v/>
      </c>
      <c r="N106" s="18">
        <f>'Combined_CA-I'!K110</f>
        <v/>
      </c>
      <c r="P106" s="34" t="n"/>
      <c r="R106" s="18">
        <f>SUM(A106,F106,K106)</f>
        <v/>
      </c>
      <c r="S106" s="18">
        <f>SUM(B106,G106,L106)</f>
        <v/>
      </c>
      <c r="T106" s="18">
        <f>SUM(C106,H106,M106)</f>
        <v/>
      </c>
      <c r="U106" s="18">
        <f>SUM(D106,I106,N106)</f>
        <v/>
      </c>
    </row>
    <row r="107">
      <c r="A107" s="18">
        <f>'Combined_P1-I'!H111</f>
        <v/>
      </c>
      <c r="B107" s="18">
        <f>'Combined_P1-I'!I111</f>
        <v/>
      </c>
      <c r="C107" s="18">
        <f>'Combined_P1-I'!J111</f>
        <v/>
      </c>
      <c r="D107" s="18">
        <f>'Combined_P1-I'!K111</f>
        <v/>
      </c>
      <c r="F107" s="18">
        <f>'Combined_P2-I'!T111</f>
        <v/>
      </c>
      <c r="G107" s="18">
        <f>'Combined_P2-I'!U111</f>
        <v/>
      </c>
      <c r="H107" s="18">
        <f>'Combined_P2-I'!V111</f>
        <v/>
      </c>
      <c r="I107" s="18">
        <f>'Combined_P2-I'!W111</f>
        <v/>
      </c>
      <c r="K107" s="18">
        <f>'Combined_CA-I'!H111</f>
        <v/>
      </c>
      <c r="L107" s="18">
        <f>'Combined_CA-I'!I111</f>
        <v/>
      </c>
      <c r="M107" s="18">
        <f>'Combined_CA-I'!J111</f>
        <v/>
      </c>
      <c r="N107" s="18">
        <f>'Combined_CA-I'!K111</f>
        <v/>
      </c>
      <c r="P107" s="34" t="n"/>
      <c r="R107" s="18">
        <f>SUM(A107,F107,K107)</f>
        <v/>
      </c>
      <c r="S107" s="18">
        <f>SUM(B107,G107,L107)</f>
        <v/>
      </c>
      <c r="T107" s="18">
        <f>SUM(C107,H107,M107)</f>
        <v/>
      </c>
      <c r="U107" s="18">
        <f>SUM(D107,I107,N107)</f>
        <v/>
      </c>
    </row>
    <row r="108">
      <c r="A108" s="18">
        <f>'Combined_P1-I'!H112</f>
        <v/>
      </c>
      <c r="B108" s="18">
        <f>'Combined_P1-I'!I112</f>
        <v/>
      </c>
      <c r="C108" s="18">
        <f>'Combined_P1-I'!J112</f>
        <v/>
      </c>
      <c r="D108" s="18">
        <f>'Combined_P1-I'!K112</f>
        <v/>
      </c>
      <c r="F108" s="18">
        <f>'Combined_P2-I'!T112</f>
        <v/>
      </c>
      <c r="G108" s="18">
        <f>'Combined_P2-I'!U112</f>
        <v/>
      </c>
      <c r="H108" s="18">
        <f>'Combined_P2-I'!V112</f>
        <v/>
      </c>
      <c r="I108" s="18">
        <f>'Combined_P2-I'!W112</f>
        <v/>
      </c>
      <c r="K108" s="18">
        <f>'Combined_CA-I'!H112</f>
        <v/>
      </c>
      <c r="L108" s="18">
        <f>'Combined_CA-I'!I112</f>
        <v/>
      </c>
      <c r="M108" s="18">
        <f>'Combined_CA-I'!J112</f>
        <v/>
      </c>
      <c r="N108" s="18">
        <f>'Combined_CA-I'!K112</f>
        <v/>
      </c>
      <c r="P108" s="34" t="n"/>
      <c r="R108" s="18">
        <f>SUM(A108,F108,K108)</f>
        <v/>
      </c>
      <c r="S108" s="18">
        <f>SUM(B108,G108,L108)</f>
        <v/>
      </c>
      <c r="T108" s="18">
        <f>SUM(C108,H108,M108)</f>
        <v/>
      </c>
      <c r="U108" s="18">
        <f>SUM(D108,I108,N108)</f>
        <v/>
      </c>
    </row>
    <row r="109">
      <c r="A109" s="18">
        <f>'Combined_P1-I'!H113</f>
        <v/>
      </c>
      <c r="B109" s="18">
        <f>'Combined_P1-I'!I113</f>
        <v/>
      </c>
      <c r="C109" s="18">
        <f>'Combined_P1-I'!J113</f>
        <v/>
      </c>
      <c r="D109" s="18">
        <f>'Combined_P1-I'!K113</f>
        <v/>
      </c>
      <c r="F109" s="18">
        <f>'Combined_P2-I'!T113</f>
        <v/>
      </c>
      <c r="G109" s="18">
        <f>'Combined_P2-I'!U113</f>
        <v/>
      </c>
      <c r="H109" s="18">
        <f>'Combined_P2-I'!V113</f>
        <v/>
      </c>
      <c r="I109" s="18">
        <f>'Combined_P2-I'!W113</f>
        <v/>
      </c>
      <c r="K109" s="18">
        <f>'Combined_CA-I'!H113</f>
        <v/>
      </c>
      <c r="L109" s="18">
        <f>'Combined_CA-I'!I113</f>
        <v/>
      </c>
      <c r="M109" s="18">
        <f>'Combined_CA-I'!J113</f>
        <v/>
      </c>
      <c r="N109" s="18">
        <f>'Combined_CA-I'!K113</f>
        <v/>
      </c>
      <c r="P109" s="34" t="n"/>
      <c r="R109" s="18">
        <f>SUM(A109,F109,K109)</f>
        <v/>
      </c>
      <c r="S109" s="18">
        <f>SUM(B109,G109,L109)</f>
        <v/>
      </c>
      <c r="T109" s="18">
        <f>SUM(C109,H109,M109)</f>
        <v/>
      </c>
      <c r="U109" s="18">
        <f>SUM(D109,I109,N109)</f>
        <v/>
      </c>
    </row>
    <row r="110">
      <c r="A110" s="18">
        <f>'Combined_P1-I'!H114</f>
        <v/>
      </c>
      <c r="B110" s="18">
        <f>'Combined_P1-I'!I114</f>
        <v/>
      </c>
      <c r="C110" s="18">
        <f>'Combined_P1-I'!J114</f>
        <v/>
      </c>
      <c r="D110" s="18">
        <f>'Combined_P1-I'!K114</f>
        <v/>
      </c>
      <c r="F110" s="18">
        <f>'Combined_P2-I'!T114</f>
        <v/>
      </c>
      <c r="G110" s="18">
        <f>'Combined_P2-I'!U114</f>
        <v/>
      </c>
      <c r="H110" s="18">
        <f>'Combined_P2-I'!V114</f>
        <v/>
      </c>
      <c r="I110" s="18">
        <f>'Combined_P2-I'!W114</f>
        <v/>
      </c>
      <c r="K110" s="18">
        <f>'Combined_CA-I'!H114</f>
        <v/>
      </c>
      <c r="L110" s="18">
        <f>'Combined_CA-I'!I114</f>
        <v/>
      </c>
      <c r="M110" s="18">
        <f>'Combined_CA-I'!J114</f>
        <v/>
      </c>
      <c r="N110" s="18">
        <f>'Combined_CA-I'!K114</f>
        <v/>
      </c>
      <c r="P110" s="34" t="n"/>
      <c r="R110" s="18">
        <f>SUM(A110,F110,K110)</f>
        <v/>
      </c>
      <c r="S110" s="18">
        <f>SUM(B110,G110,L110)</f>
        <v/>
      </c>
      <c r="T110" s="18">
        <f>SUM(C110,H110,M110)</f>
        <v/>
      </c>
      <c r="U110" s="18">
        <f>SUM(D110,I110,N110)</f>
        <v/>
      </c>
    </row>
    <row r="111">
      <c r="A111" s="18">
        <f>'Combined_P1-I'!H115</f>
        <v/>
      </c>
      <c r="B111" s="18">
        <f>'Combined_P1-I'!I115</f>
        <v/>
      </c>
      <c r="C111" s="18">
        <f>'Combined_P1-I'!J115</f>
        <v/>
      </c>
      <c r="D111" s="18">
        <f>'Combined_P1-I'!K115</f>
        <v/>
      </c>
      <c r="F111" s="18">
        <f>'Combined_P2-I'!T115</f>
        <v/>
      </c>
      <c r="G111" s="18">
        <f>'Combined_P2-I'!U115</f>
        <v/>
      </c>
      <c r="H111" s="18">
        <f>'Combined_P2-I'!V115</f>
        <v/>
      </c>
      <c r="I111" s="18">
        <f>'Combined_P2-I'!W115</f>
        <v/>
      </c>
      <c r="K111" s="18">
        <f>'Combined_CA-I'!H115</f>
        <v/>
      </c>
      <c r="L111" s="18">
        <f>'Combined_CA-I'!I115</f>
        <v/>
      </c>
      <c r="M111" s="18">
        <f>'Combined_CA-I'!J115</f>
        <v/>
      </c>
      <c r="N111" s="18">
        <f>'Combined_CA-I'!K115</f>
        <v/>
      </c>
      <c r="P111" s="34" t="n"/>
      <c r="R111" s="18">
        <f>SUM(A111,F111,K111)</f>
        <v/>
      </c>
      <c r="S111" s="18">
        <f>SUM(B111,G111,L111)</f>
        <v/>
      </c>
      <c r="T111" s="18">
        <f>SUM(C111,H111,M111)</f>
        <v/>
      </c>
      <c r="U111" s="18">
        <f>SUM(D111,I111,N111)</f>
        <v/>
      </c>
    </row>
    <row r="112">
      <c r="A112" s="18">
        <f>'Combined_P1-I'!H116</f>
        <v/>
      </c>
      <c r="B112" s="18">
        <f>'Combined_P1-I'!I116</f>
        <v/>
      </c>
      <c r="C112" s="18">
        <f>'Combined_P1-I'!J116</f>
        <v/>
      </c>
      <c r="D112" s="18">
        <f>'Combined_P1-I'!K116</f>
        <v/>
      </c>
      <c r="F112" s="18">
        <f>'Combined_P2-I'!T116</f>
        <v/>
      </c>
      <c r="G112" s="18">
        <f>'Combined_P2-I'!U116</f>
        <v/>
      </c>
      <c r="H112" s="18">
        <f>'Combined_P2-I'!V116</f>
        <v/>
      </c>
      <c r="I112" s="18">
        <f>'Combined_P2-I'!W116</f>
        <v/>
      </c>
      <c r="K112" s="18">
        <f>'Combined_CA-I'!H116</f>
        <v/>
      </c>
      <c r="L112" s="18">
        <f>'Combined_CA-I'!I116</f>
        <v/>
      </c>
      <c r="M112" s="18">
        <f>'Combined_CA-I'!J116</f>
        <v/>
      </c>
      <c r="N112" s="18">
        <f>'Combined_CA-I'!K116</f>
        <v/>
      </c>
      <c r="P112" s="34" t="n"/>
      <c r="R112" s="18">
        <f>SUM(A112,F112,K112)</f>
        <v/>
      </c>
      <c r="S112" s="18">
        <f>SUM(B112,G112,L112)</f>
        <v/>
      </c>
      <c r="T112" s="18">
        <f>SUM(C112,H112,M112)</f>
        <v/>
      </c>
      <c r="U112" s="18">
        <f>SUM(D112,I112,N112)</f>
        <v/>
      </c>
    </row>
    <row r="113">
      <c r="A113" s="18">
        <f>'Combined_P1-I'!H117</f>
        <v/>
      </c>
      <c r="B113" s="18">
        <f>'Combined_P1-I'!I117</f>
        <v/>
      </c>
      <c r="C113" s="18">
        <f>'Combined_P1-I'!J117</f>
        <v/>
      </c>
      <c r="D113" s="18">
        <f>'Combined_P1-I'!K117</f>
        <v/>
      </c>
      <c r="F113" s="18">
        <f>'Combined_P2-I'!T117</f>
        <v/>
      </c>
      <c r="G113" s="18">
        <f>'Combined_P2-I'!U117</f>
        <v/>
      </c>
      <c r="H113" s="18">
        <f>'Combined_P2-I'!V117</f>
        <v/>
      </c>
      <c r="I113" s="18">
        <f>'Combined_P2-I'!W117</f>
        <v/>
      </c>
      <c r="K113" s="18">
        <f>'Combined_CA-I'!H117</f>
        <v/>
      </c>
      <c r="L113" s="18">
        <f>'Combined_CA-I'!I117</f>
        <v/>
      </c>
      <c r="M113" s="18">
        <f>'Combined_CA-I'!J117</f>
        <v/>
      </c>
      <c r="N113" s="18">
        <f>'Combined_CA-I'!K117</f>
        <v/>
      </c>
      <c r="P113" s="34" t="n"/>
      <c r="R113" s="18">
        <f>SUM(A113,F113,K113)</f>
        <v/>
      </c>
      <c r="S113" s="18">
        <f>SUM(B113,G113,L113)</f>
        <v/>
      </c>
      <c r="T113" s="18">
        <f>SUM(C113,H113,M113)</f>
        <v/>
      </c>
      <c r="U113" s="18">
        <f>SUM(D113,I113,N113)</f>
        <v/>
      </c>
    </row>
    <row r="114">
      <c r="A114" s="18">
        <f>'Combined_P1-I'!H118</f>
        <v/>
      </c>
      <c r="B114" s="18">
        <f>'Combined_P1-I'!I118</f>
        <v/>
      </c>
      <c r="C114" s="18">
        <f>'Combined_P1-I'!J118</f>
        <v/>
      </c>
      <c r="D114" s="18">
        <f>'Combined_P1-I'!K118</f>
        <v/>
      </c>
      <c r="F114" s="18">
        <f>'Combined_P2-I'!T118</f>
        <v/>
      </c>
      <c r="G114" s="18">
        <f>'Combined_P2-I'!U118</f>
        <v/>
      </c>
      <c r="H114" s="18">
        <f>'Combined_P2-I'!V118</f>
        <v/>
      </c>
      <c r="I114" s="18">
        <f>'Combined_P2-I'!W118</f>
        <v/>
      </c>
      <c r="K114" s="18">
        <f>'Combined_CA-I'!H118</f>
        <v/>
      </c>
      <c r="L114" s="18">
        <f>'Combined_CA-I'!I118</f>
        <v/>
      </c>
      <c r="M114" s="18">
        <f>'Combined_CA-I'!J118</f>
        <v/>
      </c>
      <c r="N114" s="18">
        <f>'Combined_CA-I'!K118</f>
        <v/>
      </c>
      <c r="P114" s="34" t="n"/>
      <c r="R114" s="18">
        <f>SUM(A114,F114,K114)</f>
        <v/>
      </c>
      <c r="S114" s="18">
        <f>SUM(B114,G114,L114)</f>
        <v/>
      </c>
      <c r="T114" s="18">
        <f>SUM(C114,H114,M114)</f>
        <v/>
      </c>
      <c r="U114" s="18">
        <f>SUM(D114,I114,N114)</f>
        <v/>
      </c>
    </row>
    <row r="115">
      <c r="A115" s="18">
        <f>'Combined_P1-I'!H119</f>
        <v/>
      </c>
      <c r="B115" s="18">
        <f>'Combined_P1-I'!I119</f>
        <v/>
      </c>
      <c r="C115" s="18">
        <f>'Combined_P1-I'!J119</f>
        <v/>
      </c>
      <c r="D115" s="18">
        <f>'Combined_P1-I'!K119</f>
        <v/>
      </c>
      <c r="F115" s="18">
        <f>'Combined_P2-I'!T119</f>
        <v/>
      </c>
      <c r="G115" s="18">
        <f>'Combined_P2-I'!U119</f>
        <v/>
      </c>
      <c r="H115" s="18">
        <f>'Combined_P2-I'!V119</f>
        <v/>
      </c>
      <c r="I115" s="18">
        <f>'Combined_P2-I'!W119</f>
        <v/>
      </c>
      <c r="K115" s="18">
        <f>'Combined_CA-I'!H119</f>
        <v/>
      </c>
      <c r="L115" s="18">
        <f>'Combined_CA-I'!I119</f>
        <v/>
      </c>
      <c r="M115" s="18">
        <f>'Combined_CA-I'!J119</f>
        <v/>
      </c>
      <c r="N115" s="18">
        <f>'Combined_CA-I'!K119</f>
        <v/>
      </c>
      <c r="P115" s="34" t="n"/>
      <c r="R115" s="18">
        <f>SUM(A115,F115,K115)</f>
        <v/>
      </c>
      <c r="S115" s="18">
        <f>SUM(B115,G115,L115)</f>
        <v/>
      </c>
      <c r="T115" s="18">
        <f>SUM(C115,H115,M115)</f>
        <v/>
      </c>
      <c r="U115" s="18">
        <f>SUM(D115,I115,N115)</f>
        <v/>
      </c>
    </row>
    <row r="116">
      <c r="A116" s="18">
        <f>'Combined_P1-I'!H120</f>
        <v/>
      </c>
      <c r="B116" s="18">
        <f>'Combined_P1-I'!I120</f>
        <v/>
      </c>
      <c r="C116" s="18">
        <f>'Combined_P1-I'!J120</f>
        <v/>
      </c>
      <c r="D116" s="18">
        <f>'Combined_P1-I'!K120</f>
        <v/>
      </c>
      <c r="F116" s="18">
        <f>'Combined_P2-I'!T120</f>
        <v/>
      </c>
      <c r="G116" s="18">
        <f>'Combined_P2-I'!U120</f>
        <v/>
      </c>
      <c r="H116" s="18">
        <f>'Combined_P2-I'!V120</f>
        <v/>
      </c>
      <c r="I116" s="18">
        <f>'Combined_P2-I'!W120</f>
        <v/>
      </c>
      <c r="K116" s="18">
        <f>'Combined_CA-I'!H120</f>
        <v/>
      </c>
      <c r="L116" s="18">
        <f>'Combined_CA-I'!I120</f>
        <v/>
      </c>
      <c r="M116" s="18">
        <f>'Combined_CA-I'!J120</f>
        <v/>
      </c>
      <c r="N116" s="18">
        <f>'Combined_CA-I'!K120</f>
        <v/>
      </c>
      <c r="P116" s="34" t="n"/>
      <c r="R116" s="18">
        <f>SUM(A116,F116,K116)</f>
        <v/>
      </c>
      <c r="S116" s="18">
        <f>SUM(B116,G116,L116)</f>
        <v/>
      </c>
      <c r="T116" s="18">
        <f>SUM(C116,H116,M116)</f>
        <v/>
      </c>
      <c r="U116" s="18">
        <f>SUM(D116,I116,N116)</f>
        <v/>
      </c>
    </row>
    <row r="117">
      <c r="A117" s="18">
        <f>'Combined_P1-I'!H121</f>
        <v/>
      </c>
      <c r="B117" s="18">
        <f>'Combined_P1-I'!I121</f>
        <v/>
      </c>
      <c r="C117" s="18">
        <f>'Combined_P1-I'!J121</f>
        <v/>
      </c>
      <c r="D117" s="18">
        <f>'Combined_P1-I'!K121</f>
        <v/>
      </c>
      <c r="F117" s="18">
        <f>'Combined_P2-I'!T121</f>
        <v/>
      </c>
      <c r="G117" s="18">
        <f>'Combined_P2-I'!U121</f>
        <v/>
      </c>
      <c r="H117" s="18">
        <f>'Combined_P2-I'!V121</f>
        <v/>
      </c>
      <c r="I117" s="18">
        <f>'Combined_P2-I'!W121</f>
        <v/>
      </c>
      <c r="K117" s="18">
        <f>'Combined_CA-I'!H121</f>
        <v/>
      </c>
      <c r="L117" s="18">
        <f>'Combined_CA-I'!I121</f>
        <v/>
      </c>
      <c r="M117" s="18">
        <f>'Combined_CA-I'!J121</f>
        <v/>
      </c>
      <c r="N117" s="18">
        <f>'Combined_CA-I'!K121</f>
        <v/>
      </c>
      <c r="P117" s="34" t="n"/>
      <c r="R117" s="18">
        <f>SUM(A117,F117,K117)</f>
        <v/>
      </c>
      <c r="S117" s="18">
        <f>SUM(B117,G117,L117)</f>
        <v/>
      </c>
      <c r="T117" s="18">
        <f>SUM(C117,H117,M117)</f>
        <v/>
      </c>
      <c r="U117" s="18">
        <f>SUM(D117,I117,N117)</f>
        <v/>
      </c>
    </row>
    <row r="118">
      <c r="A118" s="18">
        <f>'Combined_P1-I'!H122</f>
        <v/>
      </c>
      <c r="B118" s="18">
        <f>'Combined_P1-I'!I122</f>
        <v/>
      </c>
      <c r="C118" s="18">
        <f>'Combined_P1-I'!J122</f>
        <v/>
      </c>
      <c r="D118" s="18">
        <f>'Combined_P1-I'!K122</f>
        <v/>
      </c>
      <c r="F118" s="18">
        <f>'Combined_P2-I'!T122</f>
        <v/>
      </c>
      <c r="G118" s="18">
        <f>'Combined_P2-I'!U122</f>
        <v/>
      </c>
      <c r="H118" s="18">
        <f>'Combined_P2-I'!V122</f>
        <v/>
      </c>
      <c r="I118" s="18">
        <f>'Combined_P2-I'!W122</f>
        <v/>
      </c>
      <c r="K118" s="18">
        <f>'Combined_CA-I'!H122</f>
        <v/>
      </c>
      <c r="L118" s="18">
        <f>'Combined_CA-I'!I122</f>
        <v/>
      </c>
      <c r="M118" s="18">
        <f>'Combined_CA-I'!J122</f>
        <v/>
      </c>
      <c r="N118" s="18">
        <f>'Combined_CA-I'!K122</f>
        <v/>
      </c>
      <c r="P118" s="34" t="n"/>
      <c r="R118" s="18">
        <f>SUM(A118,F118,K118)</f>
        <v/>
      </c>
      <c r="S118" s="18">
        <f>SUM(B118,G118,L118)</f>
        <v/>
      </c>
      <c r="T118" s="18">
        <f>SUM(C118,H118,M118)</f>
        <v/>
      </c>
      <c r="U118" s="18">
        <f>SUM(D118,I118,N118)</f>
        <v/>
      </c>
    </row>
    <row r="119">
      <c r="A119" s="18">
        <f>'Combined_P1-I'!H123</f>
        <v/>
      </c>
      <c r="B119" s="18">
        <f>'Combined_P1-I'!I123</f>
        <v/>
      </c>
      <c r="C119" s="18">
        <f>'Combined_P1-I'!J123</f>
        <v/>
      </c>
      <c r="D119" s="18">
        <f>'Combined_P1-I'!K123</f>
        <v/>
      </c>
      <c r="F119" s="18">
        <f>'Combined_P2-I'!T123</f>
        <v/>
      </c>
      <c r="G119" s="18">
        <f>'Combined_P2-I'!U123</f>
        <v/>
      </c>
      <c r="H119" s="18">
        <f>'Combined_P2-I'!V123</f>
        <v/>
      </c>
      <c r="I119" s="18">
        <f>'Combined_P2-I'!W123</f>
        <v/>
      </c>
      <c r="K119" s="18">
        <f>'Combined_CA-I'!H123</f>
        <v/>
      </c>
      <c r="L119" s="18">
        <f>'Combined_CA-I'!I123</f>
        <v/>
      </c>
      <c r="M119" s="18">
        <f>'Combined_CA-I'!J123</f>
        <v/>
      </c>
      <c r="N119" s="18">
        <f>'Combined_CA-I'!K123</f>
        <v/>
      </c>
      <c r="P119" s="34" t="n"/>
      <c r="R119" s="18">
        <f>SUM(A119,F119,K119)</f>
        <v/>
      </c>
      <c r="S119" s="18">
        <f>SUM(B119,G119,L119)</f>
        <v/>
      </c>
      <c r="T119" s="18">
        <f>SUM(C119,H119,M119)</f>
        <v/>
      </c>
      <c r="U119" s="18">
        <f>SUM(D119,I119,N119)</f>
        <v/>
      </c>
    </row>
    <row r="120">
      <c r="A120" s="18">
        <f>'Combined_P1-I'!H124</f>
        <v/>
      </c>
      <c r="B120" s="18">
        <f>'Combined_P1-I'!I124</f>
        <v/>
      </c>
      <c r="C120" s="18">
        <f>'Combined_P1-I'!J124</f>
        <v/>
      </c>
      <c r="D120" s="18">
        <f>'Combined_P1-I'!K124</f>
        <v/>
      </c>
      <c r="F120" s="18">
        <f>'Combined_P2-I'!T124</f>
        <v/>
      </c>
      <c r="G120" s="18">
        <f>'Combined_P2-I'!U124</f>
        <v/>
      </c>
      <c r="H120" s="18">
        <f>'Combined_P2-I'!V124</f>
        <v/>
      </c>
      <c r="I120" s="18">
        <f>'Combined_P2-I'!W124</f>
        <v/>
      </c>
      <c r="K120" s="18">
        <f>'Combined_CA-I'!H124</f>
        <v/>
      </c>
      <c r="L120" s="18">
        <f>'Combined_CA-I'!I124</f>
        <v/>
      </c>
      <c r="M120" s="18">
        <f>'Combined_CA-I'!J124</f>
        <v/>
      </c>
      <c r="N120" s="18">
        <f>'Combined_CA-I'!K124</f>
        <v/>
      </c>
      <c r="P120" s="34" t="n"/>
      <c r="R120" s="18">
        <f>SUM(A120,F120,K120)</f>
        <v/>
      </c>
      <c r="S120" s="18">
        <f>SUM(B120,G120,L120)</f>
        <v/>
      </c>
      <c r="T120" s="18">
        <f>SUM(C120,H120,M120)</f>
        <v/>
      </c>
      <c r="U120" s="18">
        <f>SUM(D120,I120,N120)</f>
        <v/>
      </c>
    </row>
    <row r="121">
      <c r="A121" s="18">
        <f>'Combined_P1-I'!H125</f>
        <v/>
      </c>
      <c r="B121" s="18">
        <f>'Combined_P1-I'!I125</f>
        <v/>
      </c>
      <c r="C121" s="18">
        <f>'Combined_P1-I'!J125</f>
        <v/>
      </c>
      <c r="D121" s="18">
        <f>'Combined_P1-I'!K125</f>
        <v/>
      </c>
      <c r="F121" s="18">
        <f>'Combined_P2-I'!T125</f>
        <v/>
      </c>
      <c r="G121" s="18">
        <f>'Combined_P2-I'!U125</f>
        <v/>
      </c>
      <c r="H121" s="18">
        <f>'Combined_P2-I'!V125</f>
        <v/>
      </c>
      <c r="I121" s="18">
        <f>'Combined_P2-I'!W125</f>
        <v/>
      </c>
      <c r="K121" s="18">
        <f>'Combined_CA-I'!H125</f>
        <v/>
      </c>
      <c r="L121" s="18">
        <f>'Combined_CA-I'!I125</f>
        <v/>
      </c>
      <c r="M121" s="18">
        <f>'Combined_CA-I'!J125</f>
        <v/>
      </c>
      <c r="N121" s="18">
        <f>'Combined_CA-I'!K125</f>
        <v/>
      </c>
      <c r="P121" s="34" t="n"/>
      <c r="R121" s="18">
        <f>SUM(A121,F121,K121)</f>
        <v/>
      </c>
      <c r="S121" s="18">
        <f>SUM(B121,G121,L121)</f>
        <v/>
      </c>
      <c r="T121" s="18">
        <f>SUM(C121,H121,M121)</f>
        <v/>
      </c>
      <c r="U121" s="18">
        <f>SUM(D121,I121,N121)</f>
        <v/>
      </c>
    </row>
    <row r="122">
      <c r="A122" s="18">
        <f>'Combined_P1-I'!H126</f>
        <v/>
      </c>
      <c r="B122" s="18">
        <f>'Combined_P1-I'!I126</f>
        <v/>
      </c>
      <c r="C122" s="18">
        <f>'Combined_P1-I'!J126</f>
        <v/>
      </c>
      <c r="D122" s="18">
        <f>'Combined_P1-I'!K126</f>
        <v/>
      </c>
      <c r="F122" s="18">
        <f>'Combined_P2-I'!T126</f>
        <v/>
      </c>
      <c r="G122" s="18">
        <f>'Combined_P2-I'!U126</f>
        <v/>
      </c>
      <c r="H122" s="18">
        <f>'Combined_P2-I'!V126</f>
        <v/>
      </c>
      <c r="I122" s="18">
        <f>'Combined_P2-I'!W126</f>
        <v/>
      </c>
      <c r="K122" s="18">
        <f>'Combined_CA-I'!H126</f>
        <v/>
      </c>
      <c r="L122" s="18">
        <f>'Combined_CA-I'!I126</f>
        <v/>
      </c>
      <c r="M122" s="18">
        <f>'Combined_CA-I'!J126</f>
        <v/>
      </c>
      <c r="N122" s="18">
        <f>'Combined_CA-I'!K126</f>
        <v/>
      </c>
      <c r="P122" s="34" t="n"/>
      <c r="R122" s="18">
        <f>SUM(A122,F122,K122)</f>
        <v/>
      </c>
      <c r="S122" s="18">
        <f>SUM(B122,G122,L122)</f>
        <v/>
      </c>
      <c r="T122" s="18">
        <f>SUM(C122,H122,M122)</f>
        <v/>
      </c>
      <c r="U122" s="18">
        <f>SUM(D122,I122,N122)</f>
        <v/>
      </c>
    </row>
    <row r="123">
      <c r="A123" s="18">
        <f>'Combined_P1-I'!H127</f>
        <v/>
      </c>
      <c r="B123" s="18">
        <f>'Combined_P1-I'!I127</f>
        <v/>
      </c>
      <c r="C123" s="18">
        <f>'Combined_P1-I'!J127</f>
        <v/>
      </c>
      <c r="D123" s="18">
        <f>'Combined_P1-I'!K127</f>
        <v/>
      </c>
      <c r="F123" s="18">
        <f>'Combined_P2-I'!T127</f>
        <v/>
      </c>
      <c r="G123" s="18">
        <f>'Combined_P2-I'!U127</f>
        <v/>
      </c>
      <c r="H123" s="18">
        <f>'Combined_P2-I'!V127</f>
        <v/>
      </c>
      <c r="I123" s="18">
        <f>'Combined_P2-I'!W127</f>
        <v/>
      </c>
      <c r="K123" s="18">
        <f>'Combined_CA-I'!H127</f>
        <v/>
      </c>
      <c r="L123" s="18">
        <f>'Combined_CA-I'!I127</f>
        <v/>
      </c>
      <c r="M123" s="18">
        <f>'Combined_CA-I'!J127</f>
        <v/>
      </c>
      <c r="N123" s="18">
        <f>'Combined_CA-I'!K127</f>
        <v/>
      </c>
      <c r="P123" s="34" t="n"/>
      <c r="R123" s="18">
        <f>SUM(A123,F123,K123)</f>
        <v/>
      </c>
      <c r="S123" s="18">
        <f>SUM(B123,G123,L123)</f>
        <v/>
      </c>
      <c r="T123" s="18">
        <f>SUM(C123,H123,M123)</f>
        <v/>
      </c>
      <c r="U123" s="18">
        <f>SUM(D123,I123,N123)</f>
        <v/>
      </c>
    </row>
    <row r="124">
      <c r="A124" s="18">
        <f>'Combined_P1-I'!H128</f>
        <v/>
      </c>
      <c r="B124" s="18">
        <f>'Combined_P1-I'!I128</f>
        <v/>
      </c>
      <c r="C124" s="18">
        <f>'Combined_P1-I'!J128</f>
        <v/>
      </c>
      <c r="D124" s="18">
        <f>'Combined_P1-I'!K128</f>
        <v/>
      </c>
      <c r="F124" s="18">
        <f>'Combined_P2-I'!T128</f>
        <v/>
      </c>
      <c r="G124" s="18">
        <f>'Combined_P2-I'!U128</f>
        <v/>
      </c>
      <c r="H124" s="18">
        <f>'Combined_P2-I'!V128</f>
        <v/>
      </c>
      <c r="I124" s="18">
        <f>'Combined_P2-I'!W128</f>
        <v/>
      </c>
      <c r="K124" s="18">
        <f>'Combined_CA-I'!H128</f>
        <v/>
      </c>
      <c r="L124" s="18">
        <f>'Combined_CA-I'!I128</f>
        <v/>
      </c>
      <c r="M124" s="18">
        <f>'Combined_CA-I'!J128</f>
        <v/>
      </c>
      <c r="N124" s="18">
        <f>'Combined_CA-I'!K128</f>
        <v/>
      </c>
      <c r="P124" s="34" t="n"/>
      <c r="R124" s="18">
        <f>SUM(A124,F124,K124)</f>
        <v/>
      </c>
      <c r="S124" s="18">
        <f>SUM(B124,G124,L124)</f>
        <v/>
      </c>
      <c r="T124" s="18">
        <f>SUM(C124,H124,M124)</f>
        <v/>
      </c>
      <c r="U124" s="18">
        <f>SUM(D124,I124,N124)</f>
        <v/>
      </c>
    </row>
    <row r="125">
      <c r="A125" s="18">
        <f>'Combined_P1-I'!H129</f>
        <v/>
      </c>
      <c r="B125" s="18">
        <f>'Combined_P1-I'!I129</f>
        <v/>
      </c>
      <c r="C125" s="18">
        <f>'Combined_P1-I'!J129</f>
        <v/>
      </c>
      <c r="D125" s="18">
        <f>'Combined_P1-I'!K129</f>
        <v/>
      </c>
      <c r="F125" s="18">
        <f>'Combined_P2-I'!T129</f>
        <v/>
      </c>
      <c r="G125" s="18">
        <f>'Combined_P2-I'!U129</f>
        <v/>
      </c>
      <c r="H125" s="18">
        <f>'Combined_P2-I'!V129</f>
        <v/>
      </c>
      <c r="I125" s="18">
        <f>'Combined_P2-I'!W129</f>
        <v/>
      </c>
      <c r="K125" s="18">
        <f>'Combined_CA-I'!H129</f>
        <v/>
      </c>
      <c r="L125" s="18">
        <f>'Combined_CA-I'!I129</f>
        <v/>
      </c>
      <c r="M125" s="18">
        <f>'Combined_CA-I'!J129</f>
        <v/>
      </c>
      <c r="N125" s="18">
        <f>'Combined_CA-I'!K129</f>
        <v/>
      </c>
      <c r="P125" s="34" t="n"/>
      <c r="R125" s="18">
        <f>SUM(A125,F125,K125)</f>
        <v/>
      </c>
      <c r="S125" s="18">
        <f>SUM(B125,G125,L125)</f>
        <v/>
      </c>
      <c r="T125" s="18">
        <f>SUM(C125,H125,M125)</f>
        <v/>
      </c>
      <c r="U125" s="18">
        <f>SUM(D125,I125,N125)</f>
        <v/>
      </c>
    </row>
    <row r="126">
      <c r="A126" s="18">
        <f>'Combined_P1-I'!H130</f>
        <v/>
      </c>
      <c r="B126" s="18">
        <f>'Combined_P1-I'!I130</f>
        <v/>
      </c>
      <c r="C126" s="18">
        <f>'Combined_P1-I'!J130</f>
        <v/>
      </c>
      <c r="D126" s="18">
        <f>'Combined_P1-I'!K130</f>
        <v/>
      </c>
      <c r="F126" s="18">
        <f>'Combined_P2-I'!T130</f>
        <v/>
      </c>
      <c r="G126" s="18">
        <f>'Combined_P2-I'!U130</f>
        <v/>
      </c>
      <c r="H126" s="18">
        <f>'Combined_P2-I'!V130</f>
        <v/>
      </c>
      <c r="I126" s="18">
        <f>'Combined_P2-I'!W130</f>
        <v/>
      </c>
      <c r="K126" s="18">
        <f>'Combined_CA-I'!H130</f>
        <v/>
      </c>
      <c r="L126" s="18">
        <f>'Combined_CA-I'!I130</f>
        <v/>
      </c>
      <c r="M126" s="18">
        <f>'Combined_CA-I'!J130</f>
        <v/>
      </c>
      <c r="N126" s="18">
        <f>'Combined_CA-I'!K130</f>
        <v/>
      </c>
      <c r="P126" s="34" t="n"/>
      <c r="R126" s="18">
        <f>SUM(A126,F126,K126)</f>
        <v/>
      </c>
      <c r="S126" s="18">
        <f>SUM(B126,G126,L126)</f>
        <v/>
      </c>
      <c r="T126" s="18">
        <f>SUM(C126,H126,M126)</f>
        <v/>
      </c>
      <c r="U126" s="18">
        <f>SUM(D126,I126,N126)</f>
        <v/>
      </c>
    </row>
    <row r="127">
      <c r="A127" s="18">
        <f>'Combined_P1-I'!H131</f>
        <v/>
      </c>
      <c r="B127" s="18">
        <f>'Combined_P1-I'!I131</f>
        <v/>
      </c>
      <c r="C127" s="18">
        <f>'Combined_P1-I'!J131</f>
        <v/>
      </c>
      <c r="D127" s="18">
        <f>'Combined_P1-I'!K131</f>
        <v/>
      </c>
      <c r="F127" s="18">
        <f>'Combined_P2-I'!T131</f>
        <v/>
      </c>
      <c r="G127" s="18">
        <f>'Combined_P2-I'!U131</f>
        <v/>
      </c>
      <c r="H127" s="18">
        <f>'Combined_P2-I'!V131</f>
        <v/>
      </c>
      <c r="I127" s="18">
        <f>'Combined_P2-I'!W131</f>
        <v/>
      </c>
      <c r="K127" s="18">
        <f>'Combined_CA-I'!H131</f>
        <v/>
      </c>
      <c r="L127" s="18">
        <f>'Combined_CA-I'!I131</f>
        <v/>
      </c>
      <c r="M127" s="18">
        <f>'Combined_CA-I'!J131</f>
        <v/>
      </c>
      <c r="N127" s="18">
        <f>'Combined_CA-I'!K131</f>
        <v/>
      </c>
      <c r="P127" s="34" t="n"/>
      <c r="R127" s="18">
        <f>SUM(A127,F127,K127)</f>
        <v/>
      </c>
      <c r="S127" s="18">
        <f>SUM(B127,G127,L127)</f>
        <v/>
      </c>
      <c r="T127" s="18">
        <f>SUM(C127,H127,M127)</f>
        <v/>
      </c>
      <c r="U127" s="18">
        <f>SUM(D127,I127,N127)</f>
        <v/>
      </c>
    </row>
    <row r="128">
      <c r="A128" s="18">
        <f>'Combined_P1-I'!H132</f>
        <v/>
      </c>
      <c r="B128" s="18">
        <f>'Combined_P1-I'!I132</f>
        <v/>
      </c>
      <c r="C128" s="18">
        <f>'Combined_P1-I'!J132</f>
        <v/>
      </c>
      <c r="D128" s="18">
        <f>'Combined_P1-I'!K132</f>
        <v/>
      </c>
      <c r="F128" s="18">
        <f>'Combined_P2-I'!T132</f>
        <v/>
      </c>
      <c r="G128" s="18">
        <f>'Combined_P2-I'!U132</f>
        <v/>
      </c>
      <c r="H128" s="18">
        <f>'Combined_P2-I'!V132</f>
        <v/>
      </c>
      <c r="I128" s="18">
        <f>'Combined_P2-I'!W132</f>
        <v/>
      </c>
      <c r="K128" s="18">
        <f>'Combined_CA-I'!H132</f>
        <v/>
      </c>
      <c r="L128" s="18">
        <f>'Combined_CA-I'!I132</f>
        <v/>
      </c>
      <c r="M128" s="18">
        <f>'Combined_CA-I'!J132</f>
        <v/>
      </c>
      <c r="N128" s="18">
        <f>'Combined_CA-I'!K132</f>
        <v/>
      </c>
      <c r="P128" s="34" t="n"/>
      <c r="R128" s="18">
        <f>SUM(A128,F128,K128)</f>
        <v/>
      </c>
      <c r="S128" s="18">
        <f>SUM(B128,G128,L128)</f>
        <v/>
      </c>
      <c r="T128" s="18">
        <f>SUM(C128,H128,M128)</f>
        <v/>
      </c>
      <c r="U128" s="18">
        <f>SUM(D128,I128,N128)</f>
        <v/>
      </c>
    </row>
    <row r="129">
      <c r="A129" s="18">
        <f>'Combined_P1-I'!H133</f>
        <v/>
      </c>
      <c r="B129" s="18">
        <f>'Combined_P1-I'!I133</f>
        <v/>
      </c>
      <c r="C129" s="18">
        <f>'Combined_P1-I'!J133</f>
        <v/>
      </c>
      <c r="D129" s="18">
        <f>'Combined_P1-I'!K133</f>
        <v/>
      </c>
      <c r="F129" s="18">
        <f>'Combined_P2-I'!T133</f>
        <v/>
      </c>
      <c r="G129" s="18">
        <f>'Combined_P2-I'!U133</f>
        <v/>
      </c>
      <c r="H129" s="18">
        <f>'Combined_P2-I'!V133</f>
        <v/>
      </c>
      <c r="I129" s="18">
        <f>'Combined_P2-I'!W133</f>
        <v/>
      </c>
      <c r="K129" s="18">
        <f>'Combined_CA-I'!H133</f>
        <v/>
      </c>
      <c r="L129" s="18">
        <f>'Combined_CA-I'!I133</f>
        <v/>
      </c>
      <c r="M129" s="18">
        <f>'Combined_CA-I'!J133</f>
        <v/>
      </c>
      <c r="N129" s="18">
        <f>'Combined_CA-I'!K133</f>
        <v/>
      </c>
      <c r="P129" s="34" t="n"/>
      <c r="R129" s="18">
        <f>SUM(A129,F129,K129)</f>
        <v/>
      </c>
      <c r="S129" s="18">
        <f>SUM(B129,G129,L129)</f>
        <v/>
      </c>
      <c r="T129" s="18">
        <f>SUM(C129,H129,M129)</f>
        <v/>
      </c>
      <c r="U129" s="18">
        <f>SUM(D129,I129,N129)</f>
        <v/>
      </c>
    </row>
    <row r="130">
      <c r="A130" s="18">
        <f>'Combined_P1-I'!H134</f>
        <v/>
      </c>
      <c r="B130" s="18">
        <f>'Combined_P1-I'!I134</f>
        <v/>
      </c>
      <c r="C130" s="18">
        <f>'Combined_P1-I'!J134</f>
        <v/>
      </c>
      <c r="D130" s="18">
        <f>'Combined_P1-I'!K134</f>
        <v/>
      </c>
      <c r="F130" s="18">
        <f>'Combined_P2-I'!T134</f>
        <v/>
      </c>
      <c r="G130" s="18">
        <f>'Combined_P2-I'!U134</f>
        <v/>
      </c>
      <c r="H130" s="18">
        <f>'Combined_P2-I'!V134</f>
        <v/>
      </c>
      <c r="I130" s="18">
        <f>'Combined_P2-I'!W134</f>
        <v/>
      </c>
      <c r="K130" s="18">
        <f>'Combined_CA-I'!H134</f>
        <v/>
      </c>
      <c r="L130" s="18">
        <f>'Combined_CA-I'!I134</f>
        <v/>
      </c>
      <c r="M130" s="18">
        <f>'Combined_CA-I'!J134</f>
        <v/>
      </c>
      <c r="N130" s="18">
        <f>'Combined_CA-I'!K134</f>
        <v/>
      </c>
      <c r="P130" s="34" t="n"/>
      <c r="R130" s="18">
        <f>SUM(A130,F130,K130)</f>
        <v/>
      </c>
      <c r="S130" s="18">
        <f>SUM(B130,G130,L130)</f>
        <v/>
      </c>
      <c r="T130" s="18">
        <f>SUM(C130,H130,M130)</f>
        <v/>
      </c>
      <c r="U130" s="18">
        <f>SUM(D130,I130,N130)</f>
        <v/>
      </c>
    </row>
    <row r="131">
      <c r="A131" s="18">
        <f>'Combined_P1-I'!H135</f>
        <v/>
      </c>
      <c r="B131" s="18">
        <f>'Combined_P1-I'!I135</f>
        <v/>
      </c>
      <c r="C131" s="18">
        <f>'Combined_P1-I'!J135</f>
        <v/>
      </c>
      <c r="D131" s="18">
        <f>'Combined_P1-I'!K135</f>
        <v/>
      </c>
      <c r="F131" s="18">
        <f>'Combined_P2-I'!T135</f>
        <v/>
      </c>
      <c r="G131" s="18">
        <f>'Combined_P2-I'!U135</f>
        <v/>
      </c>
      <c r="H131" s="18">
        <f>'Combined_P2-I'!V135</f>
        <v/>
      </c>
      <c r="I131" s="18">
        <f>'Combined_P2-I'!W135</f>
        <v/>
      </c>
      <c r="K131" s="18">
        <f>'Combined_CA-I'!H135</f>
        <v/>
      </c>
      <c r="L131" s="18">
        <f>'Combined_CA-I'!I135</f>
        <v/>
      </c>
      <c r="M131" s="18">
        <f>'Combined_CA-I'!J135</f>
        <v/>
      </c>
      <c r="N131" s="18">
        <f>'Combined_CA-I'!K135</f>
        <v/>
      </c>
      <c r="P131" s="34" t="n"/>
      <c r="R131" s="18">
        <f>SUM(A131,F131,K131)</f>
        <v/>
      </c>
      <c r="S131" s="18">
        <f>SUM(B131,G131,L131)</f>
        <v/>
      </c>
      <c r="T131" s="18">
        <f>SUM(C131,H131,M131)</f>
        <v/>
      </c>
      <c r="U131" s="18">
        <f>SUM(D131,I131,N131)</f>
        <v/>
      </c>
    </row>
    <row r="132">
      <c r="A132" s="18">
        <f>'Combined_P1-I'!H136</f>
        <v/>
      </c>
      <c r="B132" s="18">
        <f>'Combined_P1-I'!I136</f>
        <v/>
      </c>
      <c r="C132" s="18">
        <f>'Combined_P1-I'!J136</f>
        <v/>
      </c>
      <c r="D132" s="18">
        <f>'Combined_P1-I'!K136</f>
        <v/>
      </c>
      <c r="F132" s="18">
        <f>'Combined_P2-I'!T136</f>
        <v/>
      </c>
      <c r="G132" s="18">
        <f>'Combined_P2-I'!U136</f>
        <v/>
      </c>
      <c r="H132" s="18">
        <f>'Combined_P2-I'!V136</f>
        <v/>
      </c>
      <c r="I132" s="18">
        <f>'Combined_P2-I'!W136</f>
        <v/>
      </c>
      <c r="K132" s="18">
        <f>'Combined_CA-I'!H136</f>
        <v/>
      </c>
      <c r="L132" s="18">
        <f>'Combined_CA-I'!I136</f>
        <v/>
      </c>
      <c r="M132" s="18">
        <f>'Combined_CA-I'!J136</f>
        <v/>
      </c>
      <c r="N132" s="18">
        <f>'Combined_CA-I'!K136</f>
        <v/>
      </c>
      <c r="P132" s="34" t="n"/>
      <c r="R132" s="18">
        <f>SUM(A132,F132,K132)</f>
        <v/>
      </c>
      <c r="S132" s="18">
        <f>SUM(B132,G132,L132)</f>
        <v/>
      </c>
      <c r="T132" s="18">
        <f>SUM(C132,H132,M132)</f>
        <v/>
      </c>
      <c r="U132" s="18">
        <f>SUM(D132,I132,N132)</f>
        <v/>
      </c>
    </row>
    <row r="133">
      <c r="A133" s="18">
        <f>'Combined_P1-I'!H137</f>
        <v/>
      </c>
      <c r="B133" s="18">
        <f>'Combined_P1-I'!I137</f>
        <v/>
      </c>
      <c r="C133" s="18">
        <f>'Combined_P1-I'!J137</f>
        <v/>
      </c>
      <c r="D133" s="18">
        <f>'Combined_P1-I'!K137</f>
        <v/>
      </c>
      <c r="F133" s="18">
        <f>'Combined_P2-I'!T137</f>
        <v/>
      </c>
      <c r="G133" s="18">
        <f>'Combined_P2-I'!U137</f>
        <v/>
      </c>
      <c r="H133" s="18">
        <f>'Combined_P2-I'!V137</f>
        <v/>
      </c>
      <c r="I133" s="18">
        <f>'Combined_P2-I'!W137</f>
        <v/>
      </c>
      <c r="K133" s="18">
        <f>'Combined_CA-I'!H137</f>
        <v/>
      </c>
      <c r="L133" s="18">
        <f>'Combined_CA-I'!I137</f>
        <v/>
      </c>
      <c r="M133" s="18">
        <f>'Combined_CA-I'!J137</f>
        <v/>
      </c>
      <c r="N133" s="18">
        <f>'Combined_CA-I'!K137</f>
        <v/>
      </c>
      <c r="P133" s="34" t="n"/>
      <c r="R133" s="18">
        <f>SUM(A133,F133,K133)</f>
        <v/>
      </c>
      <c r="S133" s="18">
        <f>SUM(B133,G133,L133)</f>
        <v/>
      </c>
      <c r="T133" s="18">
        <f>SUM(C133,H133,M133)</f>
        <v/>
      </c>
      <c r="U133" s="18">
        <f>SUM(D133,I133,N133)</f>
        <v/>
      </c>
    </row>
    <row r="134">
      <c r="A134" s="18">
        <f>'Combined_P1-I'!H138</f>
        <v/>
      </c>
      <c r="B134" s="18">
        <f>'Combined_P1-I'!I138</f>
        <v/>
      </c>
      <c r="C134" s="18">
        <f>'Combined_P1-I'!J138</f>
        <v/>
      </c>
      <c r="D134" s="18">
        <f>'Combined_P1-I'!K138</f>
        <v/>
      </c>
      <c r="F134" s="18">
        <f>'Combined_P2-I'!T138</f>
        <v/>
      </c>
      <c r="G134" s="18">
        <f>'Combined_P2-I'!U138</f>
        <v/>
      </c>
      <c r="H134" s="18">
        <f>'Combined_P2-I'!V138</f>
        <v/>
      </c>
      <c r="I134" s="18">
        <f>'Combined_P2-I'!W138</f>
        <v/>
      </c>
      <c r="K134" s="18">
        <f>'Combined_CA-I'!H138</f>
        <v/>
      </c>
      <c r="L134" s="18">
        <f>'Combined_CA-I'!I138</f>
        <v/>
      </c>
      <c r="M134" s="18">
        <f>'Combined_CA-I'!J138</f>
        <v/>
      </c>
      <c r="N134" s="18">
        <f>'Combined_CA-I'!K138</f>
        <v/>
      </c>
      <c r="P134" s="34" t="n"/>
      <c r="R134" s="18">
        <f>SUM(A134,F134,K134)</f>
        <v/>
      </c>
      <c r="S134" s="18">
        <f>SUM(B134,G134,L134)</f>
        <v/>
      </c>
      <c r="T134" s="18">
        <f>SUM(C134,H134,M134)</f>
        <v/>
      </c>
      <c r="U134" s="18">
        <f>SUM(D134,I134,N134)</f>
        <v/>
      </c>
    </row>
    <row r="135">
      <c r="A135" s="18">
        <f>'Combined_P1-I'!H139</f>
        <v/>
      </c>
      <c r="B135" s="18">
        <f>'Combined_P1-I'!I139</f>
        <v/>
      </c>
      <c r="C135" s="18">
        <f>'Combined_P1-I'!J139</f>
        <v/>
      </c>
      <c r="D135" s="18">
        <f>'Combined_P1-I'!K139</f>
        <v/>
      </c>
      <c r="F135" s="18">
        <f>'Combined_P2-I'!T139</f>
        <v/>
      </c>
      <c r="G135" s="18">
        <f>'Combined_P2-I'!U139</f>
        <v/>
      </c>
      <c r="H135" s="18">
        <f>'Combined_P2-I'!V139</f>
        <v/>
      </c>
      <c r="I135" s="18">
        <f>'Combined_P2-I'!W139</f>
        <v/>
      </c>
      <c r="K135" s="18">
        <f>'Combined_CA-I'!H139</f>
        <v/>
      </c>
      <c r="L135" s="18">
        <f>'Combined_CA-I'!I139</f>
        <v/>
      </c>
      <c r="M135" s="18">
        <f>'Combined_CA-I'!J139</f>
        <v/>
      </c>
      <c r="N135" s="18">
        <f>'Combined_CA-I'!K139</f>
        <v/>
      </c>
      <c r="P135" s="34" t="n"/>
      <c r="R135" s="18">
        <f>SUM(A135,F135,K135)</f>
        <v/>
      </c>
      <c r="S135" s="18">
        <f>SUM(B135,G135,L135)</f>
        <v/>
      </c>
      <c r="T135" s="18">
        <f>SUM(C135,H135,M135)</f>
        <v/>
      </c>
      <c r="U135" s="18">
        <f>SUM(D135,I135,N135)</f>
        <v/>
      </c>
    </row>
    <row r="136">
      <c r="A136" s="18">
        <f>'Combined_P1-I'!H140</f>
        <v/>
      </c>
      <c r="B136" s="18">
        <f>'Combined_P1-I'!I140</f>
        <v/>
      </c>
      <c r="C136" s="18">
        <f>'Combined_P1-I'!J140</f>
        <v/>
      </c>
      <c r="D136" s="18">
        <f>'Combined_P1-I'!K140</f>
        <v/>
      </c>
      <c r="F136" s="18">
        <f>'Combined_P2-I'!T140</f>
        <v/>
      </c>
      <c r="G136" s="18">
        <f>'Combined_P2-I'!U140</f>
        <v/>
      </c>
      <c r="H136" s="18">
        <f>'Combined_P2-I'!V140</f>
        <v/>
      </c>
      <c r="I136" s="18">
        <f>'Combined_P2-I'!W140</f>
        <v/>
      </c>
      <c r="K136" s="18">
        <f>'Combined_CA-I'!H140</f>
        <v/>
      </c>
      <c r="L136" s="18">
        <f>'Combined_CA-I'!I140</f>
        <v/>
      </c>
      <c r="M136" s="18">
        <f>'Combined_CA-I'!J140</f>
        <v/>
      </c>
      <c r="N136" s="18">
        <f>'Combined_CA-I'!K140</f>
        <v/>
      </c>
      <c r="P136" s="34" t="n"/>
      <c r="R136" s="18">
        <f>SUM(A136,F136,K136)</f>
        <v/>
      </c>
      <c r="S136" s="18">
        <f>SUM(B136,G136,L136)</f>
        <v/>
      </c>
      <c r="T136" s="18">
        <f>SUM(C136,H136,M136)</f>
        <v/>
      </c>
      <c r="U136" s="18">
        <f>SUM(D136,I136,N136)</f>
        <v/>
      </c>
    </row>
    <row r="137">
      <c r="A137" s="18">
        <f>'Combined_P1-I'!H141</f>
        <v/>
      </c>
      <c r="B137" s="18">
        <f>'Combined_P1-I'!I141</f>
        <v/>
      </c>
      <c r="C137" s="18">
        <f>'Combined_P1-I'!J141</f>
        <v/>
      </c>
      <c r="D137" s="18">
        <f>'Combined_P1-I'!K141</f>
        <v/>
      </c>
      <c r="F137" s="18">
        <f>'Combined_P2-I'!T141</f>
        <v/>
      </c>
      <c r="G137" s="18">
        <f>'Combined_P2-I'!U141</f>
        <v/>
      </c>
      <c r="H137" s="18">
        <f>'Combined_P2-I'!V141</f>
        <v/>
      </c>
      <c r="I137" s="18">
        <f>'Combined_P2-I'!W141</f>
        <v/>
      </c>
      <c r="K137" s="18">
        <f>'Combined_CA-I'!H141</f>
        <v/>
      </c>
      <c r="L137" s="18">
        <f>'Combined_CA-I'!I141</f>
        <v/>
      </c>
      <c r="M137" s="18">
        <f>'Combined_CA-I'!J141</f>
        <v/>
      </c>
      <c r="N137" s="18">
        <f>'Combined_CA-I'!K141</f>
        <v/>
      </c>
      <c r="P137" s="34" t="n"/>
      <c r="R137" s="18">
        <f>SUM(A137,F137,K137)</f>
        <v/>
      </c>
      <c r="S137" s="18">
        <f>SUM(B137,G137,L137)</f>
        <v/>
      </c>
      <c r="T137" s="18">
        <f>SUM(C137,H137,M137)</f>
        <v/>
      </c>
      <c r="U137" s="18">
        <f>SUM(D137,I137,N137)</f>
        <v/>
      </c>
    </row>
    <row r="138">
      <c r="A138" s="18">
        <f>'Combined_P1-I'!H142</f>
        <v/>
      </c>
      <c r="B138" s="18">
        <f>'Combined_P1-I'!I142</f>
        <v/>
      </c>
      <c r="C138" s="18">
        <f>'Combined_P1-I'!J142</f>
        <v/>
      </c>
      <c r="D138" s="18">
        <f>'Combined_P1-I'!K142</f>
        <v/>
      </c>
      <c r="F138" s="18">
        <f>'Combined_P2-I'!T142</f>
        <v/>
      </c>
      <c r="G138" s="18">
        <f>'Combined_P2-I'!U142</f>
        <v/>
      </c>
      <c r="H138" s="18">
        <f>'Combined_P2-I'!V142</f>
        <v/>
      </c>
      <c r="I138" s="18">
        <f>'Combined_P2-I'!W142</f>
        <v/>
      </c>
      <c r="K138" s="18">
        <f>'Combined_CA-I'!H142</f>
        <v/>
      </c>
      <c r="L138" s="18">
        <f>'Combined_CA-I'!I142</f>
        <v/>
      </c>
      <c r="M138" s="18">
        <f>'Combined_CA-I'!J142</f>
        <v/>
      </c>
      <c r="N138" s="18">
        <f>'Combined_CA-I'!K142</f>
        <v/>
      </c>
      <c r="P138" s="34" t="n"/>
      <c r="R138" s="18">
        <f>SUM(A138,F138,K138)</f>
        <v/>
      </c>
      <c r="S138" s="18">
        <f>SUM(B138,G138,L138)</f>
        <v/>
      </c>
      <c r="T138" s="18">
        <f>SUM(C138,H138,M138)</f>
        <v/>
      </c>
      <c r="U138" s="18">
        <f>SUM(D138,I138,N138)</f>
        <v/>
      </c>
    </row>
    <row r="139">
      <c r="A139" s="18">
        <f>'Combined_P1-I'!H143</f>
        <v/>
      </c>
      <c r="B139" s="18">
        <f>'Combined_P1-I'!I143</f>
        <v/>
      </c>
      <c r="C139" s="18">
        <f>'Combined_P1-I'!J143</f>
        <v/>
      </c>
      <c r="D139" s="18">
        <f>'Combined_P1-I'!K143</f>
        <v/>
      </c>
      <c r="F139" s="18">
        <f>'Combined_P2-I'!T143</f>
        <v/>
      </c>
      <c r="G139" s="18">
        <f>'Combined_P2-I'!U143</f>
        <v/>
      </c>
      <c r="H139" s="18">
        <f>'Combined_P2-I'!V143</f>
        <v/>
      </c>
      <c r="I139" s="18">
        <f>'Combined_P2-I'!W143</f>
        <v/>
      </c>
      <c r="K139" s="18">
        <f>'Combined_CA-I'!H143</f>
        <v/>
      </c>
      <c r="L139" s="18">
        <f>'Combined_CA-I'!I143</f>
        <v/>
      </c>
      <c r="M139" s="18">
        <f>'Combined_CA-I'!J143</f>
        <v/>
      </c>
      <c r="N139" s="18">
        <f>'Combined_CA-I'!K143</f>
        <v/>
      </c>
      <c r="P139" s="34" t="n"/>
      <c r="R139" s="18">
        <f>SUM(A139,F139,K139)</f>
        <v/>
      </c>
      <c r="S139" s="18">
        <f>SUM(B139,G139,L139)</f>
        <v/>
      </c>
      <c r="T139" s="18">
        <f>SUM(C139,H139,M139)</f>
        <v/>
      </c>
      <c r="U139" s="18">
        <f>SUM(D139,I139,N139)</f>
        <v/>
      </c>
    </row>
    <row r="140">
      <c r="A140" s="18">
        <f>'Combined_P1-I'!H144</f>
        <v/>
      </c>
      <c r="B140" s="18">
        <f>'Combined_P1-I'!I144</f>
        <v/>
      </c>
      <c r="C140" s="18">
        <f>'Combined_P1-I'!J144</f>
        <v/>
      </c>
      <c r="D140" s="18">
        <f>'Combined_P1-I'!K144</f>
        <v/>
      </c>
      <c r="F140" s="18">
        <f>'Combined_P2-I'!T144</f>
        <v/>
      </c>
      <c r="G140" s="18">
        <f>'Combined_P2-I'!U144</f>
        <v/>
      </c>
      <c r="H140" s="18">
        <f>'Combined_P2-I'!V144</f>
        <v/>
      </c>
      <c r="I140" s="18">
        <f>'Combined_P2-I'!W144</f>
        <v/>
      </c>
      <c r="K140" s="18">
        <f>'Combined_CA-I'!H144</f>
        <v/>
      </c>
      <c r="L140" s="18">
        <f>'Combined_CA-I'!I144</f>
        <v/>
      </c>
      <c r="M140" s="18">
        <f>'Combined_CA-I'!J144</f>
        <v/>
      </c>
      <c r="N140" s="18">
        <f>'Combined_CA-I'!K144</f>
        <v/>
      </c>
      <c r="P140" s="34" t="n"/>
      <c r="R140" s="18">
        <f>SUM(A140,F140,K140)</f>
        <v/>
      </c>
      <c r="S140" s="18">
        <f>SUM(B140,G140,L140)</f>
        <v/>
      </c>
      <c r="T140" s="18">
        <f>SUM(C140,H140,M140)</f>
        <v/>
      </c>
      <c r="U140" s="18">
        <f>SUM(D140,I140,N140)</f>
        <v/>
      </c>
    </row>
    <row r="141">
      <c r="A141" s="18">
        <f>'Combined_P1-I'!H145</f>
        <v/>
      </c>
      <c r="B141" s="18">
        <f>'Combined_P1-I'!I145</f>
        <v/>
      </c>
      <c r="C141" s="18">
        <f>'Combined_P1-I'!J145</f>
        <v/>
      </c>
      <c r="D141" s="18">
        <f>'Combined_P1-I'!K145</f>
        <v/>
      </c>
      <c r="F141" s="18">
        <f>'Combined_P2-I'!T145</f>
        <v/>
      </c>
      <c r="G141" s="18">
        <f>'Combined_P2-I'!U145</f>
        <v/>
      </c>
      <c r="H141" s="18">
        <f>'Combined_P2-I'!V145</f>
        <v/>
      </c>
      <c r="I141" s="18">
        <f>'Combined_P2-I'!W145</f>
        <v/>
      </c>
      <c r="K141" s="18">
        <f>'Combined_CA-I'!H145</f>
        <v/>
      </c>
      <c r="L141" s="18">
        <f>'Combined_CA-I'!I145</f>
        <v/>
      </c>
      <c r="M141" s="18">
        <f>'Combined_CA-I'!J145</f>
        <v/>
      </c>
      <c r="N141" s="18">
        <f>'Combined_CA-I'!K145</f>
        <v/>
      </c>
      <c r="P141" s="34" t="n"/>
      <c r="R141" s="18">
        <f>SUM(A141,F141,K141)</f>
        <v/>
      </c>
      <c r="S141" s="18">
        <f>SUM(B141,G141,L141)</f>
        <v/>
      </c>
      <c r="T141" s="18">
        <f>SUM(C141,H141,M141)</f>
        <v/>
      </c>
      <c r="U141" s="18">
        <f>SUM(D141,I141,N141)</f>
        <v/>
      </c>
    </row>
    <row r="142">
      <c r="A142" s="18">
        <f>'Combined_P1-I'!H146</f>
        <v/>
      </c>
      <c r="B142" s="18">
        <f>'Combined_P1-I'!I146</f>
        <v/>
      </c>
      <c r="C142" s="18">
        <f>'Combined_P1-I'!J146</f>
        <v/>
      </c>
      <c r="D142" s="18">
        <f>'Combined_P1-I'!K146</f>
        <v/>
      </c>
      <c r="F142" s="18">
        <f>'Combined_P2-I'!T146</f>
        <v/>
      </c>
      <c r="G142" s="18">
        <f>'Combined_P2-I'!U146</f>
        <v/>
      </c>
      <c r="H142" s="18">
        <f>'Combined_P2-I'!V146</f>
        <v/>
      </c>
      <c r="I142" s="18">
        <f>'Combined_P2-I'!W146</f>
        <v/>
      </c>
      <c r="K142" s="18">
        <f>'Combined_CA-I'!H146</f>
        <v/>
      </c>
      <c r="L142" s="18">
        <f>'Combined_CA-I'!I146</f>
        <v/>
      </c>
      <c r="M142" s="18">
        <f>'Combined_CA-I'!J146</f>
        <v/>
      </c>
      <c r="N142" s="18">
        <f>'Combined_CA-I'!K146</f>
        <v/>
      </c>
      <c r="P142" s="34" t="n"/>
      <c r="R142" s="18">
        <f>SUM(A142,F142,K142)</f>
        <v/>
      </c>
      <c r="S142" s="18">
        <f>SUM(B142,G142,L142)</f>
        <v/>
      </c>
      <c r="T142" s="18">
        <f>SUM(C142,H142,M142)</f>
        <v/>
      </c>
      <c r="U142" s="18">
        <f>SUM(D142,I142,N142)</f>
        <v/>
      </c>
    </row>
    <row r="143">
      <c r="A143" s="18">
        <f>'Combined_P1-I'!H147</f>
        <v/>
      </c>
      <c r="B143" s="18">
        <f>'Combined_P1-I'!I147</f>
        <v/>
      </c>
      <c r="C143" s="18">
        <f>'Combined_P1-I'!J147</f>
        <v/>
      </c>
      <c r="D143" s="18">
        <f>'Combined_P1-I'!K147</f>
        <v/>
      </c>
      <c r="F143" s="18">
        <f>'Combined_P2-I'!T147</f>
        <v/>
      </c>
      <c r="G143" s="18">
        <f>'Combined_P2-I'!U147</f>
        <v/>
      </c>
      <c r="H143" s="18">
        <f>'Combined_P2-I'!V147</f>
        <v/>
      </c>
      <c r="I143" s="18">
        <f>'Combined_P2-I'!W147</f>
        <v/>
      </c>
      <c r="K143" s="18">
        <f>'Combined_CA-I'!H147</f>
        <v/>
      </c>
      <c r="L143" s="18">
        <f>'Combined_CA-I'!I147</f>
        <v/>
      </c>
      <c r="M143" s="18">
        <f>'Combined_CA-I'!J147</f>
        <v/>
      </c>
      <c r="N143" s="18">
        <f>'Combined_CA-I'!K147</f>
        <v/>
      </c>
      <c r="P143" s="34" t="n"/>
      <c r="R143" s="18">
        <f>SUM(A143,F143,K143)</f>
        <v/>
      </c>
      <c r="S143" s="18">
        <f>SUM(B143,G143,L143)</f>
        <v/>
      </c>
      <c r="T143" s="18">
        <f>SUM(C143,H143,M143)</f>
        <v/>
      </c>
      <c r="U143" s="18">
        <f>SUM(D143,I143,N143)</f>
        <v/>
      </c>
    </row>
    <row r="144">
      <c r="A144" s="18">
        <f>'Combined_P1-I'!H148</f>
        <v/>
      </c>
      <c r="B144" s="18">
        <f>'Combined_P1-I'!I148</f>
        <v/>
      </c>
      <c r="C144" s="18">
        <f>'Combined_P1-I'!J148</f>
        <v/>
      </c>
      <c r="D144" s="18">
        <f>'Combined_P1-I'!K148</f>
        <v/>
      </c>
      <c r="F144" s="18">
        <f>'Combined_P2-I'!T148</f>
        <v/>
      </c>
      <c r="G144" s="18">
        <f>'Combined_P2-I'!U148</f>
        <v/>
      </c>
      <c r="H144" s="18">
        <f>'Combined_P2-I'!V148</f>
        <v/>
      </c>
      <c r="I144" s="18">
        <f>'Combined_P2-I'!W148</f>
        <v/>
      </c>
      <c r="K144" s="18">
        <f>'Combined_CA-I'!H148</f>
        <v/>
      </c>
      <c r="L144" s="18">
        <f>'Combined_CA-I'!I148</f>
        <v/>
      </c>
      <c r="M144" s="18">
        <f>'Combined_CA-I'!J148</f>
        <v/>
      </c>
      <c r="N144" s="18">
        <f>'Combined_CA-I'!K148</f>
        <v/>
      </c>
      <c r="P144" s="34" t="n"/>
      <c r="R144" s="18">
        <f>SUM(A144,F144,K144)</f>
        <v/>
      </c>
      <c r="S144" s="18">
        <f>SUM(B144,G144,L144)</f>
        <v/>
      </c>
      <c r="T144" s="18">
        <f>SUM(C144,H144,M144)</f>
        <v/>
      </c>
      <c r="U144" s="18">
        <f>SUM(D144,I144,N144)</f>
        <v/>
      </c>
    </row>
    <row r="145">
      <c r="A145" s="18">
        <f>'Combined_P1-I'!H149</f>
        <v/>
      </c>
      <c r="B145" s="18">
        <f>'Combined_P1-I'!I149</f>
        <v/>
      </c>
      <c r="C145" s="18">
        <f>'Combined_P1-I'!J149</f>
        <v/>
      </c>
      <c r="D145" s="18">
        <f>'Combined_P1-I'!K149</f>
        <v/>
      </c>
      <c r="F145" s="18">
        <f>'Combined_P2-I'!T149</f>
        <v/>
      </c>
      <c r="G145" s="18">
        <f>'Combined_P2-I'!U149</f>
        <v/>
      </c>
      <c r="H145" s="18">
        <f>'Combined_P2-I'!V149</f>
        <v/>
      </c>
      <c r="I145" s="18">
        <f>'Combined_P2-I'!W149</f>
        <v/>
      </c>
      <c r="K145" s="18">
        <f>'Combined_CA-I'!H149</f>
        <v/>
      </c>
      <c r="L145" s="18">
        <f>'Combined_CA-I'!I149</f>
        <v/>
      </c>
      <c r="M145" s="18">
        <f>'Combined_CA-I'!J149</f>
        <v/>
      </c>
      <c r="N145" s="18">
        <f>'Combined_CA-I'!K149</f>
        <v/>
      </c>
      <c r="P145" s="34" t="n"/>
      <c r="R145" s="18">
        <f>SUM(A145,F145,K145)</f>
        <v/>
      </c>
      <c r="S145" s="18">
        <f>SUM(B145,G145,L145)</f>
        <v/>
      </c>
      <c r="T145" s="18">
        <f>SUM(C145,H145,M145)</f>
        <v/>
      </c>
      <c r="U145" s="18">
        <f>SUM(D145,I145,N145)</f>
        <v/>
      </c>
    </row>
    <row r="146">
      <c r="A146" s="18">
        <f>'Combined_P1-I'!H150</f>
        <v/>
      </c>
      <c r="B146" s="18">
        <f>'Combined_P1-I'!I150</f>
        <v/>
      </c>
      <c r="C146" s="18">
        <f>'Combined_P1-I'!J150</f>
        <v/>
      </c>
      <c r="D146" s="18">
        <f>'Combined_P1-I'!K150</f>
        <v/>
      </c>
      <c r="F146" s="18">
        <f>'Combined_P2-I'!T150</f>
        <v/>
      </c>
      <c r="G146" s="18">
        <f>'Combined_P2-I'!U150</f>
        <v/>
      </c>
      <c r="H146" s="18">
        <f>'Combined_P2-I'!V150</f>
        <v/>
      </c>
      <c r="I146" s="18">
        <f>'Combined_P2-I'!W150</f>
        <v/>
      </c>
      <c r="K146" s="18">
        <f>'Combined_CA-I'!H150</f>
        <v/>
      </c>
      <c r="L146" s="18">
        <f>'Combined_CA-I'!I150</f>
        <v/>
      </c>
      <c r="M146" s="18">
        <f>'Combined_CA-I'!J150</f>
        <v/>
      </c>
      <c r="N146" s="18">
        <f>'Combined_CA-I'!K150</f>
        <v/>
      </c>
      <c r="P146" s="34" t="n"/>
      <c r="R146" s="18">
        <f>SUM(A146,F146,K146)</f>
        <v/>
      </c>
      <c r="S146" s="18">
        <f>SUM(B146,G146,L146)</f>
        <v/>
      </c>
      <c r="T146" s="18">
        <f>SUM(C146,H146,M146)</f>
        <v/>
      </c>
      <c r="U146" s="18">
        <f>SUM(D146,I146,N146)</f>
        <v/>
      </c>
    </row>
    <row r="147">
      <c r="A147" s="18">
        <f>'Combined_P1-I'!H151</f>
        <v/>
      </c>
      <c r="B147" s="18">
        <f>'Combined_P1-I'!I151</f>
        <v/>
      </c>
      <c r="C147" s="18">
        <f>'Combined_P1-I'!J151</f>
        <v/>
      </c>
      <c r="D147" s="18">
        <f>'Combined_P1-I'!K151</f>
        <v/>
      </c>
      <c r="F147" s="18">
        <f>'Combined_P2-I'!T151</f>
        <v/>
      </c>
      <c r="G147" s="18">
        <f>'Combined_P2-I'!U151</f>
        <v/>
      </c>
      <c r="H147" s="18">
        <f>'Combined_P2-I'!V151</f>
        <v/>
      </c>
      <c r="I147" s="18">
        <f>'Combined_P2-I'!W151</f>
        <v/>
      </c>
      <c r="K147" s="18">
        <f>'Combined_CA-I'!H151</f>
        <v/>
      </c>
      <c r="L147" s="18">
        <f>'Combined_CA-I'!I151</f>
        <v/>
      </c>
      <c r="M147" s="18">
        <f>'Combined_CA-I'!J151</f>
        <v/>
      </c>
      <c r="N147" s="18">
        <f>'Combined_CA-I'!K151</f>
        <v/>
      </c>
      <c r="P147" s="34" t="n"/>
      <c r="R147" s="18">
        <f>SUM(A147,F147,K147)</f>
        <v/>
      </c>
      <c r="S147" s="18">
        <f>SUM(B147,G147,L147)</f>
        <v/>
      </c>
      <c r="T147" s="18">
        <f>SUM(C147,H147,M147)</f>
        <v/>
      </c>
      <c r="U147" s="18">
        <f>SUM(D147,I147,N147)</f>
        <v/>
      </c>
    </row>
    <row r="148">
      <c r="A148" s="18">
        <f>'Combined_P1-I'!H152</f>
        <v/>
      </c>
      <c r="B148" s="18">
        <f>'Combined_P1-I'!I152</f>
        <v/>
      </c>
      <c r="C148" s="18">
        <f>'Combined_P1-I'!J152</f>
        <v/>
      </c>
      <c r="D148" s="18">
        <f>'Combined_P1-I'!K152</f>
        <v/>
      </c>
      <c r="F148" s="18">
        <f>'Combined_P2-I'!T152</f>
        <v/>
      </c>
      <c r="G148" s="18">
        <f>'Combined_P2-I'!U152</f>
        <v/>
      </c>
      <c r="H148" s="18">
        <f>'Combined_P2-I'!V152</f>
        <v/>
      </c>
      <c r="I148" s="18">
        <f>'Combined_P2-I'!W152</f>
        <v/>
      </c>
      <c r="K148" s="18">
        <f>'Combined_CA-I'!H152</f>
        <v/>
      </c>
      <c r="L148" s="18">
        <f>'Combined_CA-I'!I152</f>
        <v/>
      </c>
      <c r="M148" s="18">
        <f>'Combined_CA-I'!J152</f>
        <v/>
      </c>
      <c r="N148" s="18">
        <f>'Combined_CA-I'!K152</f>
        <v/>
      </c>
      <c r="P148" s="34" t="n"/>
      <c r="R148" s="18">
        <f>SUM(A148,F148,K148)</f>
        <v/>
      </c>
      <c r="S148" s="18">
        <f>SUM(B148,G148,L148)</f>
        <v/>
      </c>
      <c r="T148" s="18">
        <f>SUM(C148,H148,M148)</f>
        <v/>
      </c>
      <c r="U148" s="18">
        <f>SUM(D148,I148,N148)</f>
        <v/>
      </c>
    </row>
    <row r="149">
      <c r="A149" s="18">
        <f>'Combined_P1-I'!H153</f>
        <v/>
      </c>
      <c r="B149" s="18">
        <f>'Combined_P1-I'!I153</f>
        <v/>
      </c>
      <c r="C149" s="18">
        <f>'Combined_P1-I'!J153</f>
        <v/>
      </c>
      <c r="D149" s="18">
        <f>'Combined_P1-I'!K153</f>
        <v/>
      </c>
      <c r="F149" s="18">
        <f>'Combined_P2-I'!T153</f>
        <v/>
      </c>
      <c r="G149" s="18">
        <f>'Combined_P2-I'!U153</f>
        <v/>
      </c>
      <c r="H149" s="18">
        <f>'Combined_P2-I'!V153</f>
        <v/>
      </c>
      <c r="I149" s="18">
        <f>'Combined_P2-I'!W153</f>
        <v/>
      </c>
      <c r="K149" s="18">
        <f>'Combined_CA-I'!H153</f>
        <v/>
      </c>
      <c r="L149" s="18">
        <f>'Combined_CA-I'!I153</f>
        <v/>
      </c>
      <c r="M149" s="18">
        <f>'Combined_CA-I'!J153</f>
        <v/>
      </c>
      <c r="N149" s="18">
        <f>'Combined_CA-I'!K153</f>
        <v/>
      </c>
      <c r="P149" s="34" t="n"/>
      <c r="R149" s="18">
        <f>SUM(A149,F149,K149)</f>
        <v/>
      </c>
      <c r="S149" s="18">
        <f>SUM(B149,G149,L149)</f>
        <v/>
      </c>
      <c r="T149" s="18">
        <f>SUM(C149,H149,M149)</f>
        <v/>
      </c>
      <c r="U149" s="18">
        <f>SUM(D149,I149,N149)</f>
        <v/>
      </c>
    </row>
    <row r="150">
      <c r="A150" s="18">
        <f>'Combined_P1-I'!H154</f>
        <v/>
      </c>
      <c r="B150" s="18">
        <f>'Combined_P1-I'!I154</f>
        <v/>
      </c>
      <c r="C150" s="18">
        <f>'Combined_P1-I'!J154</f>
        <v/>
      </c>
      <c r="D150" s="18">
        <f>'Combined_P1-I'!K154</f>
        <v/>
      </c>
      <c r="F150" s="18">
        <f>'Combined_P2-I'!T154</f>
        <v/>
      </c>
      <c r="G150" s="18">
        <f>'Combined_P2-I'!U154</f>
        <v/>
      </c>
      <c r="H150" s="18">
        <f>'Combined_P2-I'!V154</f>
        <v/>
      </c>
      <c r="I150" s="18">
        <f>'Combined_P2-I'!W154</f>
        <v/>
      </c>
      <c r="K150" s="18">
        <f>'Combined_CA-I'!H154</f>
        <v/>
      </c>
      <c r="L150" s="18">
        <f>'Combined_CA-I'!I154</f>
        <v/>
      </c>
      <c r="M150" s="18">
        <f>'Combined_CA-I'!J154</f>
        <v/>
      </c>
      <c r="N150" s="18">
        <f>'Combined_CA-I'!K154</f>
        <v/>
      </c>
      <c r="P150" s="34" t="n"/>
      <c r="R150" s="18">
        <f>SUM(A150,F150,K150)</f>
        <v/>
      </c>
      <c r="S150" s="18">
        <f>SUM(B150,G150,L150)</f>
        <v/>
      </c>
      <c r="T150" s="18">
        <f>SUM(C150,H150,M150)</f>
        <v/>
      </c>
      <c r="U150" s="18">
        <f>SUM(D150,I150,N150)</f>
        <v/>
      </c>
    </row>
    <row r="151">
      <c r="A151" s="18">
        <f>'Combined_P1-I'!H155</f>
        <v/>
      </c>
      <c r="B151" s="18">
        <f>'Combined_P1-I'!I155</f>
        <v/>
      </c>
      <c r="C151" s="18">
        <f>'Combined_P1-I'!J155</f>
        <v/>
      </c>
      <c r="D151" s="18">
        <f>'Combined_P1-I'!K155</f>
        <v/>
      </c>
      <c r="F151" s="18">
        <f>'Combined_P2-I'!T155</f>
        <v/>
      </c>
      <c r="G151" s="18">
        <f>'Combined_P2-I'!U155</f>
        <v/>
      </c>
      <c r="H151" s="18">
        <f>'Combined_P2-I'!V155</f>
        <v/>
      </c>
      <c r="I151" s="18">
        <f>'Combined_P2-I'!W155</f>
        <v/>
      </c>
      <c r="K151" s="18">
        <f>'Combined_CA-I'!H155</f>
        <v/>
      </c>
      <c r="L151" s="18">
        <f>'Combined_CA-I'!I155</f>
        <v/>
      </c>
      <c r="M151" s="18">
        <f>'Combined_CA-I'!J155</f>
        <v/>
      </c>
      <c r="N151" s="18">
        <f>'Combined_CA-I'!K155</f>
        <v/>
      </c>
      <c r="P151" s="34" t="n"/>
      <c r="R151" s="18">
        <f>SUM(A151,F151,K151)</f>
        <v/>
      </c>
      <c r="S151" s="18">
        <f>SUM(B151,G151,L151)</f>
        <v/>
      </c>
      <c r="T151" s="18">
        <f>SUM(C151,H151,M151)</f>
        <v/>
      </c>
      <c r="U151" s="18">
        <f>SUM(D151,I151,N151)</f>
        <v/>
      </c>
    </row>
    <row r="152">
      <c r="A152" s="18">
        <f>'Combined_P1-I'!H156</f>
        <v/>
      </c>
      <c r="B152" s="18">
        <f>'Combined_P1-I'!I156</f>
        <v/>
      </c>
      <c r="C152" s="18">
        <f>'Combined_P1-I'!J156</f>
        <v/>
      </c>
      <c r="D152" s="18">
        <f>'Combined_P1-I'!K156</f>
        <v/>
      </c>
      <c r="F152" s="18">
        <f>'Combined_P2-I'!T156</f>
        <v/>
      </c>
      <c r="G152" s="18">
        <f>'Combined_P2-I'!U156</f>
        <v/>
      </c>
      <c r="H152" s="18">
        <f>'Combined_P2-I'!V156</f>
        <v/>
      </c>
      <c r="I152" s="18">
        <f>'Combined_P2-I'!W156</f>
        <v/>
      </c>
      <c r="K152" s="18">
        <f>'Combined_CA-I'!H156</f>
        <v/>
      </c>
      <c r="L152" s="18">
        <f>'Combined_CA-I'!I156</f>
        <v/>
      </c>
      <c r="M152" s="18">
        <f>'Combined_CA-I'!J156</f>
        <v/>
      </c>
      <c r="N152" s="18">
        <f>'Combined_CA-I'!K156</f>
        <v/>
      </c>
      <c r="P152" s="34" t="n"/>
      <c r="R152" s="18">
        <f>SUM(A152,F152,K152)</f>
        <v/>
      </c>
      <c r="S152" s="18">
        <f>SUM(B152,G152,L152)</f>
        <v/>
      </c>
      <c r="T152" s="18">
        <f>SUM(C152,H152,M152)</f>
        <v/>
      </c>
      <c r="U152" s="18">
        <f>SUM(D152,I152,N152)</f>
        <v/>
      </c>
    </row>
    <row r="153">
      <c r="A153" s="18">
        <f>'Combined_P1-I'!H157</f>
        <v/>
      </c>
      <c r="B153" s="18">
        <f>'Combined_P1-I'!I157</f>
        <v/>
      </c>
      <c r="C153" s="18">
        <f>'Combined_P1-I'!J157</f>
        <v/>
      </c>
      <c r="D153" s="18">
        <f>'Combined_P1-I'!K157</f>
        <v/>
      </c>
      <c r="F153" s="18">
        <f>'Combined_P2-I'!T157</f>
        <v/>
      </c>
      <c r="G153" s="18">
        <f>'Combined_P2-I'!U157</f>
        <v/>
      </c>
      <c r="H153" s="18">
        <f>'Combined_P2-I'!V157</f>
        <v/>
      </c>
      <c r="I153" s="18">
        <f>'Combined_P2-I'!W157</f>
        <v/>
      </c>
      <c r="K153" s="18">
        <f>'Combined_CA-I'!H157</f>
        <v/>
      </c>
      <c r="L153" s="18">
        <f>'Combined_CA-I'!I157</f>
        <v/>
      </c>
      <c r="M153" s="18">
        <f>'Combined_CA-I'!J157</f>
        <v/>
      </c>
      <c r="N153" s="18">
        <f>'Combined_CA-I'!K157</f>
        <v/>
      </c>
      <c r="P153" s="34" t="n"/>
      <c r="R153" s="18">
        <f>SUM(A153,F153,K153)</f>
        <v/>
      </c>
      <c r="S153" s="18">
        <f>SUM(B153,G153,L153)</f>
        <v/>
      </c>
      <c r="T153" s="18">
        <f>SUM(C153,H153,M153)</f>
        <v/>
      </c>
      <c r="U153" s="18">
        <f>SUM(D153,I153,N153)</f>
        <v/>
      </c>
    </row>
    <row r="154">
      <c r="A154" s="18">
        <f>'Combined_P1-I'!H158</f>
        <v/>
      </c>
      <c r="B154" s="18">
        <f>'Combined_P1-I'!I158</f>
        <v/>
      </c>
      <c r="C154" s="18">
        <f>'Combined_P1-I'!J158</f>
        <v/>
      </c>
      <c r="D154" s="18">
        <f>'Combined_P1-I'!K158</f>
        <v/>
      </c>
      <c r="F154" s="18">
        <f>'Combined_P2-I'!T158</f>
        <v/>
      </c>
      <c r="G154" s="18">
        <f>'Combined_P2-I'!U158</f>
        <v/>
      </c>
      <c r="H154" s="18">
        <f>'Combined_P2-I'!V158</f>
        <v/>
      </c>
      <c r="I154" s="18">
        <f>'Combined_P2-I'!W158</f>
        <v/>
      </c>
      <c r="K154" s="18">
        <f>'Combined_CA-I'!H158</f>
        <v/>
      </c>
      <c r="L154" s="18">
        <f>'Combined_CA-I'!I158</f>
        <v/>
      </c>
      <c r="M154" s="18">
        <f>'Combined_CA-I'!J158</f>
        <v/>
      </c>
      <c r="N154" s="18">
        <f>'Combined_CA-I'!K158</f>
        <v/>
      </c>
      <c r="P154" s="34" t="n"/>
      <c r="R154" s="18">
        <f>SUM(A154,F154,K154)</f>
        <v/>
      </c>
      <c r="S154" s="18">
        <f>SUM(B154,G154,L154)</f>
        <v/>
      </c>
      <c r="T154" s="18">
        <f>SUM(C154,H154,M154)</f>
        <v/>
      </c>
      <c r="U154" s="18">
        <f>SUM(D154,I154,N154)</f>
        <v/>
      </c>
    </row>
    <row r="155">
      <c r="A155" s="18">
        <f>'Combined_P1-I'!H159</f>
        <v/>
      </c>
      <c r="B155" s="18">
        <f>'Combined_P1-I'!I159</f>
        <v/>
      </c>
      <c r="C155" s="18">
        <f>'Combined_P1-I'!J159</f>
        <v/>
      </c>
      <c r="D155" s="18">
        <f>'Combined_P1-I'!K159</f>
        <v/>
      </c>
      <c r="F155" s="18">
        <f>'Combined_P2-I'!T159</f>
        <v/>
      </c>
      <c r="G155" s="18">
        <f>'Combined_P2-I'!U159</f>
        <v/>
      </c>
      <c r="H155" s="18">
        <f>'Combined_P2-I'!V159</f>
        <v/>
      </c>
      <c r="I155" s="18">
        <f>'Combined_P2-I'!W159</f>
        <v/>
      </c>
      <c r="K155" s="18">
        <f>'Combined_CA-I'!H159</f>
        <v/>
      </c>
      <c r="L155" s="18">
        <f>'Combined_CA-I'!I159</f>
        <v/>
      </c>
      <c r="M155" s="18">
        <f>'Combined_CA-I'!J159</f>
        <v/>
      </c>
      <c r="N155" s="18">
        <f>'Combined_CA-I'!K159</f>
        <v/>
      </c>
      <c r="P155" s="34" t="n"/>
      <c r="R155" s="18">
        <f>SUM(A155,F155,K155)</f>
        <v/>
      </c>
      <c r="S155" s="18">
        <f>SUM(B155,G155,L155)</f>
        <v/>
      </c>
      <c r="T155" s="18">
        <f>SUM(C155,H155,M155)</f>
        <v/>
      </c>
      <c r="U155" s="18">
        <f>SUM(D155,I155,N155)</f>
        <v/>
      </c>
    </row>
    <row r="156">
      <c r="A156" s="18">
        <f>'Combined_P1-I'!H160</f>
        <v/>
      </c>
      <c r="B156" s="18">
        <f>'Combined_P1-I'!I160</f>
        <v/>
      </c>
      <c r="C156" s="18">
        <f>'Combined_P1-I'!J160</f>
        <v/>
      </c>
      <c r="D156" s="18">
        <f>'Combined_P1-I'!K160</f>
        <v/>
      </c>
      <c r="F156" s="18">
        <f>'Combined_P2-I'!T160</f>
        <v/>
      </c>
      <c r="G156" s="18">
        <f>'Combined_P2-I'!U160</f>
        <v/>
      </c>
      <c r="H156" s="18">
        <f>'Combined_P2-I'!V160</f>
        <v/>
      </c>
      <c r="I156" s="18">
        <f>'Combined_P2-I'!W160</f>
        <v/>
      </c>
      <c r="K156" s="18">
        <f>'Combined_CA-I'!H160</f>
        <v/>
      </c>
      <c r="L156" s="18">
        <f>'Combined_CA-I'!I160</f>
        <v/>
      </c>
      <c r="M156" s="18">
        <f>'Combined_CA-I'!J160</f>
        <v/>
      </c>
      <c r="N156" s="18">
        <f>'Combined_CA-I'!K160</f>
        <v/>
      </c>
      <c r="P156" s="34" t="n"/>
      <c r="R156" s="18">
        <f>SUM(A156,F156,K156)</f>
        <v/>
      </c>
      <c r="S156" s="18">
        <f>SUM(B156,G156,L156)</f>
        <v/>
      </c>
      <c r="T156" s="18">
        <f>SUM(C156,H156,M156)</f>
        <v/>
      </c>
      <c r="U156" s="18">
        <f>SUM(D156,I156,N156)</f>
        <v/>
      </c>
    </row>
    <row r="157">
      <c r="A157" s="18">
        <f>'Combined_P1-I'!H161</f>
        <v/>
      </c>
      <c r="B157" s="18">
        <f>'Combined_P1-I'!I161</f>
        <v/>
      </c>
      <c r="C157" s="18">
        <f>'Combined_P1-I'!J161</f>
        <v/>
      </c>
      <c r="D157" s="18">
        <f>'Combined_P1-I'!K161</f>
        <v/>
      </c>
      <c r="F157" s="18">
        <f>'Combined_P2-I'!T161</f>
        <v/>
      </c>
      <c r="G157" s="18">
        <f>'Combined_P2-I'!U161</f>
        <v/>
      </c>
      <c r="H157" s="18">
        <f>'Combined_P2-I'!V161</f>
        <v/>
      </c>
      <c r="I157" s="18">
        <f>'Combined_P2-I'!W161</f>
        <v/>
      </c>
      <c r="K157" s="18">
        <f>'Combined_CA-I'!H161</f>
        <v/>
      </c>
      <c r="L157" s="18">
        <f>'Combined_CA-I'!I161</f>
        <v/>
      </c>
      <c r="M157" s="18">
        <f>'Combined_CA-I'!J161</f>
        <v/>
      </c>
      <c r="N157" s="18">
        <f>'Combined_CA-I'!K161</f>
        <v/>
      </c>
      <c r="P157" s="34" t="n"/>
      <c r="R157" s="18">
        <f>SUM(A157,F157,K157)</f>
        <v/>
      </c>
      <c r="S157" s="18">
        <f>SUM(B157,G157,L157)</f>
        <v/>
      </c>
      <c r="T157" s="18">
        <f>SUM(C157,H157,M157)</f>
        <v/>
      </c>
      <c r="U157" s="18">
        <f>SUM(D157,I157,N157)</f>
        <v/>
      </c>
    </row>
    <row r="158">
      <c r="A158" s="18">
        <f>'Combined_P1-I'!H162</f>
        <v/>
      </c>
      <c r="B158" s="18">
        <f>'Combined_P1-I'!I162</f>
        <v/>
      </c>
      <c r="C158" s="18">
        <f>'Combined_P1-I'!J162</f>
        <v/>
      </c>
      <c r="D158" s="18">
        <f>'Combined_P1-I'!K162</f>
        <v/>
      </c>
      <c r="F158" s="18">
        <f>'Combined_P2-I'!T162</f>
        <v/>
      </c>
      <c r="G158" s="18">
        <f>'Combined_P2-I'!U162</f>
        <v/>
      </c>
      <c r="H158" s="18">
        <f>'Combined_P2-I'!V162</f>
        <v/>
      </c>
      <c r="I158" s="18">
        <f>'Combined_P2-I'!W162</f>
        <v/>
      </c>
      <c r="K158" s="18">
        <f>'Combined_CA-I'!H162</f>
        <v/>
      </c>
      <c r="L158" s="18">
        <f>'Combined_CA-I'!I162</f>
        <v/>
      </c>
      <c r="M158" s="18">
        <f>'Combined_CA-I'!J162</f>
        <v/>
      </c>
      <c r="N158" s="18">
        <f>'Combined_CA-I'!K162</f>
        <v/>
      </c>
      <c r="P158" s="34" t="n"/>
      <c r="R158" s="18">
        <f>SUM(A158,F158,K158)</f>
        <v/>
      </c>
      <c r="S158" s="18">
        <f>SUM(B158,G158,L158)</f>
        <v/>
      </c>
      <c r="T158" s="18">
        <f>SUM(C158,H158,M158)</f>
        <v/>
      </c>
      <c r="U158" s="18">
        <f>SUM(D158,I158,N158)</f>
        <v/>
      </c>
    </row>
    <row r="159">
      <c r="A159" s="18">
        <f>'Combined_P1-I'!H163</f>
        <v/>
      </c>
      <c r="B159" s="18">
        <f>'Combined_P1-I'!I163</f>
        <v/>
      </c>
      <c r="C159" s="18">
        <f>'Combined_P1-I'!J163</f>
        <v/>
      </c>
      <c r="D159" s="18">
        <f>'Combined_P1-I'!K163</f>
        <v/>
      </c>
      <c r="F159" s="18">
        <f>'Combined_P2-I'!T163</f>
        <v/>
      </c>
      <c r="G159" s="18">
        <f>'Combined_P2-I'!U163</f>
        <v/>
      </c>
      <c r="H159" s="18">
        <f>'Combined_P2-I'!V163</f>
        <v/>
      </c>
      <c r="I159" s="18">
        <f>'Combined_P2-I'!W163</f>
        <v/>
      </c>
      <c r="K159" s="18">
        <f>'Combined_CA-I'!H163</f>
        <v/>
      </c>
      <c r="L159" s="18">
        <f>'Combined_CA-I'!I163</f>
        <v/>
      </c>
      <c r="M159" s="18">
        <f>'Combined_CA-I'!J163</f>
        <v/>
      </c>
      <c r="N159" s="18">
        <f>'Combined_CA-I'!K163</f>
        <v/>
      </c>
      <c r="P159" s="34" t="n"/>
      <c r="R159" s="18">
        <f>SUM(A159,F159,K159)</f>
        <v/>
      </c>
      <c r="S159" s="18">
        <f>SUM(B159,G159,L159)</f>
        <v/>
      </c>
      <c r="T159" s="18">
        <f>SUM(C159,H159,M159)</f>
        <v/>
      </c>
      <c r="U159" s="18">
        <f>SUM(D159,I159,N159)</f>
        <v/>
      </c>
    </row>
    <row r="160">
      <c r="A160" s="18">
        <f>'Combined_P1-I'!H164</f>
        <v/>
      </c>
      <c r="B160" s="18">
        <f>'Combined_P1-I'!I164</f>
        <v/>
      </c>
      <c r="C160" s="18">
        <f>'Combined_P1-I'!J164</f>
        <v/>
      </c>
      <c r="D160" s="18">
        <f>'Combined_P1-I'!K164</f>
        <v/>
      </c>
      <c r="F160" s="18">
        <f>'Combined_P2-I'!T164</f>
        <v/>
      </c>
      <c r="G160" s="18">
        <f>'Combined_P2-I'!U164</f>
        <v/>
      </c>
      <c r="H160" s="18">
        <f>'Combined_P2-I'!V164</f>
        <v/>
      </c>
      <c r="I160" s="18">
        <f>'Combined_P2-I'!W164</f>
        <v/>
      </c>
      <c r="K160" s="18">
        <f>'Combined_CA-I'!H164</f>
        <v/>
      </c>
      <c r="L160" s="18">
        <f>'Combined_CA-I'!I164</f>
        <v/>
      </c>
      <c r="M160" s="18">
        <f>'Combined_CA-I'!J164</f>
        <v/>
      </c>
      <c r="N160" s="18">
        <f>'Combined_CA-I'!K164</f>
        <v/>
      </c>
      <c r="P160" s="34" t="n"/>
      <c r="R160" s="18">
        <f>SUM(A160,F160,K160)</f>
        <v/>
      </c>
      <c r="S160" s="18">
        <f>SUM(B160,G160,L160)</f>
        <v/>
      </c>
      <c r="T160" s="18">
        <f>SUM(C160,H160,M160)</f>
        <v/>
      </c>
      <c r="U160" s="18">
        <f>SUM(D160,I160,N160)</f>
        <v/>
      </c>
    </row>
    <row r="161">
      <c r="A161" s="18">
        <f>'Combined_P1-I'!H165</f>
        <v/>
      </c>
      <c r="B161" s="18">
        <f>'Combined_P1-I'!I165</f>
        <v/>
      </c>
      <c r="C161" s="18">
        <f>'Combined_P1-I'!J165</f>
        <v/>
      </c>
      <c r="D161" s="18">
        <f>'Combined_P1-I'!K165</f>
        <v/>
      </c>
      <c r="F161" s="18">
        <f>'Combined_P2-I'!T165</f>
        <v/>
      </c>
      <c r="G161" s="18">
        <f>'Combined_P2-I'!U165</f>
        <v/>
      </c>
      <c r="H161" s="18">
        <f>'Combined_P2-I'!V165</f>
        <v/>
      </c>
      <c r="I161" s="18">
        <f>'Combined_P2-I'!W165</f>
        <v/>
      </c>
      <c r="K161" s="18">
        <f>'Combined_CA-I'!H165</f>
        <v/>
      </c>
      <c r="L161" s="18">
        <f>'Combined_CA-I'!I165</f>
        <v/>
      </c>
      <c r="M161" s="18">
        <f>'Combined_CA-I'!J165</f>
        <v/>
      </c>
      <c r="N161" s="18">
        <f>'Combined_CA-I'!K165</f>
        <v/>
      </c>
      <c r="P161" s="34" t="n"/>
      <c r="R161" s="18">
        <f>SUM(A161,F161,K161)</f>
        <v/>
      </c>
      <c r="S161" s="18">
        <f>SUM(B161,G161,L161)</f>
        <v/>
      </c>
      <c r="T161" s="18">
        <f>SUM(C161,H161,M161)</f>
        <v/>
      </c>
      <c r="U161" s="18">
        <f>SUM(D161,I161,N161)</f>
        <v/>
      </c>
    </row>
    <row r="162">
      <c r="A162" s="18">
        <f>'Combined_P1-I'!H166</f>
        <v/>
      </c>
      <c r="B162" s="18">
        <f>'Combined_P1-I'!I166</f>
        <v/>
      </c>
      <c r="C162" s="18">
        <f>'Combined_P1-I'!J166</f>
        <v/>
      </c>
      <c r="D162" s="18">
        <f>'Combined_P1-I'!K166</f>
        <v/>
      </c>
      <c r="F162" s="18">
        <f>'Combined_P2-I'!T166</f>
        <v/>
      </c>
      <c r="G162" s="18">
        <f>'Combined_P2-I'!U166</f>
        <v/>
      </c>
      <c r="H162" s="18">
        <f>'Combined_P2-I'!V166</f>
        <v/>
      </c>
      <c r="I162" s="18">
        <f>'Combined_P2-I'!W166</f>
        <v/>
      </c>
      <c r="K162" s="18">
        <f>'Combined_CA-I'!H166</f>
        <v/>
      </c>
      <c r="L162" s="18">
        <f>'Combined_CA-I'!I166</f>
        <v/>
      </c>
      <c r="M162" s="18">
        <f>'Combined_CA-I'!J166</f>
        <v/>
      </c>
      <c r="N162" s="18">
        <f>'Combined_CA-I'!K166</f>
        <v/>
      </c>
      <c r="P162" s="34" t="n"/>
      <c r="R162" s="18">
        <f>SUM(A162,F162,K162)</f>
        <v/>
      </c>
      <c r="S162" s="18">
        <f>SUM(B162,G162,L162)</f>
        <v/>
      </c>
      <c r="T162" s="18">
        <f>SUM(C162,H162,M162)</f>
        <v/>
      </c>
      <c r="U162" s="18">
        <f>SUM(D162,I162,N162)</f>
        <v/>
      </c>
    </row>
    <row r="163">
      <c r="A163" s="18">
        <f>'Combined_P1-I'!H167</f>
        <v/>
      </c>
      <c r="B163" s="18">
        <f>'Combined_P1-I'!I167</f>
        <v/>
      </c>
      <c r="C163" s="18">
        <f>'Combined_P1-I'!J167</f>
        <v/>
      </c>
      <c r="D163" s="18">
        <f>'Combined_P1-I'!K167</f>
        <v/>
      </c>
      <c r="F163" s="18">
        <f>'Combined_P2-I'!T167</f>
        <v/>
      </c>
      <c r="G163" s="18">
        <f>'Combined_P2-I'!U167</f>
        <v/>
      </c>
      <c r="H163" s="18">
        <f>'Combined_P2-I'!V167</f>
        <v/>
      </c>
      <c r="I163" s="18">
        <f>'Combined_P2-I'!W167</f>
        <v/>
      </c>
      <c r="K163" s="18">
        <f>'Combined_CA-I'!H167</f>
        <v/>
      </c>
      <c r="L163" s="18">
        <f>'Combined_CA-I'!I167</f>
        <v/>
      </c>
      <c r="M163" s="18">
        <f>'Combined_CA-I'!J167</f>
        <v/>
      </c>
      <c r="N163" s="18">
        <f>'Combined_CA-I'!K167</f>
        <v/>
      </c>
      <c r="P163" s="34" t="n"/>
      <c r="R163" s="18">
        <f>SUM(A163,F163,K163)</f>
        <v/>
      </c>
      <c r="S163" s="18">
        <f>SUM(B163,G163,L163)</f>
        <v/>
      </c>
      <c r="T163" s="18">
        <f>SUM(C163,H163,M163)</f>
        <v/>
      </c>
      <c r="U163" s="18">
        <f>SUM(D163,I163,N163)</f>
        <v/>
      </c>
    </row>
    <row r="164">
      <c r="P164" s="34" t="n"/>
    </row>
    <row r="165">
      <c r="P165" s="34" t="n"/>
      <c r="Q165" s="19" t="inlineStr">
        <is>
          <t>CO</t>
        </is>
      </c>
      <c r="R165" s="37" t="inlineStr">
        <is>
          <t>CO1</t>
        </is>
      </c>
      <c r="S165" s="37" t="inlineStr">
        <is>
          <t>CO2</t>
        </is>
      </c>
      <c r="T165" s="37" t="inlineStr">
        <is>
          <t>CO3</t>
        </is>
      </c>
      <c r="U165" s="37" t="inlineStr">
        <is>
          <t>CO4</t>
        </is>
      </c>
    </row>
    <row r="166">
      <c r="P166" s="34" t="n"/>
      <c r="Q166" s="19" t="inlineStr">
        <is>
          <t>CO%</t>
        </is>
      </c>
      <c r="R166" s="38">
        <f>IF(SUM(R7:R163) &gt; 0, COUNTIF(R7:R163, "&gt;=" &amp; R4), "")</f>
        <v/>
      </c>
      <c r="S166" s="38">
        <f>IF(SUM(S7:S163) &gt; 0, COUNTIF(S7:S163, "&gt;=" &amp; S4), "")</f>
        <v/>
      </c>
      <c r="T166" s="38">
        <f>IF(SUM(T7:T163) &gt; 0, COUNTIF(T7:T163, "&gt;=" &amp; T4), "")</f>
        <v/>
      </c>
      <c r="U166" s="38">
        <f>IF(SUM(U7:U163) &gt; 0, COUNTIF(U7:U163, "&gt;=" &amp; U4), "")</f>
        <v/>
      </c>
    </row>
    <row r="167">
      <c r="P167" s="34" t="n"/>
      <c r="Q167" s="19" t="inlineStr">
        <is>
          <t>Total students</t>
        </is>
      </c>
      <c r="R167" s="8" t="n">
        <v>157</v>
      </c>
      <c r="S167" s="8" t="n">
        <v>157</v>
      </c>
      <c r="T167" s="8" t="n">
        <v>157</v>
      </c>
      <c r="U167" s="8" t="n">
        <v>157</v>
      </c>
    </row>
    <row r="168">
      <c r="P168" s="34" t="n"/>
      <c r="Q168" s="19" t="inlineStr">
        <is>
          <t>I-attainment %</t>
        </is>
      </c>
      <c r="R168" s="38">
        <f>IF(SUM(R7:R163) &gt; 0, R166/R167*100, "0")</f>
        <v/>
      </c>
      <c r="S168" s="38">
        <f>IF(SUM(S7:S163) &gt; 0, S166/S167*100, "0")</f>
        <v/>
      </c>
      <c r="T168" s="38">
        <f>IF(SUM(T7:T163) &gt; 0, T166/T167*100, "0")</f>
        <v/>
      </c>
      <c r="U168" s="38">
        <f>IF(SUM(U7:U163) &gt; 0, U166/U167*100,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'Combined_END_SEM-E'!H3</f>
        <v/>
      </c>
      <c r="B3" s="18">
        <f>'Combined_END_SEM-E'!I3</f>
        <v/>
      </c>
      <c r="C3" s="18">
        <f>'Combined_END_SEM-E'!J3</f>
        <v/>
      </c>
      <c r="D3" s="18">
        <f>'Combined_END_SEM-E'!K3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'Combined_END_SEM-E'!H4</f>
        <v/>
      </c>
      <c r="B4" s="18">
        <f>'Combined_END_SEM-E'!I4</f>
        <v/>
      </c>
      <c r="C4" s="18">
        <f>'Combined_END_SEM-E'!J4</f>
        <v/>
      </c>
      <c r="D4" s="18">
        <f>'Combined_END_SEM-E'!K4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'Combined_END_SEM-E'!H11</f>
        <v/>
      </c>
      <c r="B7" s="18">
        <f>'Combined_END_SEM-E'!I11</f>
        <v/>
      </c>
      <c r="C7" s="18">
        <f>'Combined_END_SEM-E'!J11</f>
        <v/>
      </c>
      <c r="D7" s="18">
        <f>'Combined_END_SEM-E'!K11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'Combined_END_SEM-E'!H12</f>
        <v/>
      </c>
      <c r="B8" s="18">
        <f>'Combined_END_SEM-E'!I12</f>
        <v/>
      </c>
      <c r="C8" s="18">
        <f>'Combined_END_SEM-E'!J12</f>
        <v/>
      </c>
      <c r="D8" s="18">
        <f>'Combined_END_SEM-E'!K12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'Combined_END_SEM-E'!H13</f>
        <v/>
      </c>
      <c r="B9" s="18">
        <f>'Combined_END_SEM-E'!I13</f>
        <v/>
      </c>
      <c r="C9" s="18">
        <f>'Combined_END_SEM-E'!J13</f>
        <v/>
      </c>
      <c r="D9" s="18">
        <f>'Combined_END_SEM-E'!K13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'Combined_END_SEM-E'!H14</f>
        <v/>
      </c>
      <c r="B10" s="18">
        <f>'Combined_END_SEM-E'!I14</f>
        <v/>
      </c>
      <c r="C10" s="18">
        <f>'Combined_END_SEM-E'!J14</f>
        <v/>
      </c>
      <c r="D10" s="18">
        <f>'Combined_END_SEM-E'!K14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'Combined_END_SEM-E'!H15</f>
        <v/>
      </c>
      <c r="B11" s="18">
        <f>'Combined_END_SEM-E'!I15</f>
        <v/>
      </c>
      <c r="C11" s="18">
        <f>'Combined_END_SEM-E'!J15</f>
        <v/>
      </c>
      <c r="D11" s="18">
        <f>'Combined_END_SEM-E'!K15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'Combined_END_SEM-E'!H16</f>
        <v/>
      </c>
      <c r="B12" s="18">
        <f>'Combined_END_SEM-E'!I16</f>
        <v/>
      </c>
      <c r="C12" s="18">
        <f>'Combined_END_SEM-E'!J16</f>
        <v/>
      </c>
      <c r="D12" s="18">
        <f>'Combined_END_SEM-E'!K16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'Combined_END_SEM-E'!H17</f>
        <v/>
      </c>
      <c r="B13" s="18">
        <f>'Combined_END_SEM-E'!I17</f>
        <v/>
      </c>
      <c r="C13" s="18">
        <f>'Combined_END_SEM-E'!J17</f>
        <v/>
      </c>
      <c r="D13" s="18">
        <f>'Combined_END_SEM-E'!K17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'Combined_END_SEM-E'!H18</f>
        <v/>
      </c>
      <c r="B14" s="18">
        <f>'Combined_END_SEM-E'!I18</f>
        <v/>
      </c>
      <c r="C14" s="18">
        <f>'Combined_END_SEM-E'!J18</f>
        <v/>
      </c>
      <c r="D14" s="18">
        <f>'Combined_END_SEM-E'!K18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'Combined_END_SEM-E'!H19</f>
        <v/>
      </c>
      <c r="B15" s="18">
        <f>'Combined_END_SEM-E'!I19</f>
        <v/>
      </c>
      <c r="C15" s="18">
        <f>'Combined_END_SEM-E'!J19</f>
        <v/>
      </c>
      <c r="D15" s="18">
        <f>'Combined_END_SEM-E'!K19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'Combined_END_SEM-E'!H20</f>
        <v/>
      </c>
      <c r="B16" s="18">
        <f>'Combined_END_SEM-E'!I20</f>
        <v/>
      </c>
      <c r="C16" s="18">
        <f>'Combined_END_SEM-E'!J20</f>
        <v/>
      </c>
      <c r="D16" s="18">
        <f>'Combined_END_SEM-E'!K20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'Combined_END_SEM-E'!H21</f>
        <v/>
      </c>
      <c r="B17" s="18">
        <f>'Combined_END_SEM-E'!I21</f>
        <v/>
      </c>
      <c r="C17" s="18">
        <f>'Combined_END_SEM-E'!J21</f>
        <v/>
      </c>
      <c r="D17" s="18">
        <f>'Combined_END_SEM-E'!K21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'Combined_END_SEM-E'!H22</f>
        <v/>
      </c>
      <c r="B18" s="18">
        <f>'Combined_END_SEM-E'!I22</f>
        <v/>
      </c>
      <c r="C18" s="18">
        <f>'Combined_END_SEM-E'!J22</f>
        <v/>
      </c>
      <c r="D18" s="18">
        <f>'Combined_END_SEM-E'!K22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'Combined_END_SEM-E'!H23</f>
        <v/>
      </c>
      <c r="B19" s="18">
        <f>'Combined_END_SEM-E'!I23</f>
        <v/>
      </c>
      <c r="C19" s="18">
        <f>'Combined_END_SEM-E'!J23</f>
        <v/>
      </c>
      <c r="D19" s="18">
        <f>'Combined_END_SEM-E'!K23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'Combined_END_SEM-E'!H24</f>
        <v/>
      </c>
      <c r="B20" s="18">
        <f>'Combined_END_SEM-E'!I24</f>
        <v/>
      </c>
      <c r="C20" s="18">
        <f>'Combined_END_SEM-E'!J24</f>
        <v/>
      </c>
      <c r="D20" s="18">
        <f>'Combined_END_SEM-E'!K24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'Combined_END_SEM-E'!H25</f>
        <v/>
      </c>
      <c r="B21" s="18">
        <f>'Combined_END_SEM-E'!I25</f>
        <v/>
      </c>
      <c r="C21" s="18">
        <f>'Combined_END_SEM-E'!J25</f>
        <v/>
      </c>
      <c r="D21" s="18">
        <f>'Combined_END_SEM-E'!K25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'Combined_END_SEM-E'!H26</f>
        <v/>
      </c>
      <c r="B22" s="18">
        <f>'Combined_END_SEM-E'!I26</f>
        <v/>
      </c>
      <c r="C22" s="18">
        <f>'Combined_END_SEM-E'!J26</f>
        <v/>
      </c>
      <c r="D22" s="18">
        <f>'Combined_END_SEM-E'!K26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'Combined_END_SEM-E'!H27</f>
        <v/>
      </c>
      <c r="B23" s="18">
        <f>'Combined_END_SEM-E'!I27</f>
        <v/>
      </c>
      <c r="C23" s="18">
        <f>'Combined_END_SEM-E'!J27</f>
        <v/>
      </c>
      <c r="D23" s="18">
        <f>'Combined_END_SEM-E'!K27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'Combined_END_SEM-E'!H28</f>
        <v/>
      </c>
      <c r="B24" s="18">
        <f>'Combined_END_SEM-E'!I28</f>
        <v/>
      </c>
      <c r="C24" s="18">
        <f>'Combined_END_SEM-E'!J28</f>
        <v/>
      </c>
      <c r="D24" s="18">
        <f>'Combined_END_SEM-E'!K28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'Combined_END_SEM-E'!H29</f>
        <v/>
      </c>
      <c r="B25" s="18">
        <f>'Combined_END_SEM-E'!I29</f>
        <v/>
      </c>
      <c r="C25" s="18">
        <f>'Combined_END_SEM-E'!J29</f>
        <v/>
      </c>
      <c r="D25" s="18">
        <f>'Combined_END_SEM-E'!K29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'Combined_END_SEM-E'!H30</f>
        <v/>
      </c>
      <c r="B26" s="18">
        <f>'Combined_END_SEM-E'!I30</f>
        <v/>
      </c>
      <c r="C26" s="18">
        <f>'Combined_END_SEM-E'!J30</f>
        <v/>
      </c>
      <c r="D26" s="18">
        <f>'Combined_END_SEM-E'!K30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'Combined_END_SEM-E'!H31</f>
        <v/>
      </c>
      <c r="B27" s="18">
        <f>'Combined_END_SEM-E'!I31</f>
        <v/>
      </c>
      <c r="C27" s="18">
        <f>'Combined_END_SEM-E'!J31</f>
        <v/>
      </c>
      <c r="D27" s="18">
        <f>'Combined_END_SEM-E'!K31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'Combined_END_SEM-E'!H32</f>
        <v/>
      </c>
      <c r="B28" s="18">
        <f>'Combined_END_SEM-E'!I32</f>
        <v/>
      </c>
      <c r="C28" s="18">
        <f>'Combined_END_SEM-E'!J32</f>
        <v/>
      </c>
      <c r="D28" s="18">
        <f>'Combined_END_SEM-E'!K32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'Combined_END_SEM-E'!H33</f>
        <v/>
      </c>
      <c r="B29" s="18">
        <f>'Combined_END_SEM-E'!I33</f>
        <v/>
      </c>
      <c r="C29" s="18">
        <f>'Combined_END_SEM-E'!J33</f>
        <v/>
      </c>
      <c r="D29" s="18">
        <f>'Combined_END_SEM-E'!K33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'Combined_END_SEM-E'!H34</f>
        <v/>
      </c>
      <c r="B30" s="18">
        <f>'Combined_END_SEM-E'!I34</f>
        <v/>
      </c>
      <c r="C30" s="18">
        <f>'Combined_END_SEM-E'!J34</f>
        <v/>
      </c>
      <c r="D30" s="18">
        <f>'Combined_END_SEM-E'!K34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'Combined_END_SEM-E'!H35</f>
        <v/>
      </c>
      <c r="B31" s="18">
        <f>'Combined_END_SEM-E'!I35</f>
        <v/>
      </c>
      <c r="C31" s="18">
        <f>'Combined_END_SEM-E'!J35</f>
        <v/>
      </c>
      <c r="D31" s="18">
        <f>'Combined_END_SEM-E'!K35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'Combined_END_SEM-E'!H36</f>
        <v/>
      </c>
      <c r="B32" s="18">
        <f>'Combined_END_SEM-E'!I36</f>
        <v/>
      </c>
      <c r="C32" s="18">
        <f>'Combined_END_SEM-E'!J36</f>
        <v/>
      </c>
      <c r="D32" s="18">
        <f>'Combined_END_SEM-E'!K36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'Combined_END_SEM-E'!H37</f>
        <v/>
      </c>
      <c r="B33" s="18">
        <f>'Combined_END_SEM-E'!I37</f>
        <v/>
      </c>
      <c r="C33" s="18">
        <f>'Combined_END_SEM-E'!J37</f>
        <v/>
      </c>
      <c r="D33" s="18">
        <f>'Combined_END_SEM-E'!K37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'Combined_END_SEM-E'!H38</f>
        <v/>
      </c>
      <c r="B34" s="18">
        <f>'Combined_END_SEM-E'!I38</f>
        <v/>
      </c>
      <c r="C34" s="18">
        <f>'Combined_END_SEM-E'!J38</f>
        <v/>
      </c>
      <c r="D34" s="18">
        <f>'Combined_END_SEM-E'!K38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'Combined_END_SEM-E'!H39</f>
        <v/>
      </c>
      <c r="B35" s="18">
        <f>'Combined_END_SEM-E'!I39</f>
        <v/>
      </c>
      <c r="C35" s="18">
        <f>'Combined_END_SEM-E'!J39</f>
        <v/>
      </c>
      <c r="D35" s="18">
        <f>'Combined_END_SEM-E'!K39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'Combined_END_SEM-E'!H40</f>
        <v/>
      </c>
      <c r="B36" s="18">
        <f>'Combined_END_SEM-E'!I40</f>
        <v/>
      </c>
      <c r="C36" s="18">
        <f>'Combined_END_SEM-E'!J40</f>
        <v/>
      </c>
      <c r="D36" s="18">
        <f>'Combined_END_SEM-E'!K40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'Combined_END_SEM-E'!H41</f>
        <v/>
      </c>
      <c r="B37" s="18">
        <f>'Combined_END_SEM-E'!I41</f>
        <v/>
      </c>
      <c r="C37" s="18">
        <f>'Combined_END_SEM-E'!J41</f>
        <v/>
      </c>
      <c r="D37" s="18">
        <f>'Combined_END_SEM-E'!K41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'Combined_END_SEM-E'!H42</f>
        <v/>
      </c>
      <c r="B38" s="18">
        <f>'Combined_END_SEM-E'!I42</f>
        <v/>
      </c>
      <c r="C38" s="18">
        <f>'Combined_END_SEM-E'!J42</f>
        <v/>
      </c>
      <c r="D38" s="18">
        <f>'Combined_END_SEM-E'!K42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'Combined_END_SEM-E'!H43</f>
        <v/>
      </c>
      <c r="B39" s="18">
        <f>'Combined_END_SEM-E'!I43</f>
        <v/>
      </c>
      <c r="C39" s="18">
        <f>'Combined_END_SEM-E'!J43</f>
        <v/>
      </c>
      <c r="D39" s="18">
        <f>'Combined_END_SEM-E'!K43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'Combined_END_SEM-E'!H44</f>
        <v/>
      </c>
      <c r="B40" s="18">
        <f>'Combined_END_SEM-E'!I44</f>
        <v/>
      </c>
      <c r="C40" s="18">
        <f>'Combined_END_SEM-E'!J44</f>
        <v/>
      </c>
      <c r="D40" s="18">
        <f>'Combined_END_SEM-E'!K44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'Combined_END_SEM-E'!H45</f>
        <v/>
      </c>
      <c r="B41" s="18">
        <f>'Combined_END_SEM-E'!I45</f>
        <v/>
      </c>
      <c r="C41" s="18">
        <f>'Combined_END_SEM-E'!J45</f>
        <v/>
      </c>
      <c r="D41" s="18">
        <f>'Combined_END_SEM-E'!K45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'Combined_END_SEM-E'!H46</f>
        <v/>
      </c>
      <c r="B42" s="18">
        <f>'Combined_END_SEM-E'!I46</f>
        <v/>
      </c>
      <c r="C42" s="18">
        <f>'Combined_END_SEM-E'!J46</f>
        <v/>
      </c>
      <c r="D42" s="18">
        <f>'Combined_END_SEM-E'!K46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'Combined_END_SEM-E'!H47</f>
        <v/>
      </c>
      <c r="B43" s="18">
        <f>'Combined_END_SEM-E'!I47</f>
        <v/>
      </c>
      <c r="C43" s="18">
        <f>'Combined_END_SEM-E'!J47</f>
        <v/>
      </c>
      <c r="D43" s="18">
        <f>'Combined_END_SEM-E'!K47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'Combined_END_SEM-E'!H48</f>
        <v/>
      </c>
      <c r="B44" s="18">
        <f>'Combined_END_SEM-E'!I48</f>
        <v/>
      </c>
      <c r="C44" s="18">
        <f>'Combined_END_SEM-E'!J48</f>
        <v/>
      </c>
      <c r="D44" s="18">
        <f>'Combined_END_SEM-E'!K48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'Combined_END_SEM-E'!H49</f>
        <v/>
      </c>
      <c r="B45" s="18">
        <f>'Combined_END_SEM-E'!I49</f>
        <v/>
      </c>
      <c r="C45" s="18">
        <f>'Combined_END_SEM-E'!J49</f>
        <v/>
      </c>
      <c r="D45" s="18">
        <f>'Combined_END_SEM-E'!K49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'Combined_END_SEM-E'!H50</f>
        <v/>
      </c>
      <c r="B46" s="18">
        <f>'Combined_END_SEM-E'!I50</f>
        <v/>
      </c>
      <c r="C46" s="18">
        <f>'Combined_END_SEM-E'!J50</f>
        <v/>
      </c>
      <c r="D46" s="18">
        <f>'Combined_END_SEM-E'!K50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'Combined_END_SEM-E'!H51</f>
        <v/>
      </c>
      <c r="B47" s="18">
        <f>'Combined_END_SEM-E'!I51</f>
        <v/>
      </c>
      <c r="C47" s="18">
        <f>'Combined_END_SEM-E'!J51</f>
        <v/>
      </c>
      <c r="D47" s="18">
        <f>'Combined_END_SEM-E'!K51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'Combined_END_SEM-E'!H52</f>
        <v/>
      </c>
      <c r="B48" s="18">
        <f>'Combined_END_SEM-E'!I52</f>
        <v/>
      </c>
      <c r="C48" s="18">
        <f>'Combined_END_SEM-E'!J52</f>
        <v/>
      </c>
      <c r="D48" s="18">
        <f>'Combined_END_SEM-E'!K52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'Combined_END_SEM-E'!H53</f>
        <v/>
      </c>
      <c r="B49" s="18">
        <f>'Combined_END_SEM-E'!I53</f>
        <v/>
      </c>
      <c r="C49" s="18">
        <f>'Combined_END_SEM-E'!J53</f>
        <v/>
      </c>
      <c r="D49" s="18">
        <f>'Combined_END_SEM-E'!K53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'Combined_END_SEM-E'!H54</f>
        <v/>
      </c>
      <c r="B50" s="18">
        <f>'Combined_END_SEM-E'!I54</f>
        <v/>
      </c>
      <c r="C50" s="18">
        <f>'Combined_END_SEM-E'!J54</f>
        <v/>
      </c>
      <c r="D50" s="18">
        <f>'Combined_END_SEM-E'!K54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'Combined_END_SEM-E'!H55</f>
        <v/>
      </c>
      <c r="B51" s="18">
        <f>'Combined_END_SEM-E'!I55</f>
        <v/>
      </c>
      <c r="C51" s="18">
        <f>'Combined_END_SEM-E'!J55</f>
        <v/>
      </c>
      <c r="D51" s="18">
        <f>'Combined_END_SEM-E'!K55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'Combined_END_SEM-E'!H56</f>
        <v/>
      </c>
      <c r="B52" s="18">
        <f>'Combined_END_SEM-E'!I56</f>
        <v/>
      </c>
      <c r="C52" s="18">
        <f>'Combined_END_SEM-E'!J56</f>
        <v/>
      </c>
      <c r="D52" s="18">
        <f>'Combined_END_SEM-E'!K56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'Combined_END_SEM-E'!H57</f>
        <v/>
      </c>
      <c r="B53" s="18">
        <f>'Combined_END_SEM-E'!I57</f>
        <v/>
      </c>
      <c r="C53" s="18">
        <f>'Combined_END_SEM-E'!J57</f>
        <v/>
      </c>
      <c r="D53" s="18">
        <f>'Combined_END_SEM-E'!K57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'Combined_END_SEM-E'!H58</f>
        <v/>
      </c>
      <c r="B54" s="18">
        <f>'Combined_END_SEM-E'!I58</f>
        <v/>
      </c>
      <c r="C54" s="18">
        <f>'Combined_END_SEM-E'!J58</f>
        <v/>
      </c>
      <c r="D54" s="18">
        <f>'Combined_END_SEM-E'!K58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'Combined_END_SEM-E'!H59</f>
        <v/>
      </c>
      <c r="B55" s="18">
        <f>'Combined_END_SEM-E'!I59</f>
        <v/>
      </c>
      <c r="C55" s="18">
        <f>'Combined_END_SEM-E'!J59</f>
        <v/>
      </c>
      <c r="D55" s="18">
        <f>'Combined_END_SEM-E'!K59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'Combined_END_SEM-E'!H60</f>
        <v/>
      </c>
      <c r="B56" s="18">
        <f>'Combined_END_SEM-E'!I60</f>
        <v/>
      </c>
      <c r="C56" s="18">
        <f>'Combined_END_SEM-E'!J60</f>
        <v/>
      </c>
      <c r="D56" s="18">
        <f>'Combined_END_SEM-E'!K60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'Combined_END_SEM-E'!H61</f>
        <v/>
      </c>
      <c r="B57" s="18">
        <f>'Combined_END_SEM-E'!I61</f>
        <v/>
      </c>
      <c r="C57" s="18">
        <f>'Combined_END_SEM-E'!J61</f>
        <v/>
      </c>
      <c r="D57" s="18">
        <f>'Combined_END_SEM-E'!K61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'Combined_END_SEM-E'!H62</f>
        <v/>
      </c>
      <c r="B58" s="18">
        <f>'Combined_END_SEM-E'!I62</f>
        <v/>
      </c>
      <c r="C58" s="18">
        <f>'Combined_END_SEM-E'!J62</f>
        <v/>
      </c>
      <c r="D58" s="18">
        <f>'Combined_END_SEM-E'!K62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'Combined_END_SEM-E'!H63</f>
        <v/>
      </c>
      <c r="B59" s="18">
        <f>'Combined_END_SEM-E'!I63</f>
        <v/>
      </c>
      <c r="C59" s="18">
        <f>'Combined_END_SEM-E'!J63</f>
        <v/>
      </c>
      <c r="D59" s="18">
        <f>'Combined_END_SEM-E'!K63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'Combined_END_SEM-E'!H64</f>
        <v/>
      </c>
      <c r="B60" s="18">
        <f>'Combined_END_SEM-E'!I64</f>
        <v/>
      </c>
      <c r="C60" s="18">
        <f>'Combined_END_SEM-E'!J64</f>
        <v/>
      </c>
      <c r="D60" s="18">
        <f>'Combined_END_SEM-E'!K64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'Combined_END_SEM-E'!H65</f>
        <v/>
      </c>
      <c r="B61" s="18">
        <f>'Combined_END_SEM-E'!I65</f>
        <v/>
      </c>
      <c r="C61" s="18">
        <f>'Combined_END_SEM-E'!J65</f>
        <v/>
      </c>
      <c r="D61" s="18">
        <f>'Combined_END_SEM-E'!K65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'Combined_END_SEM-E'!H66</f>
        <v/>
      </c>
      <c r="B62" s="18">
        <f>'Combined_END_SEM-E'!I66</f>
        <v/>
      </c>
      <c r="C62" s="18">
        <f>'Combined_END_SEM-E'!J66</f>
        <v/>
      </c>
      <c r="D62" s="18">
        <f>'Combined_END_SEM-E'!K66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'Combined_END_SEM-E'!H67</f>
        <v/>
      </c>
      <c r="B63" s="18">
        <f>'Combined_END_SEM-E'!I67</f>
        <v/>
      </c>
      <c r="C63" s="18">
        <f>'Combined_END_SEM-E'!J67</f>
        <v/>
      </c>
      <c r="D63" s="18">
        <f>'Combined_END_SEM-E'!K67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'Combined_END_SEM-E'!H68</f>
        <v/>
      </c>
      <c r="B64" s="18">
        <f>'Combined_END_SEM-E'!I68</f>
        <v/>
      </c>
      <c r="C64" s="18">
        <f>'Combined_END_SEM-E'!J68</f>
        <v/>
      </c>
      <c r="D64" s="18">
        <f>'Combined_END_SEM-E'!K68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'Combined_END_SEM-E'!H69</f>
        <v/>
      </c>
      <c r="B65" s="18">
        <f>'Combined_END_SEM-E'!I69</f>
        <v/>
      </c>
      <c r="C65" s="18">
        <f>'Combined_END_SEM-E'!J69</f>
        <v/>
      </c>
      <c r="D65" s="18">
        <f>'Combined_END_SEM-E'!K69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'Combined_END_SEM-E'!H70</f>
        <v/>
      </c>
      <c r="B66" s="18">
        <f>'Combined_END_SEM-E'!I70</f>
        <v/>
      </c>
      <c r="C66" s="18">
        <f>'Combined_END_SEM-E'!J70</f>
        <v/>
      </c>
      <c r="D66" s="18">
        <f>'Combined_END_SEM-E'!K70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'Combined_END_SEM-E'!H71</f>
        <v/>
      </c>
      <c r="B67" s="18">
        <f>'Combined_END_SEM-E'!I71</f>
        <v/>
      </c>
      <c r="C67" s="18">
        <f>'Combined_END_SEM-E'!J71</f>
        <v/>
      </c>
      <c r="D67" s="18">
        <f>'Combined_END_SEM-E'!K71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'Combined_END_SEM-E'!H72</f>
        <v/>
      </c>
      <c r="B68" s="18">
        <f>'Combined_END_SEM-E'!I72</f>
        <v/>
      </c>
      <c r="C68" s="18">
        <f>'Combined_END_SEM-E'!J72</f>
        <v/>
      </c>
      <c r="D68" s="18">
        <f>'Combined_END_SEM-E'!K72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'Combined_END_SEM-E'!H73</f>
        <v/>
      </c>
      <c r="B69" s="18">
        <f>'Combined_END_SEM-E'!I73</f>
        <v/>
      </c>
      <c r="C69" s="18">
        <f>'Combined_END_SEM-E'!J73</f>
        <v/>
      </c>
      <c r="D69" s="18">
        <f>'Combined_END_SEM-E'!K73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'Combined_END_SEM-E'!H74</f>
        <v/>
      </c>
      <c r="B70" s="18">
        <f>'Combined_END_SEM-E'!I74</f>
        <v/>
      </c>
      <c r="C70" s="18">
        <f>'Combined_END_SEM-E'!J74</f>
        <v/>
      </c>
      <c r="D70" s="18">
        <f>'Combined_END_SEM-E'!K74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'Combined_END_SEM-E'!H75</f>
        <v/>
      </c>
      <c r="B71" s="18">
        <f>'Combined_END_SEM-E'!I75</f>
        <v/>
      </c>
      <c r="C71" s="18">
        <f>'Combined_END_SEM-E'!J75</f>
        <v/>
      </c>
      <c r="D71" s="18">
        <f>'Combined_END_SEM-E'!K75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'Combined_END_SEM-E'!H76</f>
        <v/>
      </c>
      <c r="B72" s="18">
        <f>'Combined_END_SEM-E'!I76</f>
        <v/>
      </c>
      <c r="C72" s="18">
        <f>'Combined_END_SEM-E'!J76</f>
        <v/>
      </c>
      <c r="D72" s="18">
        <f>'Combined_END_SEM-E'!K76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'Combined_END_SEM-E'!H77</f>
        <v/>
      </c>
      <c r="B73" s="18">
        <f>'Combined_END_SEM-E'!I77</f>
        <v/>
      </c>
      <c r="C73" s="18">
        <f>'Combined_END_SEM-E'!J77</f>
        <v/>
      </c>
      <c r="D73" s="18">
        <f>'Combined_END_SEM-E'!K77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A74" s="18">
        <f>'Combined_END_SEM-E'!H78</f>
        <v/>
      </c>
      <c r="B74" s="18">
        <f>'Combined_END_SEM-E'!I78</f>
        <v/>
      </c>
      <c r="C74" s="18">
        <f>'Combined_END_SEM-E'!J78</f>
        <v/>
      </c>
      <c r="D74" s="18">
        <f>'Combined_END_SEM-E'!K78</f>
        <v/>
      </c>
      <c r="F74" s="34" t="n"/>
      <c r="H74" s="18">
        <f>SUM(A74)</f>
        <v/>
      </c>
      <c r="I74" s="18">
        <f>SUM(B74)</f>
        <v/>
      </c>
      <c r="J74" s="18">
        <f>SUM(C74)</f>
        <v/>
      </c>
      <c r="K74" s="18">
        <f>SUM(D74)</f>
        <v/>
      </c>
    </row>
    <row r="75">
      <c r="A75" s="18">
        <f>'Combined_END_SEM-E'!H79</f>
        <v/>
      </c>
      <c r="B75" s="18">
        <f>'Combined_END_SEM-E'!I79</f>
        <v/>
      </c>
      <c r="C75" s="18">
        <f>'Combined_END_SEM-E'!J79</f>
        <v/>
      </c>
      <c r="D75" s="18">
        <f>'Combined_END_SEM-E'!K79</f>
        <v/>
      </c>
      <c r="F75" s="34" t="n"/>
      <c r="H75" s="18">
        <f>SUM(A75)</f>
        <v/>
      </c>
      <c r="I75" s="18">
        <f>SUM(B75)</f>
        <v/>
      </c>
      <c r="J75" s="18">
        <f>SUM(C75)</f>
        <v/>
      </c>
      <c r="K75" s="18">
        <f>SUM(D75)</f>
        <v/>
      </c>
    </row>
    <row r="76">
      <c r="A76" s="18">
        <f>'Combined_END_SEM-E'!H80</f>
        <v/>
      </c>
      <c r="B76" s="18">
        <f>'Combined_END_SEM-E'!I80</f>
        <v/>
      </c>
      <c r="C76" s="18">
        <f>'Combined_END_SEM-E'!J80</f>
        <v/>
      </c>
      <c r="D76" s="18">
        <f>'Combined_END_SEM-E'!K80</f>
        <v/>
      </c>
      <c r="F76" s="34" t="n"/>
      <c r="H76" s="18">
        <f>SUM(A76)</f>
        <v/>
      </c>
      <c r="I76" s="18">
        <f>SUM(B76)</f>
        <v/>
      </c>
      <c r="J76" s="18">
        <f>SUM(C76)</f>
        <v/>
      </c>
      <c r="K76" s="18">
        <f>SUM(D76)</f>
        <v/>
      </c>
    </row>
    <row r="77">
      <c r="A77" s="18">
        <f>'Combined_END_SEM-E'!H81</f>
        <v/>
      </c>
      <c r="B77" s="18">
        <f>'Combined_END_SEM-E'!I81</f>
        <v/>
      </c>
      <c r="C77" s="18">
        <f>'Combined_END_SEM-E'!J81</f>
        <v/>
      </c>
      <c r="D77" s="18">
        <f>'Combined_END_SEM-E'!K81</f>
        <v/>
      </c>
      <c r="F77" s="34" t="n"/>
      <c r="H77" s="18">
        <f>SUM(A77)</f>
        <v/>
      </c>
      <c r="I77" s="18">
        <f>SUM(B77)</f>
        <v/>
      </c>
      <c r="J77" s="18">
        <f>SUM(C77)</f>
        <v/>
      </c>
      <c r="K77" s="18">
        <f>SUM(D77)</f>
        <v/>
      </c>
    </row>
    <row r="78">
      <c r="A78" s="18">
        <f>'Combined_END_SEM-E'!H82</f>
        <v/>
      </c>
      <c r="B78" s="18">
        <f>'Combined_END_SEM-E'!I82</f>
        <v/>
      </c>
      <c r="C78" s="18">
        <f>'Combined_END_SEM-E'!J82</f>
        <v/>
      </c>
      <c r="D78" s="18">
        <f>'Combined_END_SEM-E'!K82</f>
        <v/>
      </c>
      <c r="F78" s="34" t="n"/>
      <c r="H78" s="18">
        <f>SUM(A78)</f>
        <v/>
      </c>
      <c r="I78" s="18">
        <f>SUM(B78)</f>
        <v/>
      </c>
      <c r="J78" s="18">
        <f>SUM(C78)</f>
        <v/>
      </c>
      <c r="K78" s="18">
        <f>SUM(D78)</f>
        <v/>
      </c>
    </row>
    <row r="79">
      <c r="A79" s="18">
        <f>'Combined_END_SEM-E'!H83</f>
        <v/>
      </c>
      <c r="B79" s="18">
        <f>'Combined_END_SEM-E'!I83</f>
        <v/>
      </c>
      <c r="C79" s="18">
        <f>'Combined_END_SEM-E'!J83</f>
        <v/>
      </c>
      <c r="D79" s="18">
        <f>'Combined_END_SEM-E'!K83</f>
        <v/>
      </c>
      <c r="F79" s="34" t="n"/>
      <c r="H79" s="18">
        <f>SUM(A79)</f>
        <v/>
      </c>
      <c r="I79" s="18">
        <f>SUM(B79)</f>
        <v/>
      </c>
      <c r="J79" s="18">
        <f>SUM(C79)</f>
        <v/>
      </c>
      <c r="K79" s="18">
        <f>SUM(D79)</f>
        <v/>
      </c>
    </row>
    <row r="80">
      <c r="A80" s="18">
        <f>'Combined_END_SEM-E'!H84</f>
        <v/>
      </c>
      <c r="B80" s="18">
        <f>'Combined_END_SEM-E'!I84</f>
        <v/>
      </c>
      <c r="C80" s="18">
        <f>'Combined_END_SEM-E'!J84</f>
        <v/>
      </c>
      <c r="D80" s="18">
        <f>'Combined_END_SEM-E'!K84</f>
        <v/>
      </c>
      <c r="F80" s="34" t="n"/>
      <c r="H80" s="18">
        <f>SUM(A80)</f>
        <v/>
      </c>
      <c r="I80" s="18">
        <f>SUM(B80)</f>
        <v/>
      </c>
      <c r="J80" s="18">
        <f>SUM(C80)</f>
        <v/>
      </c>
      <c r="K80" s="18">
        <f>SUM(D80)</f>
        <v/>
      </c>
    </row>
    <row r="81">
      <c r="A81" s="18">
        <f>'Combined_END_SEM-E'!H85</f>
        <v/>
      </c>
      <c r="B81" s="18">
        <f>'Combined_END_SEM-E'!I85</f>
        <v/>
      </c>
      <c r="C81" s="18">
        <f>'Combined_END_SEM-E'!J85</f>
        <v/>
      </c>
      <c r="D81" s="18">
        <f>'Combined_END_SEM-E'!K85</f>
        <v/>
      </c>
      <c r="F81" s="34" t="n"/>
      <c r="H81" s="18">
        <f>SUM(A81)</f>
        <v/>
      </c>
      <c r="I81" s="18">
        <f>SUM(B81)</f>
        <v/>
      </c>
      <c r="J81" s="18">
        <f>SUM(C81)</f>
        <v/>
      </c>
      <c r="K81" s="18">
        <f>SUM(D81)</f>
        <v/>
      </c>
    </row>
    <row r="82">
      <c r="A82" s="18">
        <f>'Combined_END_SEM-E'!H86</f>
        <v/>
      </c>
      <c r="B82" s="18">
        <f>'Combined_END_SEM-E'!I86</f>
        <v/>
      </c>
      <c r="C82" s="18">
        <f>'Combined_END_SEM-E'!J86</f>
        <v/>
      </c>
      <c r="D82" s="18">
        <f>'Combined_END_SEM-E'!K86</f>
        <v/>
      </c>
      <c r="F82" s="34" t="n"/>
      <c r="H82" s="18">
        <f>SUM(A82)</f>
        <v/>
      </c>
      <c r="I82" s="18">
        <f>SUM(B82)</f>
        <v/>
      </c>
      <c r="J82" s="18">
        <f>SUM(C82)</f>
        <v/>
      </c>
      <c r="K82" s="18">
        <f>SUM(D82)</f>
        <v/>
      </c>
    </row>
    <row r="83">
      <c r="A83" s="18">
        <f>'Combined_END_SEM-E'!H87</f>
        <v/>
      </c>
      <c r="B83" s="18">
        <f>'Combined_END_SEM-E'!I87</f>
        <v/>
      </c>
      <c r="C83" s="18">
        <f>'Combined_END_SEM-E'!J87</f>
        <v/>
      </c>
      <c r="D83" s="18">
        <f>'Combined_END_SEM-E'!K87</f>
        <v/>
      </c>
      <c r="F83" s="34" t="n"/>
      <c r="H83" s="18">
        <f>SUM(A83)</f>
        <v/>
      </c>
      <c r="I83" s="18">
        <f>SUM(B83)</f>
        <v/>
      </c>
      <c r="J83" s="18">
        <f>SUM(C83)</f>
        <v/>
      </c>
      <c r="K83" s="18">
        <f>SUM(D83)</f>
        <v/>
      </c>
    </row>
    <row r="84">
      <c r="A84" s="18">
        <f>'Combined_END_SEM-E'!H88</f>
        <v/>
      </c>
      <c r="B84" s="18">
        <f>'Combined_END_SEM-E'!I88</f>
        <v/>
      </c>
      <c r="C84" s="18">
        <f>'Combined_END_SEM-E'!J88</f>
        <v/>
      </c>
      <c r="D84" s="18">
        <f>'Combined_END_SEM-E'!K88</f>
        <v/>
      </c>
      <c r="F84" s="34" t="n"/>
      <c r="H84" s="18">
        <f>SUM(A84)</f>
        <v/>
      </c>
      <c r="I84" s="18">
        <f>SUM(B84)</f>
        <v/>
      </c>
      <c r="J84" s="18">
        <f>SUM(C84)</f>
        <v/>
      </c>
      <c r="K84" s="18">
        <f>SUM(D84)</f>
        <v/>
      </c>
    </row>
    <row r="85">
      <c r="A85" s="18">
        <f>'Combined_END_SEM-E'!H89</f>
        <v/>
      </c>
      <c r="B85" s="18">
        <f>'Combined_END_SEM-E'!I89</f>
        <v/>
      </c>
      <c r="C85" s="18">
        <f>'Combined_END_SEM-E'!J89</f>
        <v/>
      </c>
      <c r="D85" s="18">
        <f>'Combined_END_SEM-E'!K89</f>
        <v/>
      </c>
      <c r="F85" s="34" t="n"/>
      <c r="H85" s="18">
        <f>SUM(A85)</f>
        <v/>
      </c>
      <c r="I85" s="18">
        <f>SUM(B85)</f>
        <v/>
      </c>
      <c r="J85" s="18">
        <f>SUM(C85)</f>
        <v/>
      </c>
      <c r="K85" s="18">
        <f>SUM(D85)</f>
        <v/>
      </c>
    </row>
    <row r="86">
      <c r="A86" s="18">
        <f>'Combined_END_SEM-E'!H90</f>
        <v/>
      </c>
      <c r="B86" s="18">
        <f>'Combined_END_SEM-E'!I90</f>
        <v/>
      </c>
      <c r="C86" s="18">
        <f>'Combined_END_SEM-E'!J90</f>
        <v/>
      </c>
      <c r="D86" s="18">
        <f>'Combined_END_SEM-E'!K90</f>
        <v/>
      </c>
      <c r="F86" s="34" t="n"/>
      <c r="H86" s="18">
        <f>SUM(A86)</f>
        <v/>
      </c>
      <c r="I86" s="18">
        <f>SUM(B86)</f>
        <v/>
      </c>
      <c r="J86" s="18">
        <f>SUM(C86)</f>
        <v/>
      </c>
      <c r="K86" s="18">
        <f>SUM(D86)</f>
        <v/>
      </c>
    </row>
    <row r="87">
      <c r="A87" s="18">
        <f>'Combined_END_SEM-E'!H91</f>
        <v/>
      </c>
      <c r="B87" s="18">
        <f>'Combined_END_SEM-E'!I91</f>
        <v/>
      </c>
      <c r="C87" s="18">
        <f>'Combined_END_SEM-E'!J91</f>
        <v/>
      </c>
      <c r="D87" s="18">
        <f>'Combined_END_SEM-E'!K91</f>
        <v/>
      </c>
      <c r="F87" s="34" t="n"/>
      <c r="H87" s="18">
        <f>SUM(A87)</f>
        <v/>
      </c>
      <c r="I87" s="18">
        <f>SUM(B87)</f>
        <v/>
      </c>
      <c r="J87" s="18">
        <f>SUM(C87)</f>
        <v/>
      </c>
      <c r="K87" s="18">
        <f>SUM(D87)</f>
        <v/>
      </c>
    </row>
    <row r="88">
      <c r="A88" s="18">
        <f>'Combined_END_SEM-E'!H92</f>
        <v/>
      </c>
      <c r="B88" s="18">
        <f>'Combined_END_SEM-E'!I92</f>
        <v/>
      </c>
      <c r="C88" s="18">
        <f>'Combined_END_SEM-E'!J92</f>
        <v/>
      </c>
      <c r="D88" s="18">
        <f>'Combined_END_SEM-E'!K92</f>
        <v/>
      </c>
      <c r="F88" s="34" t="n"/>
      <c r="H88" s="18">
        <f>SUM(A88)</f>
        <v/>
      </c>
      <c r="I88" s="18">
        <f>SUM(B88)</f>
        <v/>
      </c>
      <c r="J88" s="18">
        <f>SUM(C88)</f>
        <v/>
      </c>
      <c r="K88" s="18">
        <f>SUM(D88)</f>
        <v/>
      </c>
    </row>
    <row r="89">
      <c r="A89" s="18">
        <f>'Combined_END_SEM-E'!H93</f>
        <v/>
      </c>
      <c r="B89" s="18">
        <f>'Combined_END_SEM-E'!I93</f>
        <v/>
      </c>
      <c r="C89" s="18">
        <f>'Combined_END_SEM-E'!J93</f>
        <v/>
      </c>
      <c r="D89" s="18">
        <f>'Combined_END_SEM-E'!K93</f>
        <v/>
      </c>
      <c r="F89" s="34" t="n"/>
      <c r="H89" s="18">
        <f>SUM(A89)</f>
        <v/>
      </c>
      <c r="I89" s="18">
        <f>SUM(B89)</f>
        <v/>
      </c>
      <c r="J89" s="18">
        <f>SUM(C89)</f>
        <v/>
      </c>
      <c r="K89" s="18">
        <f>SUM(D89)</f>
        <v/>
      </c>
    </row>
    <row r="90">
      <c r="A90" s="18">
        <f>'Combined_END_SEM-E'!H94</f>
        <v/>
      </c>
      <c r="B90" s="18">
        <f>'Combined_END_SEM-E'!I94</f>
        <v/>
      </c>
      <c r="C90" s="18">
        <f>'Combined_END_SEM-E'!J94</f>
        <v/>
      </c>
      <c r="D90" s="18">
        <f>'Combined_END_SEM-E'!K94</f>
        <v/>
      </c>
      <c r="F90" s="34" t="n"/>
      <c r="H90" s="18">
        <f>SUM(A90)</f>
        <v/>
      </c>
      <c r="I90" s="18">
        <f>SUM(B90)</f>
        <v/>
      </c>
      <c r="J90" s="18">
        <f>SUM(C90)</f>
        <v/>
      </c>
      <c r="K90" s="18">
        <f>SUM(D90)</f>
        <v/>
      </c>
    </row>
    <row r="91">
      <c r="A91" s="18">
        <f>'Combined_END_SEM-E'!H95</f>
        <v/>
      </c>
      <c r="B91" s="18">
        <f>'Combined_END_SEM-E'!I95</f>
        <v/>
      </c>
      <c r="C91" s="18">
        <f>'Combined_END_SEM-E'!J95</f>
        <v/>
      </c>
      <c r="D91" s="18">
        <f>'Combined_END_SEM-E'!K95</f>
        <v/>
      </c>
      <c r="F91" s="34" t="n"/>
      <c r="H91" s="18">
        <f>SUM(A91)</f>
        <v/>
      </c>
      <c r="I91" s="18">
        <f>SUM(B91)</f>
        <v/>
      </c>
      <c r="J91" s="18">
        <f>SUM(C91)</f>
        <v/>
      </c>
      <c r="K91" s="18">
        <f>SUM(D91)</f>
        <v/>
      </c>
    </row>
    <row r="92">
      <c r="A92" s="18">
        <f>'Combined_END_SEM-E'!H96</f>
        <v/>
      </c>
      <c r="B92" s="18">
        <f>'Combined_END_SEM-E'!I96</f>
        <v/>
      </c>
      <c r="C92" s="18">
        <f>'Combined_END_SEM-E'!J96</f>
        <v/>
      </c>
      <c r="D92" s="18">
        <f>'Combined_END_SEM-E'!K96</f>
        <v/>
      </c>
      <c r="F92" s="34" t="n"/>
      <c r="H92" s="18">
        <f>SUM(A92)</f>
        <v/>
      </c>
      <c r="I92" s="18">
        <f>SUM(B92)</f>
        <v/>
      </c>
      <c r="J92" s="18">
        <f>SUM(C92)</f>
        <v/>
      </c>
      <c r="K92" s="18">
        <f>SUM(D92)</f>
        <v/>
      </c>
    </row>
    <row r="93">
      <c r="A93" s="18">
        <f>'Combined_END_SEM-E'!H97</f>
        <v/>
      </c>
      <c r="B93" s="18">
        <f>'Combined_END_SEM-E'!I97</f>
        <v/>
      </c>
      <c r="C93" s="18">
        <f>'Combined_END_SEM-E'!J97</f>
        <v/>
      </c>
      <c r="D93" s="18">
        <f>'Combined_END_SEM-E'!K97</f>
        <v/>
      </c>
      <c r="F93" s="34" t="n"/>
      <c r="H93" s="18">
        <f>SUM(A93)</f>
        <v/>
      </c>
      <c r="I93" s="18">
        <f>SUM(B93)</f>
        <v/>
      </c>
      <c r="J93" s="18">
        <f>SUM(C93)</f>
        <v/>
      </c>
      <c r="K93" s="18">
        <f>SUM(D93)</f>
        <v/>
      </c>
    </row>
    <row r="94">
      <c r="A94" s="18">
        <f>'Combined_END_SEM-E'!H98</f>
        <v/>
      </c>
      <c r="B94" s="18">
        <f>'Combined_END_SEM-E'!I98</f>
        <v/>
      </c>
      <c r="C94" s="18">
        <f>'Combined_END_SEM-E'!J98</f>
        <v/>
      </c>
      <c r="D94" s="18">
        <f>'Combined_END_SEM-E'!K98</f>
        <v/>
      </c>
      <c r="F94" s="34" t="n"/>
      <c r="H94" s="18">
        <f>SUM(A94)</f>
        <v/>
      </c>
      <c r="I94" s="18">
        <f>SUM(B94)</f>
        <v/>
      </c>
      <c r="J94" s="18">
        <f>SUM(C94)</f>
        <v/>
      </c>
      <c r="K94" s="18">
        <f>SUM(D94)</f>
        <v/>
      </c>
    </row>
    <row r="95">
      <c r="A95" s="18">
        <f>'Combined_END_SEM-E'!H99</f>
        <v/>
      </c>
      <c r="B95" s="18">
        <f>'Combined_END_SEM-E'!I99</f>
        <v/>
      </c>
      <c r="C95" s="18">
        <f>'Combined_END_SEM-E'!J99</f>
        <v/>
      </c>
      <c r="D95" s="18">
        <f>'Combined_END_SEM-E'!K99</f>
        <v/>
      </c>
      <c r="F95" s="34" t="n"/>
      <c r="H95" s="18">
        <f>SUM(A95)</f>
        <v/>
      </c>
      <c r="I95" s="18">
        <f>SUM(B95)</f>
        <v/>
      </c>
      <c r="J95" s="18">
        <f>SUM(C95)</f>
        <v/>
      </c>
      <c r="K95" s="18">
        <f>SUM(D95)</f>
        <v/>
      </c>
    </row>
    <row r="96">
      <c r="A96" s="18">
        <f>'Combined_END_SEM-E'!H100</f>
        <v/>
      </c>
      <c r="B96" s="18">
        <f>'Combined_END_SEM-E'!I100</f>
        <v/>
      </c>
      <c r="C96" s="18">
        <f>'Combined_END_SEM-E'!J100</f>
        <v/>
      </c>
      <c r="D96" s="18">
        <f>'Combined_END_SEM-E'!K100</f>
        <v/>
      </c>
      <c r="F96" s="34" t="n"/>
      <c r="H96" s="18">
        <f>SUM(A96)</f>
        <v/>
      </c>
      <c r="I96" s="18">
        <f>SUM(B96)</f>
        <v/>
      </c>
      <c r="J96" s="18">
        <f>SUM(C96)</f>
        <v/>
      </c>
      <c r="K96" s="18">
        <f>SUM(D96)</f>
        <v/>
      </c>
    </row>
    <row r="97">
      <c r="A97" s="18">
        <f>'Combined_END_SEM-E'!H101</f>
        <v/>
      </c>
      <c r="B97" s="18">
        <f>'Combined_END_SEM-E'!I101</f>
        <v/>
      </c>
      <c r="C97" s="18">
        <f>'Combined_END_SEM-E'!J101</f>
        <v/>
      </c>
      <c r="D97" s="18">
        <f>'Combined_END_SEM-E'!K101</f>
        <v/>
      </c>
      <c r="F97" s="34" t="n"/>
      <c r="H97" s="18">
        <f>SUM(A97)</f>
        <v/>
      </c>
      <c r="I97" s="18">
        <f>SUM(B97)</f>
        <v/>
      </c>
      <c r="J97" s="18">
        <f>SUM(C97)</f>
        <v/>
      </c>
      <c r="K97" s="18">
        <f>SUM(D97)</f>
        <v/>
      </c>
    </row>
    <row r="98">
      <c r="A98" s="18">
        <f>'Combined_END_SEM-E'!H102</f>
        <v/>
      </c>
      <c r="B98" s="18">
        <f>'Combined_END_SEM-E'!I102</f>
        <v/>
      </c>
      <c r="C98" s="18">
        <f>'Combined_END_SEM-E'!J102</f>
        <v/>
      </c>
      <c r="D98" s="18">
        <f>'Combined_END_SEM-E'!K102</f>
        <v/>
      </c>
      <c r="F98" s="34" t="n"/>
      <c r="H98" s="18">
        <f>SUM(A98)</f>
        <v/>
      </c>
      <c r="I98" s="18">
        <f>SUM(B98)</f>
        <v/>
      </c>
      <c r="J98" s="18">
        <f>SUM(C98)</f>
        <v/>
      </c>
      <c r="K98" s="18">
        <f>SUM(D98)</f>
        <v/>
      </c>
    </row>
    <row r="99">
      <c r="A99" s="18">
        <f>'Combined_END_SEM-E'!H103</f>
        <v/>
      </c>
      <c r="B99" s="18">
        <f>'Combined_END_SEM-E'!I103</f>
        <v/>
      </c>
      <c r="C99" s="18">
        <f>'Combined_END_SEM-E'!J103</f>
        <v/>
      </c>
      <c r="D99" s="18">
        <f>'Combined_END_SEM-E'!K103</f>
        <v/>
      </c>
      <c r="F99" s="34" t="n"/>
      <c r="H99" s="18">
        <f>SUM(A99)</f>
        <v/>
      </c>
      <c r="I99" s="18">
        <f>SUM(B99)</f>
        <v/>
      </c>
      <c r="J99" s="18">
        <f>SUM(C99)</f>
        <v/>
      </c>
      <c r="K99" s="18">
        <f>SUM(D99)</f>
        <v/>
      </c>
    </row>
    <row r="100">
      <c r="A100" s="18">
        <f>'Combined_END_SEM-E'!H104</f>
        <v/>
      </c>
      <c r="B100" s="18">
        <f>'Combined_END_SEM-E'!I104</f>
        <v/>
      </c>
      <c r="C100" s="18">
        <f>'Combined_END_SEM-E'!J104</f>
        <v/>
      </c>
      <c r="D100" s="18">
        <f>'Combined_END_SEM-E'!K104</f>
        <v/>
      </c>
      <c r="F100" s="34" t="n"/>
      <c r="H100" s="18">
        <f>SUM(A100)</f>
        <v/>
      </c>
      <c r="I100" s="18">
        <f>SUM(B100)</f>
        <v/>
      </c>
      <c r="J100" s="18">
        <f>SUM(C100)</f>
        <v/>
      </c>
      <c r="K100" s="18">
        <f>SUM(D100)</f>
        <v/>
      </c>
    </row>
    <row r="101">
      <c r="A101" s="18">
        <f>'Combined_END_SEM-E'!H105</f>
        <v/>
      </c>
      <c r="B101" s="18">
        <f>'Combined_END_SEM-E'!I105</f>
        <v/>
      </c>
      <c r="C101" s="18">
        <f>'Combined_END_SEM-E'!J105</f>
        <v/>
      </c>
      <c r="D101" s="18">
        <f>'Combined_END_SEM-E'!K105</f>
        <v/>
      </c>
      <c r="F101" s="34" t="n"/>
      <c r="H101" s="18">
        <f>SUM(A101)</f>
        <v/>
      </c>
      <c r="I101" s="18">
        <f>SUM(B101)</f>
        <v/>
      </c>
      <c r="J101" s="18">
        <f>SUM(C101)</f>
        <v/>
      </c>
      <c r="K101" s="18">
        <f>SUM(D101)</f>
        <v/>
      </c>
    </row>
    <row r="102">
      <c r="A102" s="18">
        <f>'Combined_END_SEM-E'!H106</f>
        <v/>
      </c>
      <c r="B102" s="18">
        <f>'Combined_END_SEM-E'!I106</f>
        <v/>
      </c>
      <c r="C102" s="18">
        <f>'Combined_END_SEM-E'!J106</f>
        <v/>
      </c>
      <c r="D102" s="18">
        <f>'Combined_END_SEM-E'!K106</f>
        <v/>
      </c>
      <c r="F102" s="34" t="n"/>
      <c r="H102" s="18">
        <f>SUM(A102)</f>
        <v/>
      </c>
      <c r="I102" s="18">
        <f>SUM(B102)</f>
        <v/>
      </c>
      <c r="J102" s="18">
        <f>SUM(C102)</f>
        <v/>
      </c>
      <c r="K102" s="18">
        <f>SUM(D102)</f>
        <v/>
      </c>
    </row>
    <row r="103">
      <c r="A103" s="18">
        <f>'Combined_END_SEM-E'!H107</f>
        <v/>
      </c>
      <c r="B103" s="18">
        <f>'Combined_END_SEM-E'!I107</f>
        <v/>
      </c>
      <c r="C103" s="18">
        <f>'Combined_END_SEM-E'!J107</f>
        <v/>
      </c>
      <c r="D103" s="18">
        <f>'Combined_END_SEM-E'!K107</f>
        <v/>
      </c>
      <c r="F103" s="34" t="n"/>
      <c r="H103" s="18">
        <f>SUM(A103)</f>
        <v/>
      </c>
      <c r="I103" s="18">
        <f>SUM(B103)</f>
        <v/>
      </c>
      <c r="J103" s="18">
        <f>SUM(C103)</f>
        <v/>
      </c>
      <c r="K103" s="18">
        <f>SUM(D103)</f>
        <v/>
      </c>
    </row>
    <row r="104">
      <c r="A104" s="18">
        <f>'Combined_END_SEM-E'!H108</f>
        <v/>
      </c>
      <c r="B104" s="18">
        <f>'Combined_END_SEM-E'!I108</f>
        <v/>
      </c>
      <c r="C104" s="18">
        <f>'Combined_END_SEM-E'!J108</f>
        <v/>
      </c>
      <c r="D104" s="18">
        <f>'Combined_END_SEM-E'!K108</f>
        <v/>
      </c>
      <c r="F104" s="34" t="n"/>
      <c r="H104" s="18">
        <f>SUM(A104)</f>
        <v/>
      </c>
      <c r="I104" s="18">
        <f>SUM(B104)</f>
        <v/>
      </c>
      <c r="J104" s="18">
        <f>SUM(C104)</f>
        <v/>
      </c>
      <c r="K104" s="18">
        <f>SUM(D104)</f>
        <v/>
      </c>
    </row>
    <row r="105">
      <c r="A105" s="18">
        <f>'Combined_END_SEM-E'!H109</f>
        <v/>
      </c>
      <c r="B105" s="18">
        <f>'Combined_END_SEM-E'!I109</f>
        <v/>
      </c>
      <c r="C105" s="18">
        <f>'Combined_END_SEM-E'!J109</f>
        <v/>
      </c>
      <c r="D105" s="18">
        <f>'Combined_END_SEM-E'!K109</f>
        <v/>
      </c>
      <c r="F105" s="34" t="n"/>
      <c r="H105" s="18">
        <f>SUM(A105)</f>
        <v/>
      </c>
      <c r="I105" s="18">
        <f>SUM(B105)</f>
        <v/>
      </c>
      <c r="J105" s="18">
        <f>SUM(C105)</f>
        <v/>
      </c>
      <c r="K105" s="18">
        <f>SUM(D105)</f>
        <v/>
      </c>
    </row>
    <row r="106">
      <c r="A106" s="18">
        <f>'Combined_END_SEM-E'!H110</f>
        <v/>
      </c>
      <c r="B106" s="18">
        <f>'Combined_END_SEM-E'!I110</f>
        <v/>
      </c>
      <c r="C106" s="18">
        <f>'Combined_END_SEM-E'!J110</f>
        <v/>
      </c>
      <c r="D106" s="18">
        <f>'Combined_END_SEM-E'!K110</f>
        <v/>
      </c>
      <c r="F106" s="34" t="n"/>
      <c r="H106" s="18">
        <f>SUM(A106)</f>
        <v/>
      </c>
      <c r="I106" s="18">
        <f>SUM(B106)</f>
        <v/>
      </c>
      <c r="J106" s="18">
        <f>SUM(C106)</f>
        <v/>
      </c>
      <c r="K106" s="18">
        <f>SUM(D106)</f>
        <v/>
      </c>
    </row>
    <row r="107">
      <c r="A107" s="18">
        <f>'Combined_END_SEM-E'!H111</f>
        <v/>
      </c>
      <c r="B107" s="18">
        <f>'Combined_END_SEM-E'!I111</f>
        <v/>
      </c>
      <c r="C107" s="18">
        <f>'Combined_END_SEM-E'!J111</f>
        <v/>
      </c>
      <c r="D107" s="18">
        <f>'Combined_END_SEM-E'!K111</f>
        <v/>
      </c>
      <c r="F107" s="34" t="n"/>
      <c r="H107" s="18">
        <f>SUM(A107)</f>
        <v/>
      </c>
      <c r="I107" s="18">
        <f>SUM(B107)</f>
        <v/>
      </c>
      <c r="J107" s="18">
        <f>SUM(C107)</f>
        <v/>
      </c>
      <c r="K107" s="18">
        <f>SUM(D107)</f>
        <v/>
      </c>
    </row>
    <row r="108">
      <c r="A108" s="18">
        <f>'Combined_END_SEM-E'!H112</f>
        <v/>
      </c>
      <c r="B108" s="18">
        <f>'Combined_END_SEM-E'!I112</f>
        <v/>
      </c>
      <c r="C108" s="18">
        <f>'Combined_END_SEM-E'!J112</f>
        <v/>
      </c>
      <c r="D108" s="18">
        <f>'Combined_END_SEM-E'!K112</f>
        <v/>
      </c>
      <c r="F108" s="34" t="n"/>
      <c r="H108" s="18">
        <f>SUM(A108)</f>
        <v/>
      </c>
      <c r="I108" s="18">
        <f>SUM(B108)</f>
        <v/>
      </c>
      <c r="J108" s="18">
        <f>SUM(C108)</f>
        <v/>
      </c>
      <c r="K108" s="18">
        <f>SUM(D108)</f>
        <v/>
      </c>
    </row>
    <row r="109">
      <c r="A109" s="18">
        <f>'Combined_END_SEM-E'!H113</f>
        <v/>
      </c>
      <c r="B109" s="18">
        <f>'Combined_END_SEM-E'!I113</f>
        <v/>
      </c>
      <c r="C109" s="18">
        <f>'Combined_END_SEM-E'!J113</f>
        <v/>
      </c>
      <c r="D109" s="18">
        <f>'Combined_END_SEM-E'!K113</f>
        <v/>
      </c>
      <c r="F109" s="34" t="n"/>
      <c r="H109" s="18">
        <f>SUM(A109)</f>
        <v/>
      </c>
      <c r="I109" s="18">
        <f>SUM(B109)</f>
        <v/>
      </c>
      <c r="J109" s="18">
        <f>SUM(C109)</f>
        <v/>
      </c>
      <c r="K109" s="18">
        <f>SUM(D109)</f>
        <v/>
      </c>
    </row>
    <row r="110">
      <c r="A110" s="18">
        <f>'Combined_END_SEM-E'!H114</f>
        <v/>
      </c>
      <c r="B110" s="18">
        <f>'Combined_END_SEM-E'!I114</f>
        <v/>
      </c>
      <c r="C110" s="18">
        <f>'Combined_END_SEM-E'!J114</f>
        <v/>
      </c>
      <c r="D110" s="18">
        <f>'Combined_END_SEM-E'!K114</f>
        <v/>
      </c>
      <c r="F110" s="34" t="n"/>
      <c r="H110" s="18">
        <f>SUM(A110)</f>
        <v/>
      </c>
      <c r="I110" s="18">
        <f>SUM(B110)</f>
        <v/>
      </c>
      <c r="J110" s="18">
        <f>SUM(C110)</f>
        <v/>
      </c>
      <c r="K110" s="18">
        <f>SUM(D110)</f>
        <v/>
      </c>
    </row>
    <row r="111">
      <c r="A111" s="18">
        <f>'Combined_END_SEM-E'!H115</f>
        <v/>
      </c>
      <c r="B111" s="18">
        <f>'Combined_END_SEM-E'!I115</f>
        <v/>
      </c>
      <c r="C111" s="18">
        <f>'Combined_END_SEM-E'!J115</f>
        <v/>
      </c>
      <c r="D111" s="18">
        <f>'Combined_END_SEM-E'!K115</f>
        <v/>
      </c>
      <c r="F111" s="34" t="n"/>
      <c r="H111" s="18">
        <f>SUM(A111)</f>
        <v/>
      </c>
      <c r="I111" s="18">
        <f>SUM(B111)</f>
        <v/>
      </c>
      <c r="J111" s="18">
        <f>SUM(C111)</f>
        <v/>
      </c>
      <c r="K111" s="18">
        <f>SUM(D111)</f>
        <v/>
      </c>
    </row>
    <row r="112">
      <c r="A112" s="18">
        <f>'Combined_END_SEM-E'!H116</f>
        <v/>
      </c>
      <c r="B112" s="18">
        <f>'Combined_END_SEM-E'!I116</f>
        <v/>
      </c>
      <c r="C112" s="18">
        <f>'Combined_END_SEM-E'!J116</f>
        <v/>
      </c>
      <c r="D112" s="18">
        <f>'Combined_END_SEM-E'!K116</f>
        <v/>
      </c>
      <c r="F112" s="34" t="n"/>
      <c r="H112" s="18">
        <f>SUM(A112)</f>
        <v/>
      </c>
      <c r="I112" s="18">
        <f>SUM(B112)</f>
        <v/>
      </c>
      <c r="J112" s="18">
        <f>SUM(C112)</f>
        <v/>
      </c>
      <c r="K112" s="18">
        <f>SUM(D112)</f>
        <v/>
      </c>
    </row>
    <row r="113">
      <c r="A113" s="18">
        <f>'Combined_END_SEM-E'!H117</f>
        <v/>
      </c>
      <c r="B113" s="18">
        <f>'Combined_END_SEM-E'!I117</f>
        <v/>
      </c>
      <c r="C113" s="18">
        <f>'Combined_END_SEM-E'!J117</f>
        <v/>
      </c>
      <c r="D113" s="18">
        <f>'Combined_END_SEM-E'!K117</f>
        <v/>
      </c>
      <c r="F113" s="34" t="n"/>
      <c r="H113" s="18">
        <f>SUM(A113)</f>
        <v/>
      </c>
      <c r="I113" s="18">
        <f>SUM(B113)</f>
        <v/>
      </c>
      <c r="J113" s="18">
        <f>SUM(C113)</f>
        <v/>
      </c>
      <c r="K113" s="18">
        <f>SUM(D113)</f>
        <v/>
      </c>
    </row>
    <row r="114">
      <c r="A114" s="18">
        <f>'Combined_END_SEM-E'!H118</f>
        <v/>
      </c>
      <c r="B114" s="18">
        <f>'Combined_END_SEM-E'!I118</f>
        <v/>
      </c>
      <c r="C114" s="18">
        <f>'Combined_END_SEM-E'!J118</f>
        <v/>
      </c>
      <c r="D114" s="18">
        <f>'Combined_END_SEM-E'!K118</f>
        <v/>
      </c>
      <c r="F114" s="34" t="n"/>
      <c r="H114" s="18">
        <f>SUM(A114)</f>
        <v/>
      </c>
      <c r="I114" s="18">
        <f>SUM(B114)</f>
        <v/>
      </c>
      <c r="J114" s="18">
        <f>SUM(C114)</f>
        <v/>
      </c>
      <c r="K114" s="18">
        <f>SUM(D114)</f>
        <v/>
      </c>
    </row>
    <row r="115">
      <c r="A115" s="18">
        <f>'Combined_END_SEM-E'!H119</f>
        <v/>
      </c>
      <c r="B115" s="18">
        <f>'Combined_END_SEM-E'!I119</f>
        <v/>
      </c>
      <c r="C115" s="18">
        <f>'Combined_END_SEM-E'!J119</f>
        <v/>
      </c>
      <c r="D115" s="18">
        <f>'Combined_END_SEM-E'!K119</f>
        <v/>
      </c>
      <c r="F115" s="34" t="n"/>
      <c r="H115" s="18">
        <f>SUM(A115)</f>
        <v/>
      </c>
      <c r="I115" s="18">
        <f>SUM(B115)</f>
        <v/>
      </c>
      <c r="J115" s="18">
        <f>SUM(C115)</f>
        <v/>
      </c>
      <c r="K115" s="18">
        <f>SUM(D115)</f>
        <v/>
      </c>
    </row>
    <row r="116">
      <c r="A116" s="18">
        <f>'Combined_END_SEM-E'!H120</f>
        <v/>
      </c>
      <c r="B116" s="18">
        <f>'Combined_END_SEM-E'!I120</f>
        <v/>
      </c>
      <c r="C116" s="18">
        <f>'Combined_END_SEM-E'!J120</f>
        <v/>
      </c>
      <c r="D116" s="18">
        <f>'Combined_END_SEM-E'!K120</f>
        <v/>
      </c>
      <c r="F116" s="34" t="n"/>
      <c r="H116" s="18">
        <f>SUM(A116)</f>
        <v/>
      </c>
      <c r="I116" s="18">
        <f>SUM(B116)</f>
        <v/>
      </c>
      <c r="J116" s="18">
        <f>SUM(C116)</f>
        <v/>
      </c>
      <c r="K116" s="18">
        <f>SUM(D116)</f>
        <v/>
      </c>
    </row>
    <row r="117">
      <c r="A117" s="18">
        <f>'Combined_END_SEM-E'!H121</f>
        <v/>
      </c>
      <c r="B117" s="18">
        <f>'Combined_END_SEM-E'!I121</f>
        <v/>
      </c>
      <c r="C117" s="18">
        <f>'Combined_END_SEM-E'!J121</f>
        <v/>
      </c>
      <c r="D117" s="18">
        <f>'Combined_END_SEM-E'!K121</f>
        <v/>
      </c>
      <c r="F117" s="34" t="n"/>
      <c r="H117" s="18">
        <f>SUM(A117)</f>
        <v/>
      </c>
      <c r="I117" s="18">
        <f>SUM(B117)</f>
        <v/>
      </c>
      <c r="J117" s="18">
        <f>SUM(C117)</f>
        <v/>
      </c>
      <c r="K117" s="18">
        <f>SUM(D117)</f>
        <v/>
      </c>
    </row>
    <row r="118">
      <c r="A118" s="18">
        <f>'Combined_END_SEM-E'!H122</f>
        <v/>
      </c>
      <c r="B118" s="18">
        <f>'Combined_END_SEM-E'!I122</f>
        <v/>
      </c>
      <c r="C118" s="18">
        <f>'Combined_END_SEM-E'!J122</f>
        <v/>
      </c>
      <c r="D118" s="18">
        <f>'Combined_END_SEM-E'!K122</f>
        <v/>
      </c>
      <c r="F118" s="34" t="n"/>
      <c r="H118" s="18">
        <f>SUM(A118)</f>
        <v/>
      </c>
      <c r="I118" s="18">
        <f>SUM(B118)</f>
        <v/>
      </c>
      <c r="J118" s="18">
        <f>SUM(C118)</f>
        <v/>
      </c>
      <c r="K118" s="18">
        <f>SUM(D118)</f>
        <v/>
      </c>
    </row>
    <row r="119">
      <c r="A119" s="18">
        <f>'Combined_END_SEM-E'!H123</f>
        <v/>
      </c>
      <c r="B119" s="18">
        <f>'Combined_END_SEM-E'!I123</f>
        <v/>
      </c>
      <c r="C119" s="18">
        <f>'Combined_END_SEM-E'!J123</f>
        <v/>
      </c>
      <c r="D119" s="18">
        <f>'Combined_END_SEM-E'!K123</f>
        <v/>
      </c>
      <c r="F119" s="34" t="n"/>
      <c r="H119" s="18">
        <f>SUM(A119)</f>
        <v/>
      </c>
      <c r="I119" s="18">
        <f>SUM(B119)</f>
        <v/>
      </c>
      <c r="J119" s="18">
        <f>SUM(C119)</f>
        <v/>
      </c>
      <c r="K119" s="18">
        <f>SUM(D119)</f>
        <v/>
      </c>
    </row>
    <row r="120">
      <c r="A120" s="18">
        <f>'Combined_END_SEM-E'!H124</f>
        <v/>
      </c>
      <c r="B120" s="18">
        <f>'Combined_END_SEM-E'!I124</f>
        <v/>
      </c>
      <c r="C120" s="18">
        <f>'Combined_END_SEM-E'!J124</f>
        <v/>
      </c>
      <c r="D120" s="18">
        <f>'Combined_END_SEM-E'!K124</f>
        <v/>
      </c>
      <c r="F120" s="34" t="n"/>
      <c r="H120" s="18">
        <f>SUM(A120)</f>
        <v/>
      </c>
      <c r="I120" s="18">
        <f>SUM(B120)</f>
        <v/>
      </c>
      <c r="J120" s="18">
        <f>SUM(C120)</f>
        <v/>
      </c>
      <c r="K120" s="18">
        <f>SUM(D120)</f>
        <v/>
      </c>
    </row>
    <row r="121">
      <c r="A121" s="18">
        <f>'Combined_END_SEM-E'!H125</f>
        <v/>
      </c>
      <c r="B121" s="18">
        <f>'Combined_END_SEM-E'!I125</f>
        <v/>
      </c>
      <c r="C121" s="18">
        <f>'Combined_END_SEM-E'!J125</f>
        <v/>
      </c>
      <c r="D121" s="18">
        <f>'Combined_END_SEM-E'!K125</f>
        <v/>
      </c>
      <c r="F121" s="34" t="n"/>
      <c r="H121" s="18">
        <f>SUM(A121)</f>
        <v/>
      </c>
      <c r="I121" s="18">
        <f>SUM(B121)</f>
        <v/>
      </c>
      <c r="J121" s="18">
        <f>SUM(C121)</f>
        <v/>
      </c>
      <c r="K121" s="18">
        <f>SUM(D121)</f>
        <v/>
      </c>
    </row>
    <row r="122">
      <c r="A122" s="18">
        <f>'Combined_END_SEM-E'!H126</f>
        <v/>
      </c>
      <c r="B122" s="18">
        <f>'Combined_END_SEM-E'!I126</f>
        <v/>
      </c>
      <c r="C122" s="18">
        <f>'Combined_END_SEM-E'!J126</f>
        <v/>
      </c>
      <c r="D122" s="18">
        <f>'Combined_END_SEM-E'!K126</f>
        <v/>
      </c>
      <c r="F122" s="34" t="n"/>
      <c r="H122" s="18">
        <f>SUM(A122)</f>
        <v/>
      </c>
      <c r="I122" s="18">
        <f>SUM(B122)</f>
        <v/>
      </c>
      <c r="J122" s="18">
        <f>SUM(C122)</f>
        <v/>
      </c>
      <c r="K122" s="18">
        <f>SUM(D122)</f>
        <v/>
      </c>
    </row>
    <row r="123">
      <c r="A123" s="18">
        <f>'Combined_END_SEM-E'!H127</f>
        <v/>
      </c>
      <c r="B123" s="18">
        <f>'Combined_END_SEM-E'!I127</f>
        <v/>
      </c>
      <c r="C123" s="18">
        <f>'Combined_END_SEM-E'!J127</f>
        <v/>
      </c>
      <c r="D123" s="18">
        <f>'Combined_END_SEM-E'!K127</f>
        <v/>
      </c>
      <c r="F123" s="34" t="n"/>
      <c r="H123" s="18">
        <f>SUM(A123)</f>
        <v/>
      </c>
      <c r="I123" s="18">
        <f>SUM(B123)</f>
        <v/>
      </c>
      <c r="J123" s="18">
        <f>SUM(C123)</f>
        <v/>
      </c>
      <c r="K123" s="18">
        <f>SUM(D123)</f>
        <v/>
      </c>
    </row>
    <row r="124">
      <c r="A124" s="18">
        <f>'Combined_END_SEM-E'!H128</f>
        <v/>
      </c>
      <c r="B124" s="18">
        <f>'Combined_END_SEM-E'!I128</f>
        <v/>
      </c>
      <c r="C124" s="18">
        <f>'Combined_END_SEM-E'!J128</f>
        <v/>
      </c>
      <c r="D124" s="18">
        <f>'Combined_END_SEM-E'!K128</f>
        <v/>
      </c>
      <c r="F124" s="34" t="n"/>
      <c r="H124" s="18">
        <f>SUM(A124)</f>
        <v/>
      </c>
      <c r="I124" s="18">
        <f>SUM(B124)</f>
        <v/>
      </c>
      <c r="J124" s="18">
        <f>SUM(C124)</f>
        <v/>
      </c>
      <c r="K124" s="18">
        <f>SUM(D124)</f>
        <v/>
      </c>
    </row>
    <row r="125">
      <c r="A125" s="18">
        <f>'Combined_END_SEM-E'!H129</f>
        <v/>
      </c>
      <c r="B125" s="18">
        <f>'Combined_END_SEM-E'!I129</f>
        <v/>
      </c>
      <c r="C125" s="18">
        <f>'Combined_END_SEM-E'!J129</f>
        <v/>
      </c>
      <c r="D125" s="18">
        <f>'Combined_END_SEM-E'!K129</f>
        <v/>
      </c>
      <c r="F125" s="34" t="n"/>
      <c r="H125" s="18">
        <f>SUM(A125)</f>
        <v/>
      </c>
      <c r="I125" s="18">
        <f>SUM(B125)</f>
        <v/>
      </c>
      <c r="J125" s="18">
        <f>SUM(C125)</f>
        <v/>
      </c>
      <c r="K125" s="18">
        <f>SUM(D125)</f>
        <v/>
      </c>
    </row>
    <row r="126">
      <c r="A126" s="18">
        <f>'Combined_END_SEM-E'!H130</f>
        <v/>
      </c>
      <c r="B126" s="18">
        <f>'Combined_END_SEM-E'!I130</f>
        <v/>
      </c>
      <c r="C126" s="18">
        <f>'Combined_END_SEM-E'!J130</f>
        <v/>
      </c>
      <c r="D126" s="18">
        <f>'Combined_END_SEM-E'!K130</f>
        <v/>
      </c>
      <c r="F126" s="34" t="n"/>
      <c r="H126" s="18">
        <f>SUM(A126)</f>
        <v/>
      </c>
      <c r="I126" s="18">
        <f>SUM(B126)</f>
        <v/>
      </c>
      <c r="J126" s="18">
        <f>SUM(C126)</f>
        <v/>
      </c>
      <c r="K126" s="18">
        <f>SUM(D126)</f>
        <v/>
      </c>
    </row>
    <row r="127">
      <c r="A127" s="18">
        <f>'Combined_END_SEM-E'!H131</f>
        <v/>
      </c>
      <c r="B127" s="18">
        <f>'Combined_END_SEM-E'!I131</f>
        <v/>
      </c>
      <c r="C127" s="18">
        <f>'Combined_END_SEM-E'!J131</f>
        <v/>
      </c>
      <c r="D127" s="18">
        <f>'Combined_END_SEM-E'!K131</f>
        <v/>
      </c>
      <c r="F127" s="34" t="n"/>
      <c r="H127" s="18">
        <f>SUM(A127)</f>
        <v/>
      </c>
      <c r="I127" s="18">
        <f>SUM(B127)</f>
        <v/>
      </c>
      <c r="J127" s="18">
        <f>SUM(C127)</f>
        <v/>
      </c>
      <c r="K127" s="18">
        <f>SUM(D127)</f>
        <v/>
      </c>
    </row>
    <row r="128">
      <c r="A128" s="18">
        <f>'Combined_END_SEM-E'!H132</f>
        <v/>
      </c>
      <c r="B128" s="18">
        <f>'Combined_END_SEM-E'!I132</f>
        <v/>
      </c>
      <c r="C128" s="18">
        <f>'Combined_END_SEM-E'!J132</f>
        <v/>
      </c>
      <c r="D128" s="18">
        <f>'Combined_END_SEM-E'!K132</f>
        <v/>
      </c>
      <c r="F128" s="34" t="n"/>
      <c r="H128" s="18">
        <f>SUM(A128)</f>
        <v/>
      </c>
      <c r="I128" s="18">
        <f>SUM(B128)</f>
        <v/>
      </c>
      <c r="J128" s="18">
        <f>SUM(C128)</f>
        <v/>
      </c>
      <c r="K128" s="18">
        <f>SUM(D128)</f>
        <v/>
      </c>
    </row>
    <row r="129">
      <c r="A129" s="18">
        <f>'Combined_END_SEM-E'!H133</f>
        <v/>
      </c>
      <c r="B129" s="18">
        <f>'Combined_END_SEM-E'!I133</f>
        <v/>
      </c>
      <c r="C129" s="18">
        <f>'Combined_END_SEM-E'!J133</f>
        <v/>
      </c>
      <c r="D129" s="18">
        <f>'Combined_END_SEM-E'!K133</f>
        <v/>
      </c>
      <c r="F129" s="34" t="n"/>
      <c r="H129" s="18">
        <f>SUM(A129)</f>
        <v/>
      </c>
      <c r="I129" s="18">
        <f>SUM(B129)</f>
        <v/>
      </c>
      <c r="J129" s="18">
        <f>SUM(C129)</f>
        <v/>
      </c>
      <c r="K129" s="18">
        <f>SUM(D129)</f>
        <v/>
      </c>
    </row>
    <row r="130">
      <c r="A130" s="18">
        <f>'Combined_END_SEM-E'!H134</f>
        <v/>
      </c>
      <c r="B130" s="18">
        <f>'Combined_END_SEM-E'!I134</f>
        <v/>
      </c>
      <c r="C130" s="18">
        <f>'Combined_END_SEM-E'!J134</f>
        <v/>
      </c>
      <c r="D130" s="18">
        <f>'Combined_END_SEM-E'!K134</f>
        <v/>
      </c>
      <c r="F130" s="34" t="n"/>
      <c r="H130" s="18">
        <f>SUM(A130)</f>
        <v/>
      </c>
      <c r="I130" s="18">
        <f>SUM(B130)</f>
        <v/>
      </c>
      <c r="J130" s="18">
        <f>SUM(C130)</f>
        <v/>
      </c>
      <c r="K130" s="18">
        <f>SUM(D130)</f>
        <v/>
      </c>
    </row>
    <row r="131">
      <c r="A131" s="18">
        <f>'Combined_END_SEM-E'!H135</f>
        <v/>
      </c>
      <c r="B131" s="18">
        <f>'Combined_END_SEM-E'!I135</f>
        <v/>
      </c>
      <c r="C131" s="18">
        <f>'Combined_END_SEM-E'!J135</f>
        <v/>
      </c>
      <c r="D131" s="18">
        <f>'Combined_END_SEM-E'!K135</f>
        <v/>
      </c>
      <c r="F131" s="34" t="n"/>
      <c r="H131" s="18">
        <f>SUM(A131)</f>
        <v/>
      </c>
      <c r="I131" s="18">
        <f>SUM(B131)</f>
        <v/>
      </c>
      <c r="J131" s="18">
        <f>SUM(C131)</f>
        <v/>
      </c>
      <c r="K131" s="18">
        <f>SUM(D131)</f>
        <v/>
      </c>
    </row>
    <row r="132">
      <c r="A132" s="18">
        <f>'Combined_END_SEM-E'!H136</f>
        <v/>
      </c>
      <c r="B132" s="18">
        <f>'Combined_END_SEM-E'!I136</f>
        <v/>
      </c>
      <c r="C132" s="18">
        <f>'Combined_END_SEM-E'!J136</f>
        <v/>
      </c>
      <c r="D132" s="18">
        <f>'Combined_END_SEM-E'!K136</f>
        <v/>
      </c>
      <c r="F132" s="34" t="n"/>
      <c r="H132" s="18">
        <f>SUM(A132)</f>
        <v/>
      </c>
      <c r="I132" s="18">
        <f>SUM(B132)</f>
        <v/>
      </c>
      <c r="J132" s="18">
        <f>SUM(C132)</f>
        <v/>
      </c>
      <c r="K132" s="18">
        <f>SUM(D132)</f>
        <v/>
      </c>
    </row>
    <row r="133">
      <c r="A133" s="18">
        <f>'Combined_END_SEM-E'!H137</f>
        <v/>
      </c>
      <c r="B133" s="18">
        <f>'Combined_END_SEM-E'!I137</f>
        <v/>
      </c>
      <c r="C133" s="18">
        <f>'Combined_END_SEM-E'!J137</f>
        <v/>
      </c>
      <c r="D133" s="18">
        <f>'Combined_END_SEM-E'!K137</f>
        <v/>
      </c>
      <c r="F133" s="34" t="n"/>
      <c r="H133" s="18">
        <f>SUM(A133)</f>
        <v/>
      </c>
      <c r="I133" s="18">
        <f>SUM(B133)</f>
        <v/>
      </c>
      <c r="J133" s="18">
        <f>SUM(C133)</f>
        <v/>
      </c>
      <c r="K133" s="18">
        <f>SUM(D133)</f>
        <v/>
      </c>
    </row>
    <row r="134">
      <c r="A134" s="18">
        <f>'Combined_END_SEM-E'!H138</f>
        <v/>
      </c>
      <c r="B134" s="18">
        <f>'Combined_END_SEM-E'!I138</f>
        <v/>
      </c>
      <c r="C134" s="18">
        <f>'Combined_END_SEM-E'!J138</f>
        <v/>
      </c>
      <c r="D134" s="18">
        <f>'Combined_END_SEM-E'!K138</f>
        <v/>
      </c>
      <c r="F134" s="34" t="n"/>
      <c r="H134" s="18">
        <f>SUM(A134)</f>
        <v/>
      </c>
      <c r="I134" s="18">
        <f>SUM(B134)</f>
        <v/>
      </c>
      <c r="J134" s="18">
        <f>SUM(C134)</f>
        <v/>
      </c>
      <c r="K134" s="18">
        <f>SUM(D134)</f>
        <v/>
      </c>
    </row>
    <row r="135">
      <c r="A135" s="18">
        <f>'Combined_END_SEM-E'!H139</f>
        <v/>
      </c>
      <c r="B135" s="18">
        <f>'Combined_END_SEM-E'!I139</f>
        <v/>
      </c>
      <c r="C135" s="18">
        <f>'Combined_END_SEM-E'!J139</f>
        <v/>
      </c>
      <c r="D135" s="18">
        <f>'Combined_END_SEM-E'!K139</f>
        <v/>
      </c>
      <c r="F135" s="34" t="n"/>
      <c r="H135" s="18">
        <f>SUM(A135)</f>
        <v/>
      </c>
      <c r="I135" s="18">
        <f>SUM(B135)</f>
        <v/>
      </c>
      <c r="J135" s="18">
        <f>SUM(C135)</f>
        <v/>
      </c>
      <c r="K135" s="18">
        <f>SUM(D135)</f>
        <v/>
      </c>
    </row>
    <row r="136">
      <c r="A136" s="18">
        <f>'Combined_END_SEM-E'!H140</f>
        <v/>
      </c>
      <c r="B136" s="18">
        <f>'Combined_END_SEM-E'!I140</f>
        <v/>
      </c>
      <c r="C136" s="18">
        <f>'Combined_END_SEM-E'!J140</f>
        <v/>
      </c>
      <c r="D136" s="18">
        <f>'Combined_END_SEM-E'!K140</f>
        <v/>
      </c>
      <c r="F136" s="34" t="n"/>
      <c r="H136" s="18">
        <f>SUM(A136)</f>
        <v/>
      </c>
      <c r="I136" s="18">
        <f>SUM(B136)</f>
        <v/>
      </c>
      <c r="J136" s="18">
        <f>SUM(C136)</f>
        <v/>
      </c>
      <c r="K136" s="18">
        <f>SUM(D136)</f>
        <v/>
      </c>
    </row>
    <row r="137">
      <c r="A137" s="18">
        <f>'Combined_END_SEM-E'!H141</f>
        <v/>
      </c>
      <c r="B137" s="18">
        <f>'Combined_END_SEM-E'!I141</f>
        <v/>
      </c>
      <c r="C137" s="18">
        <f>'Combined_END_SEM-E'!J141</f>
        <v/>
      </c>
      <c r="D137" s="18">
        <f>'Combined_END_SEM-E'!K141</f>
        <v/>
      </c>
      <c r="F137" s="34" t="n"/>
      <c r="H137" s="18">
        <f>SUM(A137)</f>
        <v/>
      </c>
      <c r="I137" s="18">
        <f>SUM(B137)</f>
        <v/>
      </c>
      <c r="J137" s="18">
        <f>SUM(C137)</f>
        <v/>
      </c>
      <c r="K137" s="18">
        <f>SUM(D137)</f>
        <v/>
      </c>
    </row>
    <row r="138">
      <c r="A138" s="18">
        <f>'Combined_END_SEM-E'!H142</f>
        <v/>
      </c>
      <c r="B138" s="18">
        <f>'Combined_END_SEM-E'!I142</f>
        <v/>
      </c>
      <c r="C138" s="18">
        <f>'Combined_END_SEM-E'!J142</f>
        <v/>
      </c>
      <c r="D138" s="18">
        <f>'Combined_END_SEM-E'!K142</f>
        <v/>
      </c>
      <c r="F138" s="34" t="n"/>
      <c r="H138" s="18">
        <f>SUM(A138)</f>
        <v/>
      </c>
      <c r="I138" s="18">
        <f>SUM(B138)</f>
        <v/>
      </c>
      <c r="J138" s="18">
        <f>SUM(C138)</f>
        <v/>
      </c>
      <c r="K138" s="18">
        <f>SUM(D138)</f>
        <v/>
      </c>
    </row>
    <row r="139">
      <c r="A139" s="18">
        <f>'Combined_END_SEM-E'!H143</f>
        <v/>
      </c>
      <c r="B139" s="18">
        <f>'Combined_END_SEM-E'!I143</f>
        <v/>
      </c>
      <c r="C139" s="18">
        <f>'Combined_END_SEM-E'!J143</f>
        <v/>
      </c>
      <c r="D139" s="18">
        <f>'Combined_END_SEM-E'!K143</f>
        <v/>
      </c>
      <c r="F139" s="34" t="n"/>
      <c r="H139" s="18">
        <f>SUM(A139)</f>
        <v/>
      </c>
      <c r="I139" s="18">
        <f>SUM(B139)</f>
        <v/>
      </c>
      <c r="J139" s="18">
        <f>SUM(C139)</f>
        <v/>
      </c>
      <c r="K139" s="18">
        <f>SUM(D139)</f>
        <v/>
      </c>
    </row>
    <row r="140">
      <c r="A140" s="18">
        <f>'Combined_END_SEM-E'!H144</f>
        <v/>
      </c>
      <c r="B140" s="18">
        <f>'Combined_END_SEM-E'!I144</f>
        <v/>
      </c>
      <c r="C140" s="18">
        <f>'Combined_END_SEM-E'!J144</f>
        <v/>
      </c>
      <c r="D140" s="18">
        <f>'Combined_END_SEM-E'!K144</f>
        <v/>
      </c>
      <c r="F140" s="34" t="n"/>
      <c r="H140" s="18">
        <f>SUM(A140)</f>
        <v/>
      </c>
      <c r="I140" s="18">
        <f>SUM(B140)</f>
        <v/>
      </c>
      <c r="J140" s="18">
        <f>SUM(C140)</f>
        <v/>
      </c>
      <c r="K140" s="18">
        <f>SUM(D140)</f>
        <v/>
      </c>
    </row>
    <row r="141">
      <c r="A141" s="18">
        <f>'Combined_END_SEM-E'!H145</f>
        <v/>
      </c>
      <c r="B141" s="18">
        <f>'Combined_END_SEM-E'!I145</f>
        <v/>
      </c>
      <c r="C141" s="18">
        <f>'Combined_END_SEM-E'!J145</f>
        <v/>
      </c>
      <c r="D141" s="18">
        <f>'Combined_END_SEM-E'!K145</f>
        <v/>
      </c>
      <c r="F141" s="34" t="n"/>
      <c r="H141" s="18">
        <f>SUM(A141)</f>
        <v/>
      </c>
      <c r="I141" s="18">
        <f>SUM(B141)</f>
        <v/>
      </c>
      <c r="J141" s="18">
        <f>SUM(C141)</f>
        <v/>
      </c>
      <c r="K141" s="18">
        <f>SUM(D141)</f>
        <v/>
      </c>
    </row>
    <row r="142">
      <c r="A142" s="18">
        <f>'Combined_END_SEM-E'!H146</f>
        <v/>
      </c>
      <c r="B142" s="18">
        <f>'Combined_END_SEM-E'!I146</f>
        <v/>
      </c>
      <c r="C142" s="18">
        <f>'Combined_END_SEM-E'!J146</f>
        <v/>
      </c>
      <c r="D142" s="18">
        <f>'Combined_END_SEM-E'!K146</f>
        <v/>
      </c>
      <c r="F142" s="34" t="n"/>
      <c r="H142" s="18">
        <f>SUM(A142)</f>
        <v/>
      </c>
      <c r="I142" s="18">
        <f>SUM(B142)</f>
        <v/>
      </c>
      <c r="J142" s="18">
        <f>SUM(C142)</f>
        <v/>
      </c>
      <c r="K142" s="18">
        <f>SUM(D142)</f>
        <v/>
      </c>
    </row>
    <row r="143">
      <c r="A143" s="18">
        <f>'Combined_END_SEM-E'!H147</f>
        <v/>
      </c>
      <c r="B143" s="18">
        <f>'Combined_END_SEM-E'!I147</f>
        <v/>
      </c>
      <c r="C143" s="18">
        <f>'Combined_END_SEM-E'!J147</f>
        <v/>
      </c>
      <c r="D143" s="18">
        <f>'Combined_END_SEM-E'!K147</f>
        <v/>
      </c>
      <c r="F143" s="34" t="n"/>
      <c r="H143" s="18">
        <f>SUM(A143)</f>
        <v/>
      </c>
      <c r="I143" s="18">
        <f>SUM(B143)</f>
        <v/>
      </c>
      <c r="J143" s="18">
        <f>SUM(C143)</f>
        <v/>
      </c>
      <c r="K143" s="18">
        <f>SUM(D143)</f>
        <v/>
      </c>
    </row>
    <row r="144">
      <c r="A144" s="18">
        <f>'Combined_END_SEM-E'!H148</f>
        <v/>
      </c>
      <c r="B144" s="18">
        <f>'Combined_END_SEM-E'!I148</f>
        <v/>
      </c>
      <c r="C144" s="18">
        <f>'Combined_END_SEM-E'!J148</f>
        <v/>
      </c>
      <c r="D144" s="18">
        <f>'Combined_END_SEM-E'!K148</f>
        <v/>
      </c>
      <c r="F144" s="34" t="n"/>
      <c r="H144" s="18">
        <f>SUM(A144)</f>
        <v/>
      </c>
      <c r="I144" s="18">
        <f>SUM(B144)</f>
        <v/>
      </c>
      <c r="J144" s="18">
        <f>SUM(C144)</f>
        <v/>
      </c>
      <c r="K144" s="18">
        <f>SUM(D144)</f>
        <v/>
      </c>
    </row>
    <row r="145">
      <c r="A145" s="18">
        <f>'Combined_END_SEM-E'!H149</f>
        <v/>
      </c>
      <c r="B145" s="18">
        <f>'Combined_END_SEM-E'!I149</f>
        <v/>
      </c>
      <c r="C145" s="18">
        <f>'Combined_END_SEM-E'!J149</f>
        <v/>
      </c>
      <c r="D145" s="18">
        <f>'Combined_END_SEM-E'!K149</f>
        <v/>
      </c>
      <c r="F145" s="34" t="n"/>
      <c r="H145" s="18">
        <f>SUM(A145)</f>
        <v/>
      </c>
      <c r="I145" s="18">
        <f>SUM(B145)</f>
        <v/>
      </c>
      <c r="J145" s="18">
        <f>SUM(C145)</f>
        <v/>
      </c>
      <c r="K145" s="18">
        <f>SUM(D145)</f>
        <v/>
      </c>
    </row>
    <row r="146">
      <c r="A146" s="18">
        <f>'Combined_END_SEM-E'!H150</f>
        <v/>
      </c>
      <c r="B146" s="18">
        <f>'Combined_END_SEM-E'!I150</f>
        <v/>
      </c>
      <c r="C146" s="18">
        <f>'Combined_END_SEM-E'!J150</f>
        <v/>
      </c>
      <c r="D146" s="18">
        <f>'Combined_END_SEM-E'!K150</f>
        <v/>
      </c>
      <c r="F146" s="34" t="n"/>
      <c r="H146" s="18">
        <f>SUM(A146)</f>
        <v/>
      </c>
      <c r="I146" s="18">
        <f>SUM(B146)</f>
        <v/>
      </c>
      <c r="J146" s="18">
        <f>SUM(C146)</f>
        <v/>
      </c>
      <c r="K146" s="18">
        <f>SUM(D146)</f>
        <v/>
      </c>
    </row>
    <row r="147">
      <c r="A147" s="18">
        <f>'Combined_END_SEM-E'!H151</f>
        <v/>
      </c>
      <c r="B147" s="18">
        <f>'Combined_END_SEM-E'!I151</f>
        <v/>
      </c>
      <c r="C147" s="18">
        <f>'Combined_END_SEM-E'!J151</f>
        <v/>
      </c>
      <c r="D147" s="18">
        <f>'Combined_END_SEM-E'!K151</f>
        <v/>
      </c>
      <c r="F147" s="34" t="n"/>
      <c r="H147" s="18">
        <f>SUM(A147)</f>
        <v/>
      </c>
      <c r="I147" s="18">
        <f>SUM(B147)</f>
        <v/>
      </c>
      <c r="J147" s="18">
        <f>SUM(C147)</f>
        <v/>
      </c>
      <c r="K147" s="18">
        <f>SUM(D147)</f>
        <v/>
      </c>
    </row>
    <row r="148">
      <c r="A148" s="18">
        <f>'Combined_END_SEM-E'!H152</f>
        <v/>
      </c>
      <c r="B148" s="18">
        <f>'Combined_END_SEM-E'!I152</f>
        <v/>
      </c>
      <c r="C148" s="18">
        <f>'Combined_END_SEM-E'!J152</f>
        <v/>
      </c>
      <c r="D148" s="18">
        <f>'Combined_END_SEM-E'!K152</f>
        <v/>
      </c>
      <c r="F148" s="34" t="n"/>
      <c r="H148" s="18">
        <f>SUM(A148)</f>
        <v/>
      </c>
      <c r="I148" s="18">
        <f>SUM(B148)</f>
        <v/>
      </c>
      <c r="J148" s="18">
        <f>SUM(C148)</f>
        <v/>
      </c>
      <c r="K148" s="18">
        <f>SUM(D148)</f>
        <v/>
      </c>
    </row>
    <row r="149">
      <c r="A149" s="18">
        <f>'Combined_END_SEM-E'!H153</f>
        <v/>
      </c>
      <c r="B149" s="18">
        <f>'Combined_END_SEM-E'!I153</f>
        <v/>
      </c>
      <c r="C149" s="18">
        <f>'Combined_END_SEM-E'!J153</f>
        <v/>
      </c>
      <c r="D149" s="18">
        <f>'Combined_END_SEM-E'!K153</f>
        <v/>
      </c>
      <c r="F149" s="34" t="n"/>
      <c r="H149" s="18">
        <f>SUM(A149)</f>
        <v/>
      </c>
      <c r="I149" s="18">
        <f>SUM(B149)</f>
        <v/>
      </c>
      <c r="J149" s="18">
        <f>SUM(C149)</f>
        <v/>
      </c>
      <c r="K149" s="18">
        <f>SUM(D149)</f>
        <v/>
      </c>
    </row>
    <row r="150">
      <c r="A150" s="18">
        <f>'Combined_END_SEM-E'!H154</f>
        <v/>
      </c>
      <c r="B150" s="18">
        <f>'Combined_END_SEM-E'!I154</f>
        <v/>
      </c>
      <c r="C150" s="18">
        <f>'Combined_END_SEM-E'!J154</f>
        <v/>
      </c>
      <c r="D150" s="18">
        <f>'Combined_END_SEM-E'!K154</f>
        <v/>
      </c>
      <c r="F150" s="34" t="n"/>
      <c r="H150" s="18">
        <f>SUM(A150)</f>
        <v/>
      </c>
      <c r="I150" s="18">
        <f>SUM(B150)</f>
        <v/>
      </c>
      <c r="J150" s="18">
        <f>SUM(C150)</f>
        <v/>
      </c>
      <c r="K150" s="18">
        <f>SUM(D150)</f>
        <v/>
      </c>
    </row>
    <row r="151">
      <c r="A151" s="18">
        <f>'Combined_END_SEM-E'!H155</f>
        <v/>
      </c>
      <c r="B151" s="18">
        <f>'Combined_END_SEM-E'!I155</f>
        <v/>
      </c>
      <c r="C151" s="18">
        <f>'Combined_END_SEM-E'!J155</f>
        <v/>
      </c>
      <c r="D151" s="18">
        <f>'Combined_END_SEM-E'!K155</f>
        <v/>
      </c>
      <c r="F151" s="34" t="n"/>
      <c r="H151" s="18">
        <f>SUM(A151)</f>
        <v/>
      </c>
      <c r="I151" s="18">
        <f>SUM(B151)</f>
        <v/>
      </c>
      <c r="J151" s="18">
        <f>SUM(C151)</f>
        <v/>
      </c>
      <c r="K151" s="18">
        <f>SUM(D151)</f>
        <v/>
      </c>
    </row>
    <row r="152">
      <c r="A152" s="18">
        <f>'Combined_END_SEM-E'!H156</f>
        <v/>
      </c>
      <c r="B152" s="18">
        <f>'Combined_END_SEM-E'!I156</f>
        <v/>
      </c>
      <c r="C152" s="18">
        <f>'Combined_END_SEM-E'!J156</f>
        <v/>
      </c>
      <c r="D152" s="18">
        <f>'Combined_END_SEM-E'!K156</f>
        <v/>
      </c>
      <c r="F152" s="34" t="n"/>
      <c r="H152" s="18">
        <f>SUM(A152)</f>
        <v/>
      </c>
      <c r="I152" s="18">
        <f>SUM(B152)</f>
        <v/>
      </c>
      <c r="J152" s="18">
        <f>SUM(C152)</f>
        <v/>
      </c>
      <c r="K152" s="18">
        <f>SUM(D152)</f>
        <v/>
      </c>
    </row>
    <row r="153">
      <c r="A153" s="18">
        <f>'Combined_END_SEM-E'!H157</f>
        <v/>
      </c>
      <c r="B153" s="18">
        <f>'Combined_END_SEM-E'!I157</f>
        <v/>
      </c>
      <c r="C153" s="18">
        <f>'Combined_END_SEM-E'!J157</f>
        <v/>
      </c>
      <c r="D153" s="18">
        <f>'Combined_END_SEM-E'!K157</f>
        <v/>
      </c>
      <c r="F153" s="34" t="n"/>
      <c r="H153" s="18">
        <f>SUM(A153)</f>
        <v/>
      </c>
      <c r="I153" s="18">
        <f>SUM(B153)</f>
        <v/>
      </c>
      <c r="J153" s="18">
        <f>SUM(C153)</f>
        <v/>
      </c>
      <c r="K153" s="18">
        <f>SUM(D153)</f>
        <v/>
      </c>
    </row>
    <row r="154">
      <c r="A154" s="18">
        <f>'Combined_END_SEM-E'!H158</f>
        <v/>
      </c>
      <c r="B154" s="18">
        <f>'Combined_END_SEM-E'!I158</f>
        <v/>
      </c>
      <c r="C154" s="18">
        <f>'Combined_END_SEM-E'!J158</f>
        <v/>
      </c>
      <c r="D154" s="18">
        <f>'Combined_END_SEM-E'!K158</f>
        <v/>
      </c>
      <c r="F154" s="34" t="n"/>
      <c r="H154" s="18">
        <f>SUM(A154)</f>
        <v/>
      </c>
      <c r="I154" s="18">
        <f>SUM(B154)</f>
        <v/>
      </c>
      <c r="J154" s="18">
        <f>SUM(C154)</f>
        <v/>
      </c>
      <c r="K154" s="18">
        <f>SUM(D154)</f>
        <v/>
      </c>
    </row>
    <row r="155">
      <c r="A155" s="18">
        <f>'Combined_END_SEM-E'!H159</f>
        <v/>
      </c>
      <c r="B155" s="18">
        <f>'Combined_END_SEM-E'!I159</f>
        <v/>
      </c>
      <c r="C155" s="18">
        <f>'Combined_END_SEM-E'!J159</f>
        <v/>
      </c>
      <c r="D155" s="18">
        <f>'Combined_END_SEM-E'!K159</f>
        <v/>
      </c>
      <c r="F155" s="34" t="n"/>
      <c r="H155" s="18">
        <f>SUM(A155)</f>
        <v/>
      </c>
      <c r="I155" s="18">
        <f>SUM(B155)</f>
        <v/>
      </c>
      <c r="J155" s="18">
        <f>SUM(C155)</f>
        <v/>
      </c>
      <c r="K155" s="18">
        <f>SUM(D155)</f>
        <v/>
      </c>
    </row>
    <row r="156">
      <c r="A156" s="18">
        <f>'Combined_END_SEM-E'!H160</f>
        <v/>
      </c>
      <c r="B156" s="18">
        <f>'Combined_END_SEM-E'!I160</f>
        <v/>
      </c>
      <c r="C156" s="18">
        <f>'Combined_END_SEM-E'!J160</f>
        <v/>
      </c>
      <c r="D156" s="18">
        <f>'Combined_END_SEM-E'!K160</f>
        <v/>
      </c>
      <c r="F156" s="34" t="n"/>
      <c r="H156" s="18">
        <f>SUM(A156)</f>
        <v/>
      </c>
      <c r="I156" s="18">
        <f>SUM(B156)</f>
        <v/>
      </c>
      <c r="J156" s="18">
        <f>SUM(C156)</f>
        <v/>
      </c>
      <c r="K156" s="18">
        <f>SUM(D156)</f>
        <v/>
      </c>
    </row>
    <row r="157">
      <c r="A157" s="18">
        <f>'Combined_END_SEM-E'!H161</f>
        <v/>
      </c>
      <c r="B157" s="18">
        <f>'Combined_END_SEM-E'!I161</f>
        <v/>
      </c>
      <c r="C157" s="18">
        <f>'Combined_END_SEM-E'!J161</f>
        <v/>
      </c>
      <c r="D157" s="18">
        <f>'Combined_END_SEM-E'!K161</f>
        <v/>
      </c>
      <c r="F157" s="34" t="n"/>
      <c r="H157" s="18">
        <f>SUM(A157)</f>
        <v/>
      </c>
      <c r="I157" s="18">
        <f>SUM(B157)</f>
        <v/>
      </c>
      <c r="J157" s="18">
        <f>SUM(C157)</f>
        <v/>
      </c>
      <c r="K157" s="18">
        <f>SUM(D157)</f>
        <v/>
      </c>
    </row>
    <row r="158">
      <c r="A158" s="18">
        <f>'Combined_END_SEM-E'!H162</f>
        <v/>
      </c>
      <c r="B158" s="18">
        <f>'Combined_END_SEM-E'!I162</f>
        <v/>
      </c>
      <c r="C158" s="18">
        <f>'Combined_END_SEM-E'!J162</f>
        <v/>
      </c>
      <c r="D158" s="18">
        <f>'Combined_END_SEM-E'!K162</f>
        <v/>
      </c>
      <c r="F158" s="34" t="n"/>
      <c r="H158" s="18">
        <f>SUM(A158)</f>
        <v/>
      </c>
      <c r="I158" s="18">
        <f>SUM(B158)</f>
        <v/>
      </c>
      <c r="J158" s="18">
        <f>SUM(C158)</f>
        <v/>
      </c>
      <c r="K158" s="18">
        <f>SUM(D158)</f>
        <v/>
      </c>
    </row>
    <row r="159">
      <c r="A159" s="18">
        <f>'Combined_END_SEM-E'!H163</f>
        <v/>
      </c>
      <c r="B159" s="18">
        <f>'Combined_END_SEM-E'!I163</f>
        <v/>
      </c>
      <c r="C159" s="18">
        <f>'Combined_END_SEM-E'!J163</f>
        <v/>
      </c>
      <c r="D159" s="18">
        <f>'Combined_END_SEM-E'!K163</f>
        <v/>
      </c>
      <c r="F159" s="34" t="n"/>
      <c r="H159" s="18">
        <f>SUM(A159)</f>
        <v/>
      </c>
      <c r="I159" s="18">
        <f>SUM(B159)</f>
        <v/>
      </c>
      <c r="J159" s="18">
        <f>SUM(C159)</f>
        <v/>
      </c>
      <c r="K159" s="18">
        <f>SUM(D159)</f>
        <v/>
      </c>
    </row>
    <row r="160">
      <c r="A160" s="18">
        <f>'Combined_END_SEM-E'!H164</f>
        <v/>
      </c>
      <c r="B160" s="18">
        <f>'Combined_END_SEM-E'!I164</f>
        <v/>
      </c>
      <c r="C160" s="18">
        <f>'Combined_END_SEM-E'!J164</f>
        <v/>
      </c>
      <c r="D160" s="18">
        <f>'Combined_END_SEM-E'!K164</f>
        <v/>
      </c>
      <c r="F160" s="34" t="n"/>
      <c r="H160" s="18">
        <f>SUM(A160)</f>
        <v/>
      </c>
      <c r="I160" s="18">
        <f>SUM(B160)</f>
        <v/>
      </c>
      <c r="J160" s="18">
        <f>SUM(C160)</f>
        <v/>
      </c>
      <c r="K160" s="18">
        <f>SUM(D160)</f>
        <v/>
      </c>
    </row>
    <row r="161">
      <c r="A161" s="18">
        <f>'Combined_END_SEM-E'!H165</f>
        <v/>
      </c>
      <c r="B161" s="18">
        <f>'Combined_END_SEM-E'!I165</f>
        <v/>
      </c>
      <c r="C161" s="18">
        <f>'Combined_END_SEM-E'!J165</f>
        <v/>
      </c>
      <c r="D161" s="18">
        <f>'Combined_END_SEM-E'!K165</f>
        <v/>
      </c>
      <c r="F161" s="34" t="n"/>
      <c r="H161" s="18">
        <f>SUM(A161)</f>
        <v/>
      </c>
      <c r="I161" s="18">
        <f>SUM(B161)</f>
        <v/>
      </c>
      <c r="J161" s="18">
        <f>SUM(C161)</f>
        <v/>
      </c>
      <c r="K161" s="18">
        <f>SUM(D161)</f>
        <v/>
      </c>
    </row>
    <row r="162">
      <c r="A162" s="18">
        <f>'Combined_END_SEM-E'!H166</f>
        <v/>
      </c>
      <c r="B162" s="18">
        <f>'Combined_END_SEM-E'!I166</f>
        <v/>
      </c>
      <c r="C162" s="18">
        <f>'Combined_END_SEM-E'!J166</f>
        <v/>
      </c>
      <c r="D162" s="18">
        <f>'Combined_END_SEM-E'!K166</f>
        <v/>
      </c>
      <c r="F162" s="34" t="n"/>
      <c r="H162" s="18">
        <f>SUM(A162)</f>
        <v/>
      </c>
      <c r="I162" s="18">
        <f>SUM(B162)</f>
        <v/>
      </c>
      <c r="J162" s="18">
        <f>SUM(C162)</f>
        <v/>
      </c>
      <c r="K162" s="18">
        <f>SUM(D162)</f>
        <v/>
      </c>
    </row>
    <row r="163">
      <c r="A163" s="18">
        <f>'Combined_END_SEM-E'!H167</f>
        <v/>
      </c>
      <c r="B163" s="18">
        <f>'Combined_END_SEM-E'!I167</f>
        <v/>
      </c>
      <c r="C163" s="18">
        <f>'Combined_END_SEM-E'!J167</f>
        <v/>
      </c>
      <c r="D163" s="18">
        <f>'Combined_END_SEM-E'!K167</f>
        <v/>
      </c>
      <c r="F163" s="34" t="n"/>
      <c r="H163" s="18">
        <f>SUM(A163)</f>
        <v/>
      </c>
      <c r="I163" s="18">
        <f>SUM(B163)</f>
        <v/>
      </c>
      <c r="J163" s="18">
        <f>SUM(C163)</f>
        <v/>
      </c>
      <c r="K163" s="18">
        <f>SUM(D163)</f>
        <v/>
      </c>
    </row>
    <row r="164">
      <c r="F164" s="34" t="n"/>
    </row>
    <row r="165">
      <c r="F165" s="34" t="n"/>
      <c r="G165" s="19" t="inlineStr">
        <is>
          <t>CO</t>
        </is>
      </c>
      <c r="H165" s="37" t="inlineStr">
        <is>
          <t>CO1</t>
        </is>
      </c>
      <c r="I165" s="37" t="inlineStr">
        <is>
          <t>CO2</t>
        </is>
      </c>
      <c r="J165" s="37" t="inlineStr">
        <is>
          <t>CO3</t>
        </is>
      </c>
      <c r="K165" s="37" t="inlineStr">
        <is>
          <t>CO4</t>
        </is>
      </c>
    </row>
    <row r="166">
      <c r="F166" s="34" t="n"/>
      <c r="G166" s="19" t="inlineStr">
        <is>
          <t>CO%</t>
        </is>
      </c>
      <c r="H166" s="38">
        <f>IF(SUM(H7:H163) &gt; 0, COUNTIF(H7:H163, "&gt;=" &amp; H4), "")</f>
        <v/>
      </c>
      <c r="I166" s="38">
        <f>IF(SUM(I7:I163) &gt; 0, COUNTIF(I7:I163, "&gt;=" &amp; I4), "")</f>
        <v/>
      </c>
      <c r="J166" s="38">
        <f>IF(SUM(J7:J163) &gt; 0, COUNTIF(J7:J163, "&gt;=" &amp; J4), "")</f>
        <v/>
      </c>
      <c r="K166" s="38">
        <f>IF(SUM(K7:K163) &gt; 0, COUNTIF(K7:K163, "&gt;=" &amp; K4), "")</f>
        <v/>
      </c>
    </row>
    <row r="167">
      <c r="F167" s="34" t="n"/>
      <c r="G167" s="19" t="inlineStr">
        <is>
          <t>Total students</t>
        </is>
      </c>
      <c r="H167" s="8" t="n">
        <v>157</v>
      </c>
      <c r="I167" s="8" t="n">
        <v>157</v>
      </c>
      <c r="J167" s="8" t="n">
        <v>157</v>
      </c>
      <c r="K167" s="8" t="n">
        <v>157</v>
      </c>
    </row>
    <row r="168">
      <c r="F168" s="34" t="n"/>
      <c r="G168" s="19" t="inlineStr">
        <is>
          <t>E-attainment %</t>
        </is>
      </c>
      <c r="H168" s="38">
        <f>IF(SUM(H7:H163) &gt; 0, H166/H167*100, "0")</f>
        <v/>
      </c>
      <c r="I168" s="38">
        <f>IF(SUM(I7:I163) &gt; 0, I166/I167*100, "0")</f>
        <v/>
      </c>
      <c r="J168" s="38">
        <f>IF(SUM(J7:J163) &gt; 0, J166/J167*100, "0")</f>
        <v/>
      </c>
      <c r="K168" s="38">
        <f>IF(SUM(K7:K163) &gt; 0, K166/K167*100,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19MEE311</t>
        </is>
      </c>
    </row>
    <row r="9">
      <c r="A9" s="5" t="inlineStr">
        <is>
          <t>Subject_Name</t>
        </is>
      </c>
      <c r="B9" s="5" t="inlineStr">
        <is>
          <t>Design thinking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157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Combined_External_Components!H168</f>
        <v/>
      </c>
      <c r="H23" s="41">
        <f>IF(AND(G23&gt;0,G23&lt;40),1,IF(AND(G23&gt;=40,G23&lt;60),2,IF(AND(G23&gt;=60,G23&lt;=100),3,"0")))</f>
        <v/>
      </c>
      <c r="I23" s="42">
        <f>Combined_Internal_Components!R168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Combined_External_Components!I168</f>
        <v/>
      </c>
      <c r="H40" s="41">
        <f>IF(AND(G40&gt;0,G40&lt;40),1,IF(AND(G40&gt;=40,G40&lt;60),2,IF(AND(G40&gt;=60,G40&lt;=100),3,"0")))</f>
        <v/>
      </c>
      <c r="I40" s="42">
        <f>Combined_Internal_Components!S168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Combined_External_Components!J168</f>
        <v/>
      </c>
      <c r="H57" s="41">
        <f>IF(AND(G57&gt;0,G57&lt;40),1,IF(AND(G57&gt;=40,G57&lt;60),2,IF(AND(G57&gt;=60,G57&lt;=100),3,"0")))</f>
        <v/>
      </c>
      <c r="I57" s="42">
        <f>Combined_Internal_Components!T168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Combined_External_Components!K168</f>
        <v/>
      </c>
      <c r="H74" s="41">
        <f>IF(AND(G74&gt;0,G74&lt;40),1,IF(AND(G74&gt;=40,G74&lt;60),2,IF(AND(G74&gt;=60,G74&lt;=100),3,"0")))</f>
        <v/>
      </c>
      <c r="I74" s="42">
        <f>Combined_Internal_Components!U168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Design thinking</t>
        </is>
      </c>
      <c r="D101" s="23" t="inlineStr">
        <is>
          <t>19MEE311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Combined_2019_MEE_Odd_19MEE311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19MEE311</t>
        </is>
      </c>
      <c r="E5" s="49" t="inlineStr">
        <is>
          <t>Design thinking</t>
        </is>
      </c>
      <c r="F5" s="50" t="inlineStr">
        <is>
          <t>CO1</t>
        </is>
      </c>
      <c r="G5" s="46">
        <f>Combined_Course_Attainment!G23</f>
        <v/>
      </c>
      <c r="H5" s="51">
        <f>Combined_Course_Attainment!H23</f>
        <v/>
      </c>
      <c r="I5" s="46">
        <f>Combined_Course_Attainment!I23</f>
        <v/>
      </c>
      <c r="J5" s="51">
        <f>Combined_Course_Attainment!J23</f>
        <v/>
      </c>
      <c r="K5" s="46">
        <f>Combined_Course_Attainment!K23</f>
        <v/>
      </c>
      <c r="L5" s="51">
        <f>Combined_Course_Attainment!L23</f>
        <v/>
      </c>
      <c r="M5" s="46">
        <f>Combined_Course_Attainment!M23</f>
        <v/>
      </c>
      <c r="N5" s="51">
        <f>Combined_Course_Attainment!N23</f>
        <v/>
      </c>
      <c r="O5" s="46">
        <f>Combined_Course_Attainment!O23</f>
        <v/>
      </c>
      <c r="P5" s="51">
        <f>Combined_Course_Attainment!P23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1">
        <f>Combined_Course_Attainment!H40</f>
        <v/>
      </c>
      <c r="I6" s="46">
        <f>Combined_Course_Attainment!I40</f>
        <v/>
      </c>
      <c r="J6" s="51">
        <f>Combined_Course_Attainment!J40</f>
        <v/>
      </c>
      <c r="K6" s="46">
        <f>Combined_Course_Attainment!K40</f>
        <v/>
      </c>
      <c r="L6" s="51">
        <f>Combined_Course_Attainment!L40</f>
        <v/>
      </c>
      <c r="M6" s="46">
        <f>Combined_Course_Attainment!M40</f>
        <v/>
      </c>
      <c r="N6" s="51">
        <f>Combined_Course_Attainment!N40</f>
        <v/>
      </c>
      <c r="O6" s="46">
        <f>Combined_Course_Attainment!O40</f>
        <v/>
      </c>
      <c r="P6" s="51">
        <f>Combined_Course_Attainment!P40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Combined_Course_Attainment!G57</f>
        <v/>
      </c>
      <c r="H7" s="51">
        <f>Combined_Course_Attainment!H57</f>
        <v/>
      </c>
      <c r="I7" s="46">
        <f>Combined_Course_Attainment!I57</f>
        <v/>
      </c>
      <c r="J7" s="51">
        <f>Combined_Course_Attainment!J57</f>
        <v/>
      </c>
      <c r="K7" s="46">
        <f>Combined_Course_Attainment!K57</f>
        <v/>
      </c>
      <c r="L7" s="51">
        <f>Combined_Course_Attainment!L57</f>
        <v/>
      </c>
      <c r="M7" s="46">
        <f>Combined_Course_Attainment!M57</f>
        <v/>
      </c>
      <c r="N7" s="51">
        <f>Combined_Course_Attainment!N57</f>
        <v/>
      </c>
      <c r="O7" s="46">
        <f>Combined_Course_Attainment!O57</f>
        <v/>
      </c>
      <c r="P7" s="51">
        <f>Combined_Course_Attainment!P57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19MEE311</t>
        </is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1">
        <f>Combined_Course_Attainment!H74</f>
        <v/>
      </c>
      <c r="I8" s="46">
        <f>Combined_Course_Attainment!I74</f>
        <v/>
      </c>
      <c r="J8" s="51">
        <f>Combined_Course_Attainment!J74</f>
        <v/>
      </c>
      <c r="K8" s="46">
        <f>Combined_Course_Attainment!K74</f>
        <v/>
      </c>
      <c r="L8" s="51">
        <f>Combined_Course_Attainment!L74</f>
        <v/>
      </c>
      <c r="M8" s="46">
        <f>Combined_Course_Attainment!M74</f>
        <v/>
      </c>
      <c r="N8" s="51">
        <f>Combined_Course_Attainment!N74</f>
        <v/>
      </c>
      <c r="O8" s="46">
        <f>Combined_Course_Attainment!O74</f>
        <v/>
      </c>
      <c r="P8" s="51">
        <f>Combined_Course_Attainment!P74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Design thinking</t>
        </is>
      </c>
    </row>
    <row r="10">
      <c r="A10" s="3" t="inlineStr">
        <is>
          <t>Number_of_Students</t>
        </is>
      </c>
      <c r="B10" s="3" t="n">
        <v>157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F3" s="24" t="n">
        <v>40</v>
      </c>
      <c r="H3" s="25" t="n">
        <v>40</v>
      </c>
      <c r="I3" s="25" t="n">
        <v>40</v>
      </c>
      <c r="J3" s="25" t="n">
        <v>40</v>
      </c>
      <c r="K3" s="25" t="n">
        <v>40</v>
      </c>
    </row>
    <row r="4">
      <c r="A4" s="2" t="n"/>
      <c r="B4" s="22" t="inlineStr">
        <is>
          <t>Threshold</t>
        </is>
      </c>
      <c r="C4" s="26" t="n">
        <v>20</v>
      </c>
      <c r="D4" s="26" t="n">
        <v>20</v>
      </c>
      <c r="E4" s="26" t="n">
        <v>20</v>
      </c>
      <c r="F4" s="26" t="n">
        <v>20</v>
      </c>
      <c r="H4" s="25" t="n">
        <v>20</v>
      </c>
      <c r="I4" s="25" t="n">
        <v>20</v>
      </c>
      <c r="J4" s="25" t="n">
        <v>20</v>
      </c>
      <c r="K4" s="25" t="n">
        <v>20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>
        <v>7</v>
      </c>
      <c r="B11" s="24" t="inlineStr">
        <is>
          <t>CB.EN.U4MEE19008</t>
        </is>
      </c>
      <c r="C11" s="24" t="n">
        <v>24</v>
      </c>
      <c r="D11" s="24" t="n">
        <v>24</v>
      </c>
      <c r="E11" s="24" t="n">
        <v>24</v>
      </c>
      <c r="F11" s="24" t="n">
        <v>24</v>
      </c>
      <c r="H11" s="25" t="n">
        <v>24</v>
      </c>
      <c r="I11" s="25" t="n">
        <v>24</v>
      </c>
      <c r="J11" s="25" t="n">
        <v>24</v>
      </c>
      <c r="K11" s="25" t="n">
        <v>24</v>
      </c>
    </row>
    <row r="12">
      <c r="A12" s="26" t="n">
        <v>8</v>
      </c>
      <c r="B12" s="26" t="inlineStr">
        <is>
          <t>CB.EN.U4MEE19009</t>
        </is>
      </c>
      <c r="C12" s="26" t="n">
        <v>36</v>
      </c>
      <c r="D12" s="26" t="n">
        <v>36</v>
      </c>
      <c r="E12" s="26" t="n">
        <v>36</v>
      </c>
      <c r="F12" s="26" t="n">
        <v>36</v>
      </c>
      <c r="H12" s="25" t="n">
        <v>36</v>
      </c>
      <c r="I12" s="25" t="n">
        <v>36</v>
      </c>
      <c r="J12" s="25" t="n">
        <v>36</v>
      </c>
      <c r="K12" s="25" t="n">
        <v>36</v>
      </c>
    </row>
    <row r="13">
      <c r="A13" s="24" t="n">
        <v>9</v>
      </c>
      <c r="B13" s="24" t="inlineStr">
        <is>
          <t>CB.EN.U4MEE19010</t>
        </is>
      </c>
      <c r="C13" s="24" t="n">
        <v>36</v>
      </c>
      <c r="D13" s="24" t="n">
        <v>36</v>
      </c>
      <c r="E13" s="24" t="n">
        <v>36</v>
      </c>
      <c r="F13" s="24" t="n">
        <v>36</v>
      </c>
      <c r="H13" s="25" t="n">
        <v>36</v>
      </c>
      <c r="I13" s="25" t="n">
        <v>36</v>
      </c>
      <c r="J13" s="25" t="n">
        <v>36</v>
      </c>
      <c r="K13" s="25" t="n">
        <v>36</v>
      </c>
    </row>
    <row r="14">
      <c r="A14" s="26" t="n">
        <v>10</v>
      </c>
      <c r="B14" s="26" t="inlineStr">
        <is>
          <t>CB.EN.U4MEE19011</t>
        </is>
      </c>
      <c r="C14" s="26" t="n">
        <v>24</v>
      </c>
      <c r="D14" s="26" t="n">
        <v>24</v>
      </c>
      <c r="E14" s="26" t="n">
        <v>24</v>
      </c>
      <c r="F14" s="26" t="n">
        <v>24</v>
      </c>
      <c r="H14" s="25" t="n">
        <v>24</v>
      </c>
      <c r="I14" s="25" t="n">
        <v>24</v>
      </c>
      <c r="J14" s="25" t="n">
        <v>24</v>
      </c>
      <c r="K14" s="25" t="n">
        <v>24</v>
      </c>
    </row>
    <row r="15">
      <c r="A15" s="24" t="n">
        <v>11</v>
      </c>
      <c r="B15" s="24" t="inlineStr">
        <is>
          <t>CB.EN.U4MEE19012</t>
        </is>
      </c>
      <c r="C15" s="24" t="n">
        <v>36</v>
      </c>
      <c r="D15" s="24" t="n">
        <v>36</v>
      </c>
      <c r="E15" s="24" t="n">
        <v>36</v>
      </c>
      <c r="F15" s="24" t="n">
        <v>36</v>
      </c>
      <c r="H15" s="25" t="n">
        <v>36</v>
      </c>
      <c r="I15" s="25" t="n">
        <v>36</v>
      </c>
      <c r="J15" s="25" t="n">
        <v>36</v>
      </c>
      <c r="K15" s="25" t="n">
        <v>36</v>
      </c>
    </row>
    <row r="16">
      <c r="A16" s="26" t="n">
        <v>12</v>
      </c>
      <c r="B16" s="26" t="inlineStr">
        <is>
          <t>CB.EN.U4MEE19013</t>
        </is>
      </c>
      <c r="C16" s="26" t="n">
        <v>24</v>
      </c>
      <c r="D16" s="26" t="n">
        <v>24</v>
      </c>
      <c r="E16" s="26" t="n">
        <v>24</v>
      </c>
      <c r="F16" s="26" t="n">
        <v>24</v>
      </c>
      <c r="H16" s="25" t="n">
        <v>24</v>
      </c>
      <c r="I16" s="25" t="n">
        <v>24</v>
      </c>
      <c r="J16" s="25" t="n">
        <v>24</v>
      </c>
      <c r="K16" s="25" t="n">
        <v>24</v>
      </c>
    </row>
    <row r="17">
      <c r="A17" s="24" t="n">
        <v>13</v>
      </c>
      <c r="B17" s="24" t="inlineStr">
        <is>
          <t>CB.EN.U4MEE19014</t>
        </is>
      </c>
      <c r="C17" s="24" t="n">
        <v>31</v>
      </c>
      <c r="D17" s="24" t="n">
        <v>31</v>
      </c>
      <c r="E17" s="24" t="n">
        <v>31</v>
      </c>
      <c r="F17" s="24" t="n">
        <v>31</v>
      </c>
      <c r="H17" s="25" t="n">
        <v>31</v>
      </c>
      <c r="I17" s="25" t="n">
        <v>31</v>
      </c>
      <c r="J17" s="25" t="n">
        <v>31</v>
      </c>
      <c r="K17" s="25" t="n">
        <v>31</v>
      </c>
    </row>
    <row r="18">
      <c r="A18" s="26" t="n">
        <v>14</v>
      </c>
      <c r="B18" s="26" t="inlineStr">
        <is>
          <t>CB.EN.U4MEE19015</t>
        </is>
      </c>
      <c r="C18" s="26" t="n">
        <v>31</v>
      </c>
      <c r="D18" s="26" t="n">
        <v>31</v>
      </c>
      <c r="E18" s="26" t="n">
        <v>31</v>
      </c>
      <c r="F18" s="26" t="n">
        <v>31</v>
      </c>
      <c r="H18" s="25" t="n">
        <v>31</v>
      </c>
      <c r="I18" s="25" t="n">
        <v>31</v>
      </c>
      <c r="J18" s="25" t="n">
        <v>31</v>
      </c>
      <c r="K18" s="25" t="n">
        <v>31</v>
      </c>
    </row>
    <row r="19">
      <c r="A19" s="24" t="n">
        <v>15</v>
      </c>
      <c r="B19" s="24" t="inlineStr">
        <is>
          <t>CB.EN.U4MEE19016</t>
        </is>
      </c>
      <c r="C19" s="24" t="n">
        <v>20</v>
      </c>
      <c r="D19" s="24" t="n">
        <v>20</v>
      </c>
      <c r="E19" s="24" t="n">
        <v>20</v>
      </c>
      <c r="F19" s="24" t="n">
        <v>20</v>
      </c>
      <c r="H19" s="25" t="n">
        <v>20</v>
      </c>
      <c r="I19" s="25" t="n">
        <v>20</v>
      </c>
      <c r="J19" s="25" t="n">
        <v>20</v>
      </c>
      <c r="K19" s="25" t="n">
        <v>20</v>
      </c>
    </row>
    <row r="20">
      <c r="A20" s="26" t="n">
        <v>16</v>
      </c>
      <c r="B20" s="26" t="inlineStr">
        <is>
          <t>CB.EN.U4MEE19017</t>
        </is>
      </c>
      <c r="C20" s="26" t="n">
        <v>21</v>
      </c>
      <c r="D20" s="26" t="n">
        <v>21</v>
      </c>
      <c r="E20" s="26" t="n">
        <v>21</v>
      </c>
      <c r="F20" s="26" t="n">
        <v>21</v>
      </c>
      <c r="H20" s="25" t="n">
        <v>21</v>
      </c>
      <c r="I20" s="25" t="n">
        <v>21</v>
      </c>
      <c r="J20" s="25" t="n">
        <v>21</v>
      </c>
      <c r="K20" s="25" t="n">
        <v>21</v>
      </c>
    </row>
    <row r="21">
      <c r="A21" s="24" t="n">
        <v>17</v>
      </c>
      <c r="B21" s="24" t="inlineStr">
        <is>
          <t>CB.EN.U4MEE19018</t>
        </is>
      </c>
      <c r="C21" s="24" t="n">
        <v>38</v>
      </c>
      <c r="D21" s="24" t="n">
        <v>38</v>
      </c>
      <c r="E21" s="24" t="n">
        <v>38</v>
      </c>
      <c r="F21" s="24" t="n">
        <v>38</v>
      </c>
      <c r="H21" s="25" t="n">
        <v>38</v>
      </c>
      <c r="I21" s="25" t="n">
        <v>38</v>
      </c>
      <c r="J21" s="25" t="n">
        <v>38</v>
      </c>
      <c r="K21" s="25" t="n">
        <v>38</v>
      </c>
    </row>
    <row r="22">
      <c r="A22" s="26" t="n">
        <v>18</v>
      </c>
      <c r="B22" s="26" t="inlineStr">
        <is>
          <t>CB.EN.U4MEE19019</t>
        </is>
      </c>
      <c r="C22" s="26" t="n">
        <v>24</v>
      </c>
      <c r="D22" s="26" t="n">
        <v>24</v>
      </c>
      <c r="E22" s="26" t="n">
        <v>24</v>
      </c>
      <c r="F22" s="26" t="n">
        <v>24</v>
      </c>
      <c r="H22" s="25" t="n">
        <v>24</v>
      </c>
      <c r="I22" s="25" t="n">
        <v>24</v>
      </c>
      <c r="J22" s="25" t="n">
        <v>24</v>
      </c>
      <c r="K22" s="25" t="n">
        <v>24</v>
      </c>
    </row>
    <row r="23">
      <c r="A23" s="24" t="n">
        <v>19</v>
      </c>
      <c r="B23" s="24" t="inlineStr">
        <is>
          <t>CB.EN.U4MEE19020</t>
        </is>
      </c>
      <c r="C23" s="24" t="n">
        <v>36</v>
      </c>
      <c r="D23" s="24" t="n">
        <v>36</v>
      </c>
      <c r="E23" s="24" t="n">
        <v>36</v>
      </c>
      <c r="F23" s="24" t="n">
        <v>36</v>
      </c>
      <c r="H23" s="25" t="n">
        <v>36</v>
      </c>
      <c r="I23" s="25" t="n">
        <v>36</v>
      </c>
      <c r="J23" s="25" t="n">
        <v>36</v>
      </c>
      <c r="K23" s="25" t="n">
        <v>36</v>
      </c>
    </row>
    <row r="24">
      <c r="A24" s="26" t="n">
        <v>20</v>
      </c>
      <c r="B24" s="26" t="inlineStr">
        <is>
          <t>CB.EN.U4MEE19021</t>
        </is>
      </c>
      <c r="C24" s="26" t="n">
        <v>20</v>
      </c>
      <c r="D24" s="26" t="n">
        <v>20</v>
      </c>
      <c r="E24" s="26" t="n">
        <v>20</v>
      </c>
      <c r="F24" s="26" t="n">
        <v>20</v>
      </c>
      <c r="H24" s="25" t="n">
        <v>20</v>
      </c>
      <c r="I24" s="25" t="n">
        <v>20</v>
      </c>
      <c r="J24" s="25" t="n">
        <v>20</v>
      </c>
      <c r="K24" s="25" t="n">
        <v>20</v>
      </c>
    </row>
    <row r="25">
      <c r="A25" s="24" t="n">
        <v>21</v>
      </c>
      <c r="B25" s="24" t="inlineStr">
        <is>
          <t>CB.EN.U4MEE19022</t>
        </is>
      </c>
      <c r="C25" s="24" t="n">
        <v>36</v>
      </c>
      <c r="D25" s="24" t="n">
        <v>36</v>
      </c>
      <c r="E25" s="24" t="n">
        <v>36</v>
      </c>
      <c r="F25" s="24" t="n">
        <v>36</v>
      </c>
      <c r="H25" s="25" t="n">
        <v>36</v>
      </c>
      <c r="I25" s="25" t="n">
        <v>36</v>
      </c>
      <c r="J25" s="25" t="n">
        <v>36</v>
      </c>
      <c r="K25" s="25" t="n">
        <v>36</v>
      </c>
    </row>
    <row r="26">
      <c r="A26" s="26" t="n">
        <v>22</v>
      </c>
      <c r="B26" s="26" t="inlineStr">
        <is>
          <t>CB.EN.U4MEE19023</t>
        </is>
      </c>
      <c r="C26" s="26" t="n">
        <v>21</v>
      </c>
      <c r="D26" s="26" t="n">
        <v>21</v>
      </c>
      <c r="E26" s="26" t="n">
        <v>21</v>
      </c>
      <c r="F26" s="26" t="n">
        <v>21</v>
      </c>
      <c r="H26" s="25" t="n">
        <v>21</v>
      </c>
      <c r="I26" s="25" t="n">
        <v>21</v>
      </c>
      <c r="J26" s="25" t="n">
        <v>21</v>
      </c>
      <c r="K26" s="25" t="n">
        <v>21</v>
      </c>
    </row>
    <row r="27">
      <c r="A27" s="24" t="n">
        <v>23</v>
      </c>
      <c r="B27" s="24" t="inlineStr">
        <is>
          <t>CB.EN.U4MEE19024</t>
        </is>
      </c>
      <c r="C27" s="24" t="n">
        <v>24</v>
      </c>
      <c r="D27" s="24" t="n">
        <v>24</v>
      </c>
      <c r="E27" s="24" t="n">
        <v>24</v>
      </c>
      <c r="F27" s="24" t="n">
        <v>24</v>
      </c>
      <c r="H27" s="25" t="n">
        <v>24</v>
      </c>
      <c r="I27" s="25" t="n">
        <v>24</v>
      </c>
      <c r="J27" s="25" t="n">
        <v>24</v>
      </c>
      <c r="K27" s="25" t="n">
        <v>24</v>
      </c>
    </row>
    <row r="28">
      <c r="A28" s="26" t="n">
        <v>24</v>
      </c>
      <c r="B28" s="26" t="inlineStr">
        <is>
          <t>CB.EN.U4MEE19025</t>
        </is>
      </c>
      <c r="C28" s="26" t="n">
        <v>36</v>
      </c>
      <c r="D28" s="26" t="n">
        <v>36</v>
      </c>
      <c r="E28" s="26" t="n">
        <v>36</v>
      </c>
      <c r="F28" s="26" t="n">
        <v>36</v>
      </c>
      <c r="H28" s="25" t="n">
        <v>36</v>
      </c>
      <c r="I28" s="25" t="n">
        <v>36</v>
      </c>
      <c r="J28" s="25" t="n">
        <v>36</v>
      </c>
      <c r="K28" s="25" t="n">
        <v>36</v>
      </c>
    </row>
    <row r="29">
      <c r="A29" s="24" t="n">
        <v>25</v>
      </c>
      <c r="B29" s="24" t="inlineStr">
        <is>
          <t>CB.EN.U4MEE19027</t>
        </is>
      </c>
      <c r="C29" s="24" t="n">
        <v>38</v>
      </c>
      <c r="D29" s="24" t="n">
        <v>38</v>
      </c>
      <c r="E29" s="24" t="n">
        <v>38</v>
      </c>
      <c r="F29" s="24" t="n">
        <v>38</v>
      </c>
      <c r="H29" s="25" t="n">
        <v>38</v>
      </c>
      <c r="I29" s="25" t="n">
        <v>38</v>
      </c>
      <c r="J29" s="25" t="n">
        <v>38</v>
      </c>
      <c r="K29" s="25" t="n">
        <v>38</v>
      </c>
    </row>
    <row r="30">
      <c r="A30" s="26" t="n">
        <v>26</v>
      </c>
      <c r="B30" s="26" t="inlineStr">
        <is>
          <t>CB.EN.U4MEE19028</t>
        </is>
      </c>
      <c r="C30" s="26" t="n">
        <v>31</v>
      </c>
      <c r="D30" s="26" t="n">
        <v>31</v>
      </c>
      <c r="E30" s="26" t="n">
        <v>31</v>
      </c>
      <c r="F30" s="26" t="n">
        <v>31</v>
      </c>
      <c r="H30" s="25" t="n">
        <v>31</v>
      </c>
      <c r="I30" s="25" t="n">
        <v>31</v>
      </c>
      <c r="J30" s="25" t="n">
        <v>31</v>
      </c>
      <c r="K30" s="25" t="n">
        <v>31</v>
      </c>
    </row>
    <row r="31">
      <c r="A31" s="24" t="n">
        <v>27</v>
      </c>
      <c r="B31" s="24" t="inlineStr">
        <is>
          <t>CB.EN.U4MEE19029</t>
        </is>
      </c>
      <c r="C31" s="24" t="n">
        <v>24</v>
      </c>
      <c r="D31" s="24" t="n">
        <v>24</v>
      </c>
      <c r="E31" s="24" t="n">
        <v>24</v>
      </c>
      <c r="F31" s="24" t="n">
        <v>24</v>
      </c>
      <c r="H31" s="25" t="n">
        <v>24</v>
      </c>
      <c r="I31" s="25" t="n">
        <v>24</v>
      </c>
      <c r="J31" s="25" t="n">
        <v>24</v>
      </c>
      <c r="K31" s="25" t="n">
        <v>24</v>
      </c>
    </row>
    <row r="32">
      <c r="A32" s="26" t="n">
        <v>28</v>
      </c>
      <c r="B32" s="26" t="inlineStr">
        <is>
          <t>CB.EN.U4MEE19030</t>
        </is>
      </c>
      <c r="C32" s="26" t="n">
        <v>21</v>
      </c>
      <c r="D32" s="26" t="n">
        <v>21</v>
      </c>
      <c r="E32" s="26" t="n">
        <v>21</v>
      </c>
      <c r="F32" s="26" t="n">
        <v>21</v>
      </c>
      <c r="H32" s="25" t="n">
        <v>21</v>
      </c>
      <c r="I32" s="25" t="n">
        <v>21</v>
      </c>
      <c r="J32" s="25" t="n">
        <v>21</v>
      </c>
      <c r="K32" s="25" t="n">
        <v>21</v>
      </c>
    </row>
    <row r="33">
      <c r="A33" s="24" t="n">
        <v>29</v>
      </c>
      <c r="B33" s="24" t="inlineStr">
        <is>
          <t>CB.EN.U4MEE19031</t>
        </is>
      </c>
      <c r="C33" s="24" t="n">
        <v>24</v>
      </c>
      <c r="D33" s="24" t="n">
        <v>24</v>
      </c>
      <c r="E33" s="24" t="n">
        <v>24</v>
      </c>
      <c r="F33" s="24" t="n">
        <v>24</v>
      </c>
      <c r="H33" s="25" t="n">
        <v>24</v>
      </c>
      <c r="I33" s="25" t="n">
        <v>24</v>
      </c>
      <c r="J33" s="25" t="n">
        <v>24</v>
      </c>
      <c r="K33" s="25" t="n">
        <v>24</v>
      </c>
    </row>
    <row r="34">
      <c r="A34" s="26" t="n">
        <v>30</v>
      </c>
      <c r="B34" s="26" t="inlineStr">
        <is>
          <t>CB.EN.U4MEE19032</t>
        </is>
      </c>
      <c r="C34" s="26" t="n">
        <v>31</v>
      </c>
      <c r="D34" s="26" t="n">
        <v>31</v>
      </c>
      <c r="E34" s="26" t="n">
        <v>31</v>
      </c>
      <c r="F34" s="26" t="n">
        <v>31</v>
      </c>
      <c r="H34" s="25" t="n">
        <v>31</v>
      </c>
      <c r="I34" s="25" t="n">
        <v>31</v>
      </c>
      <c r="J34" s="25" t="n">
        <v>31</v>
      </c>
      <c r="K34" s="25" t="n">
        <v>31</v>
      </c>
    </row>
    <row r="35">
      <c r="A35" s="24" t="n">
        <v>31</v>
      </c>
      <c r="B35" s="24" t="inlineStr">
        <is>
          <t>CB.EN.U4MEE19033</t>
        </is>
      </c>
      <c r="C35" s="24" t="n">
        <v>24</v>
      </c>
      <c r="D35" s="24" t="n">
        <v>24</v>
      </c>
      <c r="E35" s="24" t="n">
        <v>24</v>
      </c>
      <c r="F35" s="24" t="n">
        <v>24</v>
      </c>
      <c r="H35" s="25" t="n">
        <v>24</v>
      </c>
      <c r="I35" s="25" t="n">
        <v>24</v>
      </c>
      <c r="J35" s="25" t="n">
        <v>24</v>
      </c>
      <c r="K35" s="25" t="n">
        <v>24</v>
      </c>
    </row>
    <row r="36">
      <c r="A36" s="26" t="n">
        <v>32</v>
      </c>
      <c r="B36" s="26" t="inlineStr">
        <is>
          <t>CB.EN.U4MEE19034</t>
        </is>
      </c>
      <c r="C36" s="26" t="n">
        <v>24</v>
      </c>
      <c r="D36" s="26" t="n">
        <v>24</v>
      </c>
      <c r="E36" s="26" t="n">
        <v>24</v>
      </c>
      <c r="F36" s="26" t="n">
        <v>24</v>
      </c>
      <c r="H36" s="25" t="n">
        <v>24</v>
      </c>
      <c r="I36" s="25" t="n">
        <v>24</v>
      </c>
      <c r="J36" s="25" t="n">
        <v>24</v>
      </c>
      <c r="K36" s="25" t="n">
        <v>24</v>
      </c>
    </row>
    <row r="37">
      <c r="A37" s="24" t="n">
        <v>33</v>
      </c>
      <c r="B37" s="24" t="inlineStr">
        <is>
          <t>CB.EN.U4MEE19035</t>
        </is>
      </c>
      <c r="C37" s="24" t="n">
        <v>24</v>
      </c>
      <c r="D37" s="24" t="n">
        <v>24</v>
      </c>
      <c r="E37" s="24" t="n">
        <v>24</v>
      </c>
      <c r="F37" s="24" t="n">
        <v>24</v>
      </c>
      <c r="H37" s="25" t="n">
        <v>24</v>
      </c>
      <c r="I37" s="25" t="n">
        <v>24</v>
      </c>
      <c r="J37" s="25" t="n">
        <v>24</v>
      </c>
      <c r="K37" s="25" t="n">
        <v>24</v>
      </c>
    </row>
    <row r="38">
      <c r="A38" s="26" t="n">
        <v>34</v>
      </c>
      <c r="B38" s="26" t="inlineStr">
        <is>
          <t>CB.EN.U4MEE19036</t>
        </is>
      </c>
      <c r="C38" s="26" t="n">
        <v>24</v>
      </c>
      <c r="D38" s="26" t="n">
        <v>24</v>
      </c>
      <c r="E38" s="26" t="n">
        <v>24</v>
      </c>
      <c r="F38" s="26" t="n">
        <v>24</v>
      </c>
      <c r="H38" s="25" t="n">
        <v>24</v>
      </c>
      <c r="I38" s="25" t="n">
        <v>24</v>
      </c>
      <c r="J38" s="25" t="n">
        <v>24</v>
      </c>
      <c r="K38" s="25" t="n">
        <v>24</v>
      </c>
    </row>
    <row r="39">
      <c r="A39" s="24" t="n">
        <v>35</v>
      </c>
      <c r="B39" s="24" t="inlineStr">
        <is>
          <t>CB.EN.U4MEE19037</t>
        </is>
      </c>
      <c r="C39" s="24" t="n">
        <v>38</v>
      </c>
      <c r="D39" s="24" t="n">
        <v>38</v>
      </c>
      <c r="E39" s="24" t="n">
        <v>38</v>
      </c>
      <c r="F39" s="24" t="n">
        <v>38</v>
      </c>
      <c r="H39" s="25" t="n">
        <v>38</v>
      </c>
      <c r="I39" s="25" t="n">
        <v>38</v>
      </c>
      <c r="J39" s="25" t="n">
        <v>38</v>
      </c>
      <c r="K39" s="25" t="n">
        <v>38</v>
      </c>
    </row>
    <row r="40">
      <c r="A40" s="26" t="n">
        <v>36</v>
      </c>
      <c r="B40" s="26" t="inlineStr">
        <is>
          <t>CB.EN.U4MEE19038</t>
        </is>
      </c>
      <c r="C40" s="26" t="n">
        <v>20</v>
      </c>
      <c r="D40" s="26" t="n">
        <v>20</v>
      </c>
      <c r="E40" s="26" t="n">
        <v>20</v>
      </c>
      <c r="F40" s="26" t="n">
        <v>20</v>
      </c>
      <c r="H40" s="25" t="n">
        <v>20</v>
      </c>
      <c r="I40" s="25" t="n">
        <v>20</v>
      </c>
      <c r="J40" s="25" t="n">
        <v>20</v>
      </c>
      <c r="K40" s="25" t="n">
        <v>20</v>
      </c>
    </row>
    <row r="41">
      <c r="A41" s="24" t="n">
        <v>37</v>
      </c>
      <c r="B41" s="24" t="inlineStr">
        <is>
          <t>CB.EN.U4MEE19039</t>
        </is>
      </c>
      <c r="C41" s="24" t="n">
        <v>20</v>
      </c>
      <c r="D41" s="24" t="n">
        <v>20</v>
      </c>
      <c r="E41" s="24" t="n">
        <v>20</v>
      </c>
      <c r="F41" s="24" t="n">
        <v>20</v>
      </c>
      <c r="H41" s="25" t="n">
        <v>20</v>
      </c>
      <c r="I41" s="25" t="n">
        <v>20</v>
      </c>
      <c r="J41" s="25" t="n">
        <v>20</v>
      </c>
      <c r="K41" s="25" t="n">
        <v>20</v>
      </c>
    </row>
    <row r="42">
      <c r="A42" s="26" t="n">
        <v>38</v>
      </c>
      <c r="B42" s="26" t="inlineStr">
        <is>
          <t>CB.EN.U4MEE19040</t>
        </is>
      </c>
      <c r="C42" s="26" t="n">
        <v>24</v>
      </c>
      <c r="D42" s="26" t="n">
        <v>24</v>
      </c>
      <c r="E42" s="26" t="n">
        <v>24</v>
      </c>
      <c r="F42" s="26" t="n">
        <v>24</v>
      </c>
      <c r="H42" s="25" t="n">
        <v>24</v>
      </c>
      <c r="I42" s="25" t="n">
        <v>24</v>
      </c>
      <c r="J42" s="25" t="n">
        <v>24</v>
      </c>
      <c r="K42" s="25" t="n">
        <v>24</v>
      </c>
    </row>
    <row r="43">
      <c r="A43" s="24" t="n">
        <v>39</v>
      </c>
      <c r="B43" s="24" t="inlineStr">
        <is>
          <t>CB.EN.U4MEE19041</t>
        </is>
      </c>
      <c r="C43" s="24" t="n">
        <v>31</v>
      </c>
      <c r="D43" s="24" t="n">
        <v>31</v>
      </c>
      <c r="E43" s="24" t="n">
        <v>31</v>
      </c>
      <c r="F43" s="24" t="n">
        <v>31</v>
      </c>
      <c r="H43" s="25" t="n">
        <v>31</v>
      </c>
      <c r="I43" s="25" t="n">
        <v>31</v>
      </c>
      <c r="J43" s="25" t="n">
        <v>31</v>
      </c>
      <c r="K43" s="25" t="n">
        <v>31</v>
      </c>
    </row>
    <row r="44">
      <c r="A44" s="26" t="n">
        <v>40</v>
      </c>
      <c r="B44" s="26" t="inlineStr">
        <is>
          <t>CB.EN.U4MEE19042</t>
        </is>
      </c>
      <c r="C44" s="26" t="n">
        <v>36</v>
      </c>
      <c r="D44" s="26" t="n">
        <v>36</v>
      </c>
      <c r="E44" s="26" t="n">
        <v>36</v>
      </c>
      <c r="F44" s="26" t="n">
        <v>36</v>
      </c>
      <c r="H44" s="25" t="n">
        <v>36</v>
      </c>
      <c r="I44" s="25" t="n">
        <v>36</v>
      </c>
      <c r="J44" s="25" t="n">
        <v>36</v>
      </c>
      <c r="K44" s="25" t="n">
        <v>36</v>
      </c>
    </row>
    <row r="45">
      <c r="A45" s="24" t="n">
        <v>41</v>
      </c>
      <c r="B45" s="24" t="inlineStr">
        <is>
          <t>CB.EN.U4MEE19043</t>
        </is>
      </c>
      <c r="C45" s="24" t="n">
        <v>38</v>
      </c>
      <c r="D45" s="24" t="n">
        <v>38</v>
      </c>
      <c r="E45" s="24" t="n">
        <v>38</v>
      </c>
      <c r="F45" s="24" t="n">
        <v>38</v>
      </c>
      <c r="H45" s="25" t="n">
        <v>38</v>
      </c>
      <c r="I45" s="25" t="n">
        <v>38</v>
      </c>
      <c r="J45" s="25" t="n">
        <v>38</v>
      </c>
      <c r="K45" s="25" t="n">
        <v>38</v>
      </c>
    </row>
    <row r="46">
      <c r="A46" s="26" t="n">
        <v>42</v>
      </c>
      <c r="B46" s="26" t="inlineStr">
        <is>
          <t>CB.EN.U4MEE19044</t>
        </is>
      </c>
      <c r="C46" s="26" t="n">
        <v>24</v>
      </c>
      <c r="D46" s="26" t="n">
        <v>24</v>
      </c>
      <c r="E46" s="26" t="n">
        <v>24</v>
      </c>
      <c r="F46" s="26" t="n">
        <v>24</v>
      </c>
      <c r="H46" s="25" t="n">
        <v>24</v>
      </c>
      <c r="I46" s="25" t="n">
        <v>24</v>
      </c>
      <c r="J46" s="25" t="n">
        <v>24</v>
      </c>
      <c r="K46" s="25" t="n">
        <v>24</v>
      </c>
    </row>
    <row r="47">
      <c r="A47" s="24" t="n">
        <v>43</v>
      </c>
      <c r="B47" s="24" t="inlineStr">
        <is>
          <t>CB.EN.U4MEE19045</t>
        </is>
      </c>
      <c r="C47" s="24" t="n">
        <v>21</v>
      </c>
      <c r="D47" s="24" t="n">
        <v>21</v>
      </c>
      <c r="E47" s="24" t="n">
        <v>21</v>
      </c>
      <c r="F47" s="24" t="n">
        <v>21</v>
      </c>
      <c r="H47" s="25" t="n">
        <v>21</v>
      </c>
      <c r="I47" s="25" t="n">
        <v>21</v>
      </c>
      <c r="J47" s="25" t="n">
        <v>21</v>
      </c>
      <c r="K47" s="25" t="n">
        <v>21</v>
      </c>
    </row>
    <row r="48">
      <c r="A48" s="26" t="n">
        <v>44</v>
      </c>
      <c r="B48" s="26" t="inlineStr">
        <is>
          <t>CB.EN.U4MEE19046</t>
        </is>
      </c>
      <c r="C48" s="26" t="n">
        <v>36</v>
      </c>
      <c r="D48" s="26" t="n">
        <v>36</v>
      </c>
      <c r="E48" s="26" t="n">
        <v>36</v>
      </c>
      <c r="F48" s="26" t="n">
        <v>36</v>
      </c>
      <c r="H48" s="25" t="n">
        <v>36</v>
      </c>
      <c r="I48" s="25" t="n">
        <v>36</v>
      </c>
      <c r="J48" s="25" t="n">
        <v>36</v>
      </c>
      <c r="K48" s="25" t="n">
        <v>36</v>
      </c>
    </row>
    <row r="49">
      <c r="A49" s="24" t="n">
        <v>45</v>
      </c>
      <c r="B49" s="24" t="inlineStr">
        <is>
          <t>CB.EN.U4MEE19047</t>
        </is>
      </c>
      <c r="C49" s="24" t="n">
        <v>24</v>
      </c>
      <c r="D49" s="24" t="n">
        <v>24</v>
      </c>
      <c r="E49" s="24" t="n">
        <v>24</v>
      </c>
      <c r="F49" s="24" t="n">
        <v>24</v>
      </c>
      <c r="H49" s="25" t="n">
        <v>24</v>
      </c>
      <c r="I49" s="25" t="n">
        <v>24</v>
      </c>
      <c r="J49" s="25" t="n">
        <v>24</v>
      </c>
      <c r="K49" s="25" t="n">
        <v>24</v>
      </c>
    </row>
    <row r="50">
      <c r="A50" s="26" t="n">
        <v>46</v>
      </c>
      <c r="B50" s="26" t="inlineStr">
        <is>
          <t>CB.EN.U4MEE19048</t>
        </is>
      </c>
      <c r="C50" s="26" t="n">
        <v>38</v>
      </c>
      <c r="D50" s="26" t="n">
        <v>38</v>
      </c>
      <c r="E50" s="26" t="n">
        <v>38</v>
      </c>
      <c r="F50" s="26" t="n">
        <v>38</v>
      </c>
      <c r="H50" s="25" t="n">
        <v>38</v>
      </c>
      <c r="I50" s="25" t="n">
        <v>38</v>
      </c>
      <c r="J50" s="25" t="n">
        <v>38</v>
      </c>
      <c r="K50" s="25" t="n">
        <v>38</v>
      </c>
    </row>
    <row r="51">
      <c r="A51" s="24" t="n">
        <v>47</v>
      </c>
      <c r="B51" s="24" t="inlineStr">
        <is>
          <t>CB.EN.U4MEE19049</t>
        </is>
      </c>
      <c r="C51" s="24" t="n">
        <v>24</v>
      </c>
      <c r="D51" s="24" t="n">
        <v>24</v>
      </c>
      <c r="E51" s="24" t="n">
        <v>24</v>
      </c>
      <c r="F51" s="24" t="n">
        <v>24</v>
      </c>
      <c r="H51" s="25" t="n">
        <v>24</v>
      </c>
      <c r="I51" s="25" t="n">
        <v>24</v>
      </c>
      <c r="J51" s="25" t="n">
        <v>24</v>
      </c>
      <c r="K51" s="25" t="n">
        <v>24</v>
      </c>
    </row>
    <row r="52">
      <c r="A52" s="26" t="n">
        <v>48</v>
      </c>
      <c r="B52" s="26" t="inlineStr">
        <is>
          <t>CB.EN.U4MEE19050</t>
        </is>
      </c>
      <c r="C52" s="26" t="n">
        <v>20</v>
      </c>
      <c r="D52" s="26" t="n">
        <v>20</v>
      </c>
      <c r="E52" s="26" t="n">
        <v>20</v>
      </c>
      <c r="F52" s="26" t="n">
        <v>20</v>
      </c>
      <c r="H52" s="25" t="n">
        <v>20</v>
      </c>
      <c r="I52" s="25" t="n">
        <v>20</v>
      </c>
      <c r="J52" s="25" t="n">
        <v>20</v>
      </c>
      <c r="K52" s="25" t="n">
        <v>20</v>
      </c>
    </row>
    <row r="53">
      <c r="A53" s="24" t="n">
        <v>49</v>
      </c>
      <c r="B53" s="24" t="inlineStr">
        <is>
          <t>CB.EN.U4MEE19051</t>
        </is>
      </c>
      <c r="C53" s="24" t="n">
        <v>31</v>
      </c>
      <c r="D53" s="24" t="n">
        <v>31</v>
      </c>
      <c r="E53" s="24" t="n">
        <v>31</v>
      </c>
      <c r="F53" s="24" t="n">
        <v>31</v>
      </c>
      <c r="H53" s="25" t="n">
        <v>31</v>
      </c>
      <c r="I53" s="25" t="n">
        <v>31</v>
      </c>
      <c r="J53" s="25" t="n">
        <v>31</v>
      </c>
      <c r="K53" s="25" t="n">
        <v>31</v>
      </c>
    </row>
    <row r="54">
      <c r="A54" s="26" t="n">
        <v>50</v>
      </c>
      <c r="B54" s="26" t="inlineStr">
        <is>
          <t>CB.EN.U4MEE19052</t>
        </is>
      </c>
      <c r="C54" s="26" t="n">
        <v>38</v>
      </c>
      <c r="D54" s="26" t="n">
        <v>38</v>
      </c>
      <c r="E54" s="26" t="n">
        <v>38</v>
      </c>
      <c r="F54" s="26" t="n">
        <v>38</v>
      </c>
      <c r="H54" s="25" t="n">
        <v>38</v>
      </c>
      <c r="I54" s="25" t="n">
        <v>38</v>
      </c>
      <c r="J54" s="25" t="n">
        <v>38</v>
      </c>
      <c r="K54" s="25" t="n">
        <v>38</v>
      </c>
    </row>
    <row r="55">
      <c r="A55" s="24" t="n">
        <v>51</v>
      </c>
      <c r="B55" s="24" t="inlineStr">
        <is>
          <t>CB.EN.U4MEE19053</t>
        </is>
      </c>
      <c r="C55" s="24" t="n">
        <v>24</v>
      </c>
      <c r="D55" s="24" t="n">
        <v>24</v>
      </c>
      <c r="E55" s="24" t="n">
        <v>24</v>
      </c>
      <c r="F55" s="24" t="n">
        <v>24</v>
      </c>
      <c r="H55" s="25" t="n">
        <v>24</v>
      </c>
      <c r="I55" s="25" t="n">
        <v>24</v>
      </c>
      <c r="J55" s="25" t="n">
        <v>24</v>
      </c>
      <c r="K55" s="25" t="n">
        <v>24</v>
      </c>
    </row>
    <row r="56">
      <c r="A56" s="26" t="n">
        <v>52</v>
      </c>
      <c r="B56" s="26" t="inlineStr">
        <is>
          <t>CB.EN.U4MEE19054</t>
        </is>
      </c>
      <c r="C56" s="26" t="n">
        <v>24</v>
      </c>
      <c r="D56" s="26" t="n">
        <v>24</v>
      </c>
      <c r="E56" s="26" t="n">
        <v>24</v>
      </c>
      <c r="F56" s="26" t="n">
        <v>24</v>
      </c>
      <c r="H56" s="25" t="n">
        <v>24</v>
      </c>
      <c r="I56" s="25" t="n">
        <v>24</v>
      </c>
      <c r="J56" s="25" t="n">
        <v>24</v>
      </c>
      <c r="K56" s="25" t="n">
        <v>24</v>
      </c>
    </row>
    <row r="57">
      <c r="A57" s="24" t="n">
        <v>53</v>
      </c>
      <c r="B57" s="24" t="inlineStr">
        <is>
          <t>CB.EN.U4MEE19055</t>
        </is>
      </c>
      <c r="C57" s="24" t="n">
        <v>24</v>
      </c>
      <c r="D57" s="24" t="n">
        <v>24</v>
      </c>
      <c r="E57" s="24" t="n">
        <v>24</v>
      </c>
      <c r="F57" s="24" t="n">
        <v>24</v>
      </c>
      <c r="H57" s="25" t="n">
        <v>24</v>
      </c>
      <c r="I57" s="25" t="n">
        <v>24</v>
      </c>
      <c r="J57" s="25" t="n">
        <v>24</v>
      </c>
      <c r="K57" s="25" t="n">
        <v>24</v>
      </c>
    </row>
    <row r="58">
      <c r="A58" s="26" t="n">
        <v>54</v>
      </c>
      <c r="B58" s="26" t="inlineStr">
        <is>
          <t>CB.EN.U4MEE19056</t>
        </is>
      </c>
      <c r="C58" s="26" t="n">
        <v>36</v>
      </c>
      <c r="D58" s="26" t="n">
        <v>36</v>
      </c>
      <c r="E58" s="26" t="n">
        <v>36</v>
      </c>
      <c r="F58" s="26" t="n">
        <v>36</v>
      </c>
      <c r="H58" s="25" t="n">
        <v>36</v>
      </c>
      <c r="I58" s="25" t="n">
        <v>36</v>
      </c>
      <c r="J58" s="25" t="n">
        <v>36</v>
      </c>
      <c r="K58" s="25" t="n">
        <v>36</v>
      </c>
    </row>
    <row r="59">
      <c r="A59" s="24" t="n">
        <v>55</v>
      </c>
      <c r="B59" s="24" t="inlineStr">
        <is>
          <t>CB.EN.U4MEE19057</t>
        </is>
      </c>
      <c r="C59" s="24" t="n">
        <v>36</v>
      </c>
      <c r="D59" s="24" t="n">
        <v>36</v>
      </c>
      <c r="E59" s="24" t="n">
        <v>36</v>
      </c>
      <c r="F59" s="24" t="n">
        <v>36</v>
      </c>
      <c r="H59" s="25" t="n">
        <v>36</v>
      </c>
      <c r="I59" s="25" t="n">
        <v>36</v>
      </c>
      <c r="J59" s="25" t="n">
        <v>36</v>
      </c>
      <c r="K59" s="25" t="n">
        <v>36</v>
      </c>
    </row>
    <row r="60">
      <c r="A60" s="26" t="n">
        <v>0</v>
      </c>
      <c r="B60" s="26" t="n">
        <v>0</v>
      </c>
      <c r="C60" s="26" t="n">
        <v>36</v>
      </c>
      <c r="D60" s="26" t="n">
        <v>36</v>
      </c>
      <c r="E60" s="26" t="n">
        <v>36</v>
      </c>
      <c r="F60" s="26" t="n">
        <v>36</v>
      </c>
      <c r="H60" s="25" t="n">
        <v>36</v>
      </c>
      <c r="I60" s="25" t="n">
        <v>36</v>
      </c>
      <c r="J60" s="25" t="n">
        <v>36</v>
      </c>
      <c r="K60" s="25" t="n">
        <v>36</v>
      </c>
    </row>
    <row r="61">
      <c r="A61" s="24" t="n">
        <v>0</v>
      </c>
      <c r="B61" s="24" t="n">
        <v>0</v>
      </c>
      <c r="C61" s="24" t="n">
        <v>20</v>
      </c>
      <c r="D61" s="24" t="n">
        <v>20</v>
      </c>
      <c r="E61" s="24" t="n">
        <v>20</v>
      </c>
      <c r="F61" s="24" t="n">
        <v>20</v>
      </c>
      <c r="H61" s="25" t="n">
        <v>20</v>
      </c>
      <c r="I61" s="25" t="n">
        <v>20</v>
      </c>
      <c r="J61" s="25" t="n">
        <v>20</v>
      </c>
      <c r="K61" s="25" t="n">
        <v>20</v>
      </c>
    </row>
    <row r="62">
      <c r="A62" s="26" t="n">
        <v>0</v>
      </c>
      <c r="B62" s="26" t="n">
        <v>0</v>
      </c>
      <c r="C62" s="26" t="n">
        <v>36</v>
      </c>
      <c r="D62" s="26" t="n">
        <v>36</v>
      </c>
      <c r="E62" s="26" t="n">
        <v>36</v>
      </c>
      <c r="F62" s="26" t="n">
        <v>36</v>
      </c>
      <c r="H62" s="25" t="n">
        <v>36</v>
      </c>
      <c r="I62" s="25" t="n">
        <v>36</v>
      </c>
      <c r="J62" s="25" t="n">
        <v>36</v>
      </c>
      <c r="K62" s="25" t="n">
        <v>36</v>
      </c>
    </row>
    <row r="63">
      <c r="A63" s="24" t="n">
        <v>0</v>
      </c>
      <c r="B63" s="24" t="n">
        <v>0</v>
      </c>
      <c r="C63" s="24" t="n">
        <v>24</v>
      </c>
      <c r="D63" s="24" t="n">
        <v>24</v>
      </c>
      <c r="E63" s="24" t="n">
        <v>24</v>
      </c>
      <c r="F63" s="24" t="n">
        <v>24</v>
      </c>
      <c r="H63" s="25" t="n">
        <v>24</v>
      </c>
      <c r="I63" s="25" t="n">
        <v>24</v>
      </c>
      <c r="J63" s="25" t="n">
        <v>24</v>
      </c>
      <c r="K63" s="25" t="n">
        <v>24</v>
      </c>
    </row>
    <row r="64">
      <c r="A64" s="26" t="n">
        <v>0</v>
      </c>
      <c r="B64" s="26" t="n">
        <v>0</v>
      </c>
      <c r="C64" s="26" t="n">
        <v>21</v>
      </c>
      <c r="D64" s="26" t="n">
        <v>21</v>
      </c>
      <c r="E64" s="26" t="n">
        <v>21</v>
      </c>
      <c r="F64" s="26" t="n">
        <v>21</v>
      </c>
      <c r="H64" s="25" t="n">
        <v>21</v>
      </c>
      <c r="I64" s="25" t="n">
        <v>21</v>
      </c>
      <c r="J64" s="25" t="n">
        <v>21</v>
      </c>
      <c r="K64" s="25" t="n">
        <v>21</v>
      </c>
    </row>
    <row r="65">
      <c r="A65" s="24" t="n">
        <v>0</v>
      </c>
      <c r="B65" s="24" t="n">
        <v>0</v>
      </c>
      <c r="C65" s="24" t="n">
        <v>21</v>
      </c>
      <c r="D65" s="24" t="n">
        <v>21</v>
      </c>
      <c r="E65" s="24" t="n">
        <v>21</v>
      </c>
      <c r="F65" s="24" t="n">
        <v>21</v>
      </c>
      <c r="H65" s="25" t="n">
        <v>21</v>
      </c>
      <c r="I65" s="25" t="n">
        <v>21</v>
      </c>
      <c r="J65" s="25" t="n">
        <v>21</v>
      </c>
      <c r="K65" s="25" t="n">
        <v>21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30</v>
      </c>
      <c r="D3" s="24" t="n">
        <v>30</v>
      </c>
      <c r="E3" s="24" t="n">
        <v>30</v>
      </c>
      <c r="F3" s="24" t="n">
        <v>30</v>
      </c>
      <c r="H3" s="25" t="n">
        <v>30</v>
      </c>
      <c r="I3" s="25" t="n">
        <v>30</v>
      </c>
      <c r="J3" s="25" t="n">
        <v>30</v>
      </c>
      <c r="K3" s="25" t="n">
        <v>30</v>
      </c>
    </row>
    <row r="4">
      <c r="A4" s="2" t="n"/>
      <c r="B4" s="22" t="inlineStr">
        <is>
          <t>Threshold</t>
        </is>
      </c>
      <c r="C4" s="26" t="n">
        <v>15</v>
      </c>
      <c r="D4" s="26" t="n">
        <v>15</v>
      </c>
      <c r="E4" s="26" t="n">
        <v>15</v>
      </c>
      <c r="F4" s="26" t="n">
        <v>15</v>
      </c>
      <c r="H4" s="25" t="n">
        <v>15</v>
      </c>
      <c r="I4" s="25" t="n">
        <v>15</v>
      </c>
      <c r="J4" s="25" t="n">
        <v>15</v>
      </c>
      <c r="K4" s="25" t="n">
        <v>15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19MEE311_CO1</t>
        </is>
      </c>
      <c r="D6" s="5" t="inlineStr">
        <is>
          <t>19MEE311_CO2</t>
        </is>
      </c>
      <c r="E6" s="5" t="inlineStr">
        <is>
          <t>19MEE311_CO3</t>
        </is>
      </c>
      <c r="F6" s="5" t="inlineStr">
        <is>
          <t>19MEE311_CO4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>
        <v>7</v>
      </c>
      <c r="B11" s="24" t="inlineStr">
        <is>
          <t>CB.EN.U4MEE19008</t>
        </is>
      </c>
      <c r="C11" s="24" t="n">
        <v>14</v>
      </c>
      <c r="D11" s="24" t="n">
        <v>14</v>
      </c>
      <c r="E11" s="24" t="n">
        <v>14</v>
      </c>
      <c r="F11" s="24" t="n">
        <v>14</v>
      </c>
      <c r="H11" s="25" t="n">
        <v>14</v>
      </c>
      <c r="I11" s="25" t="n">
        <v>14</v>
      </c>
      <c r="J11" s="25" t="n">
        <v>14</v>
      </c>
      <c r="K11" s="25" t="n">
        <v>14</v>
      </c>
    </row>
    <row r="12">
      <c r="A12" s="26" t="n">
        <v>8</v>
      </c>
      <c r="B12" s="26" t="inlineStr">
        <is>
          <t>CB.EN.U4MEE19009</t>
        </is>
      </c>
      <c r="C12" s="26" t="n">
        <v>21</v>
      </c>
      <c r="D12" s="26" t="n">
        <v>21</v>
      </c>
      <c r="E12" s="26" t="n">
        <v>21</v>
      </c>
      <c r="F12" s="26" t="n">
        <v>21</v>
      </c>
      <c r="H12" s="25" t="n">
        <v>21</v>
      </c>
      <c r="I12" s="25" t="n">
        <v>21</v>
      </c>
      <c r="J12" s="25" t="n">
        <v>21</v>
      </c>
      <c r="K12" s="25" t="n">
        <v>21</v>
      </c>
    </row>
    <row r="13">
      <c r="A13" s="24" t="n">
        <v>9</v>
      </c>
      <c r="B13" s="24" t="inlineStr">
        <is>
          <t>CB.EN.U4MEE19010</t>
        </is>
      </c>
      <c r="C13" s="24" t="n">
        <v>29</v>
      </c>
      <c r="D13" s="24" t="n">
        <v>29</v>
      </c>
      <c r="E13" s="24" t="n">
        <v>29</v>
      </c>
      <c r="F13" s="24" t="n">
        <v>29</v>
      </c>
      <c r="H13" s="25" t="n">
        <v>29</v>
      </c>
      <c r="I13" s="25" t="n">
        <v>29</v>
      </c>
      <c r="J13" s="25" t="n">
        <v>29</v>
      </c>
      <c r="K13" s="25" t="n">
        <v>29</v>
      </c>
    </row>
    <row r="14">
      <c r="A14" s="26" t="n">
        <v>10</v>
      </c>
      <c r="B14" s="26" t="inlineStr">
        <is>
          <t>CB.EN.U4MEE19011</t>
        </is>
      </c>
      <c r="C14" s="26" t="n">
        <v>14</v>
      </c>
      <c r="D14" s="26" t="n">
        <v>14</v>
      </c>
      <c r="E14" s="26" t="n">
        <v>14</v>
      </c>
      <c r="F14" s="26" t="n">
        <v>14</v>
      </c>
      <c r="H14" s="25" t="n">
        <v>14</v>
      </c>
      <c r="I14" s="25" t="n">
        <v>14</v>
      </c>
      <c r="J14" s="25" t="n">
        <v>14</v>
      </c>
      <c r="K14" s="25" t="n">
        <v>14</v>
      </c>
    </row>
    <row r="15">
      <c r="A15" s="24" t="n">
        <v>11</v>
      </c>
      <c r="B15" s="24" t="inlineStr">
        <is>
          <t>CB.EN.U4MEE19012</t>
        </is>
      </c>
      <c r="C15" s="24" t="n">
        <v>21</v>
      </c>
      <c r="D15" s="24" t="n">
        <v>21</v>
      </c>
      <c r="E15" s="24" t="n">
        <v>21</v>
      </c>
      <c r="F15" s="24" t="n">
        <v>21</v>
      </c>
      <c r="H15" s="25" t="n">
        <v>21</v>
      </c>
      <c r="I15" s="25" t="n">
        <v>21</v>
      </c>
      <c r="J15" s="25" t="n">
        <v>21</v>
      </c>
      <c r="K15" s="25" t="n">
        <v>21</v>
      </c>
    </row>
    <row r="16">
      <c r="A16" s="26" t="n">
        <v>12</v>
      </c>
      <c r="B16" s="26" t="inlineStr">
        <is>
          <t>CB.EN.U4MEE19013</t>
        </is>
      </c>
      <c r="C16" s="26" t="n">
        <v>14</v>
      </c>
      <c r="D16" s="26" t="n">
        <v>14</v>
      </c>
      <c r="E16" s="26" t="n">
        <v>14</v>
      </c>
      <c r="F16" s="26" t="n">
        <v>14</v>
      </c>
      <c r="H16" s="25" t="n">
        <v>14</v>
      </c>
      <c r="I16" s="25" t="n">
        <v>14</v>
      </c>
      <c r="J16" s="25" t="n">
        <v>14</v>
      </c>
      <c r="K16" s="25" t="n">
        <v>14</v>
      </c>
    </row>
    <row r="17">
      <c r="A17" s="24" t="n">
        <v>13</v>
      </c>
      <c r="B17" s="24" t="inlineStr">
        <is>
          <t>CB.EN.U4MEE19014</t>
        </is>
      </c>
      <c r="C17" s="24" t="n">
        <v>19</v>
      </c>
      <c r="D17" s="24" t="n">
        <v>19</v>
      </c>
      <c r="E17" s="24" t="n">
        <v>19</v>
      </c>
      <c r="F17" s="24" t="n">
        <v>19</v>
      </c>
      <c r="H17" s="25" t="n">
        <v>19</v>
      </c>
      <c r="I17" s="25" t="n">
        <v>19</v>
      </c>
      <c r="J17" s="25" t="n">
        <v>19</v>
      </c>
      <c r="K17" s="25" t="n">
        <v>19</v>
      </c>
    </row>
    <row r="18">
      <c r="A18" s="26" t="n">
        <v>14</v>
      </c>
      <c r="B18" s="26" t="inlineStr">
        <is>
          <t>CB.EN.U4MEE19015</t>
        </is>
      </c>
      <c r="C18" s="26" t="n">
        <v>24</v>
      </c>
      <c r="D18" s="26" t="n">
        <v>24</v>
      </c>
      <c r="E18" s="26" t="n">
        <v>24</v>
      </c>
      <c r="F18" s="26" t="n">
        <v>24</v>
      </c>
      <c r="H18" s="25" t="n">
        <v>24</v>
      </c>
      <c r="I18" s="25" t="n">
        <v>24</v>
      </c>
      <c r="J18" s="25" t="n">
        <v>24</v>
      </c>
      <c r="K18" s="25" t="n">
        <v>24</v>
      </c>
    </row>
    <row r="19">
      <c r="A19" s="24" t="n">
        <v>15</v>
      </c>
      <c r="B19" s="24" t="inlineStr">
        <is>
          <t>CB.EN.U4MEE19016</t>
        </is>
      </c>
      <c r="C19" s="24" t="n">
        <v>21</v>
      </c>
      <c r="D19" s="24" t="n">
        <v>21</v>
      </c>
      <c r="E19" s="24" t="n">
        <v>21</v>
      </c>
      <c r="F19" s="24" t="n">
        <v>21</v>
      </c>
      <c r="H19" s="25" t="n">
        <v>21</v>
      </c>
      <c r="I19" s="25" t="n">
        <v>21</v>
      </c>
      <c r="J19" s="25" t="n">
        <v>21</v>
      </c>
      <c r="K19" s="25" t="n">
        <v>21</v>
      </c>
    </row>
    <row r="20">
      <c r="A20" s="26" t="n">
        <v>16</v>
      </c>
      <c r="B20" s="26" t="inlineStr">
        <is>
          <t>CB.EN.U4MEE19017</t>
        </is>
      </c>
      <c r="C20" s="26" t="n">
        <v>8</v>
      </c>
      <c r="D20" s="26" t="n">
        <v>8</v>
      </c>
      <c r="E20" s="26" t="n">
        <v>8</v>
      </c>
      <c r="F20" s="26" t="n">
        <v>8</v>
      </c>
      <c r="H20" s="25" t="n">
        <v>8</v>
      </c>
      <c r="I20" s="25" t="n">
        <v>8</v>
      </c>
      <c r="J20" s="25" t="n">
        <v>8</v>
      </c>
      <c r="K20" s="25" t="n">
        <v>8</v>
      </c>
    </row>
    <row r="21">
      <c r="A21" s="24" t="n">
        <v>17</v>
      </c>
      <c r="B21" s="24" t="inlineStr">
        <is>
          <t>CB.EN.U4MEE19018</t>
        </is>
      </c>
      <c r="C21" s="24" t="n">
        <v>29</v>
      </c>
      <c r="D21" s="24" t="n">
        <v>29</v>
      </c>
      <c r="E21" s="24" t="n">
        <v>29</v>
      </c>
      <c r="F21" s="24" t="n">
        <v>29</v>
      </c>
      <c r="H21" s="25" t="n">
        <v>29</v>
      </c>
      <c r="I21" s="25" t="n">
        <v>29</v>
      </c>
      <c r="J21" s="25" t="n">
        <v>29</v>
      </c>
      <c r="K21" s="25" t="n">
        <v>29</v>
      </c>
    </row>
    <row r="22">
      <c r="A22" s="26" t="n">
        <v>18</v>
      </c>
      <c r="B22" s="26" t="inlineStr">
        <is>
          <t>CB.EN.U4MEE19019</t>
        </is>
      </c>
      <c r="C22" s="26" t="n">
        <v>14</v>
      </c>
      <c r="D22" s="26" t="n">
        <v>14</v>
      </c>
      <c r="E22" s="26" t="n">
        <v>14</v>
      </c>
      <c r="F22" s="26" t="n">
        <v>14</v>
      </c>
      <c r="H22" s="25" t="n">
        <v>14</v>
      </c>
      <c r="I22" s="25" t="n">
        <v>14</v>
      </c>
      <c r="J22" s="25" t="n">
        <v>14</v>
      </c>
      <c r="K22" s="25" t="n">
        <v>14</v>
      </c>
    </row>
    <row r="23">
      <c r="A23" s="24" t="n">
        <v>19</v>
      </c>
      <c r="B23" s="24" t="inlineStr">
        <is>
          <t>CB.EN.U4MEE19020</t>
        </is>
      </c>
      <c r="C23" s="24" t="n">
        <v>13</v>
      </c>
      <c r="D23" s="24" t="n">
        <v>13</v>
      </c>
      <c r="E23" s="24" t="n">
        <v>13</v>
      </c>
      <c r="F23" s="24" t="n">
        <v>13</v>
      </c>
      <c r="H23" s="25" t="n">
        <v>13</v>
      </c>
      <c r="I23" s="25" t="n">
        <v>13</v>
      </c>
      <c r="J23" s="25" t="n">
        <v>13</v>
      </c>
      <c r="K23" s="25" t="n">
        <v>13</v>
      </c>
    </row>
    <row r="24">
      <c r="A24" s="26" t="n">
        <v>20</v>
      </c>
      <c r="B24" s="26" t="inlineStr">
        <is>
          <t>CB.EN.U4MEE19021</t>
        </is>
      </c>
      <c r="C24" s="26" t="n">
        <v>17</v>
      </c>
      <c r="D24" s="26" t="n">
        <v>17</v>
      </c>
      <c r="E24" s="26" t="n">
        <v>17</v>
      </c>
      <c r="F24" s="26" t="n">
        <v>17</v>
      </c>
      <c r="H24" s="25" t="n">
        <v>17</v>
      </c>
      <c r="I24" s="25" t="n">
        <v>17</v>
      </c>
      <c r="J24" s="25" t="n">
        <v>17</v>
      </c>
      <c r="K24" s="25" t="n">
        <v>17</v>
      </c>
    </row>
    <row r="25">
      <c r="A25" s="24" t="n">
        <v>21</v>
      </c>
      <c r="B25" s="24" t="inlineStr">
        <is>
          <t>CB.EN.U4MEE19022</t>
        </is>
      </c>
      <c r="C25" s="24" t="n">
        <v>29</v>
      </c>
      <c r="D25" s="24" t="n">
        <v>29</v>
      </c>
      <c r="E25" s="24" t="n">
        <v>29</v>
      </c>
      <c r="F25" s="24" t="n">
        <v>29</v>
      </c>
      <c r="H25" s="25" t="n">
        <v>29</v>
      </c>
      <c r="I25" s="25" t="n">
        <v>29</v>
      </c>
      <c r="J25" s="25" t="n">
        <v>29</v>
      </c>
      <c r="K25" s="25" t="n">
        <v>29</v>
      </c>
    </row>
    <row r="26">
      <c r="A26" s="26" t="n">
        <v>22</v>
      </c>
      <c r="B26" s="26" t="inlineStr">
        <is>
          <t>CB.EN.U4MEE19023</t>
        </is>
      </c>
      <c r="C26" s="26" t="n">
        <v>11</v>
      </c>
      <c r="D26" s="26" t="n">
        <v>11</v>
      </c>
      <c r="E26" s="26" t="n">
        <v>11</v>
      </c>
      <c r="F26" s="26" t="n">
        <v>11</v>
      </c>
      <c r="H26" s="25" t="n">
        <v>11</v>
      </c>
      <c r="I26" s="25" t="n">
        <v>11</v>
      </c>
      <c r="J26" s="25" t="n">
        <v>11</v>
      </c>
      <c r="K26" s="25" t="n">
        <v>11</v>
      </c>
    </row>
    <row r="27">
      <c r="A27" s="24" t="n">
        <v>23</v>
      </c>
      <c r="B27" s="24" t="inlineStr">
        <is>
          <t>CB.EN.U4MEE19024</t>
        </is>
      </c>
      <c r="C27" s="24" t="n">
        <v>23</v>
      </c>
      <c r="D27" s="24" t="n">
        <v>23</v>
      </c>
      <c r="E27" s="24" t="n">
        <v>23</v>
      </c>
      <c r="F27" s="24" t="n">
        <v>23</v>
      </c>
      <c r="H27" s="25" t="n">
        <v>23</v>
      </c>
      <c r="I27" s="25" t="n">
        <v>23</v>
      </c>
      <c r="J27" s="25" t="n">
        <v>23</v>
      </c>
      <c r="K27" s="25" t="n">
        <v>23</v>
      </c>
    </row>
    <row r="28">
      <c r="A28" s="26" t="n">
        <v>24</v>
      </c>
      <c r="B28" s="26" t="inlineStr">
        <is>
          <t>CB.EN.U4MEE19025</t>
        </is>
      </c>
      <c r="C28" s="26" t="n">
        <v>26</v>
      </c>
      <c r="D28" s="26" t="n">
        <v>26</v>
      </c>
      <c r="E28" s="26" t="n">
        <v>26</v>
      </c>
      <c r="F28" s="26" t="n">
        <v>26</v>
      </c>
      <c r="H28" s="25" t="n">
        <v>26</v>
      </c>
      <c r="I28" s="25" t="n">
        <v>26</v>
      </c>
      <c r="J28" s="25" t="n">
        <v>26</v>
      </c>
      <c r="K28" s="25" t="n">
        <v>26</v>
      </c>
    </row>
    <row r="29">
      <c r="A29" s="24" t="n">
        <v>25</v>
      </c>
      <c r="B29" s="24" t="inlineStr">
        <is>
          <t>CB.EN.U4MEE19027</t>
        </is>
      </c>
      <c r="C29" s="24" t="n">
        <v>23</v>
      </c>
      <c r="D29" s="24" t="n">
        <v>23</v>
      </c>
      <c r="E29" s="24" t="n">
        <v>23</v>
      </c>
      <c r="F29" s="24" t="n">
        <v>23</v>
      </c>
      <c r="H29" s="25" t="n">
        <v>23</v>
      </c>
      <c r="I29" s="25" t="n">
        <v>23</v>
      </c>
      <c r="J29" s="25" t="n">
        <v>23</v>
      </c>
      <c r="K29" s="25" t="n">
        <v>23</v>
      </c>
    </row>
    <row r="30">
      <c r="A30" s="26" t="n">
        <v>26</v>
      </c>
      <c r="B30" s="26" t="inlineStr">
        <is>
          <t>CB.EN.U4MEE19028</t>
        </is>
      </c>
      <c r="C30" s="26" t="n">
        <v>24</v>
      </c>
      <c r="D30" s="26" t="n">
        <v>24</v>
      </c>
      <c r="E30" s="26" t="n">
        <v>24</v>
      </c>
      <c r="F30" s="26" t="n">
        <v>24</v>
      </c>
      <c r="H30" s="25" t="n">
        <v>24</v>
      </c>
      <c r="I30" s="25" t="n">
        <v>24</v>
      </c>
      <c r="J30" s="25" t="n">
        <v>24</v>
      </c>
      <c r="K30" s="25" t="n">
        <v>24</v>
      </c>
    </row>
    <row r="31">
      <c r="A31" s="24" t="n">
        <v>27</v>
      </c>
      <c r="B31" s="24" t="inlineStr">
        <is>
          <t>CB.EN.U4MEE19029</t>
        </is>
      </c>
      <c r="C31" s="24" t="n">
        <v>23</v>
      </c>
      <c r="D31" s="24" t="n">
        <v>23</v>
      </c>
      <c r="E31" s="24" t="n">
        <v>23</v>
      </c>
      <c r="F31" s="24" t="n">
        <v>23</v>
      </c>
      <c r="H31" s="25" t="n">
        <v>23</v>
      </c>
      <c r="I31" s="25" t="n">
        <v>23</v>
      </c>
      <c r="J31" s="25" t="n">
        <v>23</v>
      </c>
      <c r="K31" s="25" t="n">
        <v>23</v>
      </c>
    </row>
    <row r="32">
      <c r="A32" s="26" t="n">
        <v>28</v>
      </c>
      <c r="B32" s="26" t="inlineStr">
        <is>
          <t>CB.EN.U4MEE19030</t>
        </is>
      </c>
      <c r="C32" s="26" t="n">
        <v>9</v>
      </c>
      <c r="D32" s="26" t="n">
        <v>9</v>
      </c>
      <c r="E32" s="26" t="n">
        <v>9</v>
      </c>
      <c r="F32" s="26" t="n">
        <v>9</v>
      </c>
      <c r="H32" s="25" t="n">
        <v>9</v>
      </c>
      <c r="I32" s="25" t="n">
        <v>9</v>
      </c>
      <c r="J32" s="25" t="n">
        <v>9</v>
      </c>
      <c r="K32" s="25" t="n">
        <v>9</v>
      </c>
    </row>
    <row r="33">
      <c r="A33" s="24" t="n">
        <v>29</v>
      </c>
      <c r="B33" s="24" t="inlineStr">
        <is>
          <t>CB.EN.U4MEE19031</t>
        </is>
      </c>
      <c r="C33" s="24" t="n">
        <v>16</v>
      </c>
      <c r="D33" s="24" t="n">
        <v>16</v>
      </c>
      <c r="E33" s="24" t="n">
        <v>16</v>
      </c>
      <c r="F33" s="24" t="n">
        <v>16</v>
      </c>
      <c r="H33" s="25" t="n">
        <v>16</v>
      </c>
      <c r="I33" s="25" t="n">
        <v>16</v>
      </c>
      <c r="J33" s="25" t="n">
        <v>16</v>
      </c>
      <c r="K33" s="25" t="n">
        <v>16</v>
      </c>
    </row>
    <row r="34">
      <c r="A34" s="26" t="n">
        <v>30</v>
      </c>
      <c r="B34" s="26" t="inlineStr">
        <is>
          <t>CB.EN.U4MEE19032</t>
        </is>
      </c>
      <c r="C34" s="26" t="n">
        <v>17</v>
      </c>
      <c r="D34" s="26" t="n">
        <v>17</v>
      </c>
      <c r="E34" s="26" t="n">
        <v>17</v>
      </c>
      <c r="F34" s="26" t="n">
        <v>17</v>
      </c>
      <c r="H34" s="25" t="n">
        <v>17</v>
      </c>
      <c r="I34" s="25" t="n">
        <v>17</v>
      </c>
      <c r="J34" s="25" t="n">
        <v>17</v>
      </c>
      <c r="K34" s="25" t="n">
        <v>17</v>
      </c>
    </row>
    <row r="35">
      <c r="A35" s="24" t="n">
        <v>31</v>
      </c>
      <c r="B35" s="24" t="inlineStr">
        <is>
          <t>CB.EN.U4MEE19033</t>
        </is>
      </c>
      <c r="C35" s="24" t="n">
        <v>13</v>
      </c>
      <c r="D35" s="24" t="n">
        <v>13</v>
      </c>
      <c r="E35" s="24" t="n">
        <v>13</v>
      </c>
      <c r="F35" s="24" t="n">
        <v>13</v>
      </c>
      <c r="H35" s="25" t="n">
        <v>13</v>
      </c>
      <c r="I35" s="25" t="n">
        <v>13</v>
      </c>
      <c r="J35" s="25" t="n">
        <v>13</v>
      </c>
      <c r="K35" s="25" t="n">
        <v>13</v>
      </c>
    </row>
    <row r="36">
      <c r="A36" s="26" t="n">
        <v>32</v>
      </c>
      <c r="B36" s="26" t="inlineStr">
        <is>
          <t>CB.EN.U4MEE19034</t>
        </is>
      </c>
      <c r="C36" s="26" t="n">
        <v>10</v>
      </c>
      <c r="D36" s="26" t="n">
        <v>10</v>
      </c>
      <c r="E36" s="26" t="n">
        <v>10</v>
      </c>
      <c r="F36" s="26" t="n">
        <v>10</v>
      </c>
      <c r="H36" s="25" t="n">
        <v>10</v>
      </c>
      <c r="I36" s="25" t="n">
        <v>10</v>
      </c>
      <c r="J36" s="25" t="n">
        <v>10</v>
      </c>
      <c r="K36" s="25" t="n">
        <v>10</v>
      </c>
    </row>
    <row r="37">
      <c r="A37" s="24" t="n">
        <v>33</v>
      </c>
      <c r="B37" s="24" t="inlineStr">
        <is>
          <t>CB.EN.U4MEE19035</t>
        </is>
      </c>
      <c r="C37" s="24" t="n">
        <v>9</v>
      </c>
      <c r="D37" s="24" t="n">
        <v>9</v>
      </c>
      <c r="E37" s="24" t="n">
        <v>9</v>
      </c>
      <c r="F37" s="24" t="n">
        <v>9</v>
      </c>
      <c r="H37" s="25" t="n">
        <v>9</v>
      </c>
      <c r="I37" s="25" t="n">
        <v>9</v>
      </c>
      <c r="J37" s="25" t="n">
        <v>9</v>
      </c>
      <c r="K37" s="25" t="n">
        <v>9</v>
      </c>
    </row>
    <row r="38">
      <c r="A38" s="26" t="n">
        <v>34</v>
      </c>
      <c r="B38" s="26" t="inlineStr">
        <is>
          <t>CB.EN.U4MEE19036</t>
        </is>
      </c>
      <c r="C38" s="26" t="n">
        <v>11</v>
      </c>
      <c r="D38" s="26" t="n">
        <v>11</v>
      </c>
      <c r="E38" s="26" t="n">
        <v>11</v>
      </c>
      <c r="F38" s="26" t="n">
        <v>11</v>
      </c>
      <c r="H38" s="25" t="n">
        <v>11</v>
      </c>
      <c r="I38" s="25" t="n">
        <v>11</v>
      </c>
      <c r="J38" s="25" t="n">
        <v>11</v>
      </c>
      <c r="K38" s="25" t="n">
        <v>11</v>
      </c>
    </row>
    <row r="39">
      <c r="A39" s="24" t="n">
        <v>35</v>
      </c>
      <c r="B39" s="24" t="inlineStr">
        <is>
          <t>CB.EN.U4MEE19037</t>
        </is>
      </c>
      <c r="C39" s="24" t="n">
        <v>22</v>
      </c>
      <c r="D39" s="24" t="n">
        <v>22</v>
      </c>
      <c r="E39" s="24" t="n">
        <v>22</v>
      </c>
      <c r="F39" s="24" t="n">
        <v>22</v>
      </c>
      <c r="H39" s="25" t="n">
        <v>22</v>
      </c>
      <c r="I39" s="25" t="n">
        <v>22</v>
      </c>
      <c r="J39" s="25" t="n">
        <v>22</v>
      </c>
      <c r="K39" s="25" t="n">
        <v>22</v>
      </c>
    </row>
    <row r="40">
      <c r="A40" s="26" t="n">
        <v>36</v>
      </c>
      <c r="B40" s="26" t="inlineStr">
        <is>
          <t>CB.EN.U4MEE19038</t>
        </is>
      </c>
      <c r="C40" s="26" t="n">
        <v>17</v>
      </c>
      <c r="D40" s="26" t="n">
        <v>17</v>
      </c>
      <c r="E40" s="26" t="n">
        <v>17</v>
      </c>
      <c r="F40" s="26" t="n">
        <v>17</v>
      </c>
      <c r="H40" s="25" t="n">
        <v>17</v>
      </c>
      <c r="I40" s="25" t="n">
        <v>17</v>
      </c>
      <c r="J40" s="25" t="n">
        <v>17</v>
      </c>
      <c r="K40" s="25" t="n">
        <v>17</v>
      </c>
    </row>
    <row r="41">
      <c r="A41" s="24" t="n">
        <v>37</v>
      </c>
      <c r="B41" s="24" t="inlineStr">
        <is>
          <t>CB.EN.U4MEE19039</t>
        </is>
      </c>
      <c r="C41" s="24" t="n">
        <v>15</v>
      </c>
      <c r="D41" s="24" t="n">
        <v>15</v>
      </c>
      <c r="E41" s="24" t="n">
        <v>15</v>
      </c>
      <c r="F41" s="24" t="n">
        <v>15</v>
      </c>
      <c r="H41" s="25" t="n">
        <v>15</v>
      </c>
      <c r="I41" s="25" t="n">
        <v>15</v>
      </c>
      <c r="J41" s="25" t="n">
        <v>15</v>
      </c>
      <c r="K41" s="25" t="n">
        <v>15</v>
      </c>
    </row>
    <row r="42">
      <c r="A42" s="26" t="n">
        <v>38</v>
      </c>
      <c r="B42" s="26" t="inlineStr">
        <is>
          <t>CB.EN.U4MEE19040</t>
        </is>
      </c>
      <c r="C42" s="26" t="n">
        <v>23</v>
      </c>
      <c r="D42" s="26" t="n">
        <v>23</v>
      </c>
      <c r="E42" s="26" t="n">
        <v>23</v>
      </c>
      <c r="F42" s="26" t="n">
        <v>23</v>
      </c>
      <c r="H42" s="25" t="n">
        <v>23</v>
      </c>
      <c r="I42" s="25" t="n">
        <v>23</v>
      </c>
      <c r="J42" s="25" t="n">
        <v>23</v>
      </c>
      <c r="K42" s="25" t="n">
        <v>23</v>
      </c>
    </row>
    <row r="43">
      <c r="A43" s="24" t="n">
        <v>39</v>
      </c>
      <c r="B43" s="24" t="inlineStr">
        <is>
          <t>CB.EN.U4MEE19041</t>
        </is>
      </c>
      <c r="C43" s="24" t="n">
        <v>19</v>
      </c>
      <c r="D43" s="24" t="n">
        <v>19</v>
      </c>
      <c r="E43" s="24" t="n">
        <v>19</v>
      </c>
      <c r="F43" s="24" t="n">
        <v>19</v>
      </c>
      <c r="H43" s="25" t="n">
        <v>19</v>
      </c>
      <c r="I43" s="25" t="n">
        <v>19</v>
      </c>
      <c r="J43" s="25" t="n">
        <v>19</v>
      </c>
      <c r="K43" s="25" t="n">
        <v>19</v>
      </c>
    </row>
    <row r="44">
      <c r="A44" s="26" t="n">
        <v>40</v>
      </c>
      <c r="B44" s="26" t="inlineStr">
        <is>
          <t>CB.EN.U4MEE19042</t>
        </is>
      </c>
      <c r="C44" s="26" t="n">
        <v>13</v>
      </c>
      <c r="D44" s="26" t="n">
        <v>13</v>
      </c>
      <c r="E44" s="26" t="n">
        <v>13</v>
      </c>
      <c r="F44" s="26" t="n">
        <v>13</v>
      </c>
      <c r="H44" s="25" t="n">
        <v>13</v>
      </c>
      <c r="I44" s="25" t="n">
        <v>13</v>
      </c>
      <c r="J44" s="25" t="n">
        <v>13</v>
      </c>
      <c r="K44" s="25" t="n">
        <v>13</v>
      </c>
    </row>
    <row r="45">
      <c r="A45" s="24" t="n">
        <v>41</v>
      </c>
      <c r="B45" s="24" t="inlineStr">
        <is>
          <t>CB.EN.U4MEE19043</t>
        </is>
      </c>
      <c r="C45" s="24" t="n">
        <v>20</v>
      </c>
      <c r="D45" s="24" t="n">
        <v>20</v>
      </c>
      <c r="E45" s="24" t="n">
        <v>20</v>
      </c>
      <c r="F45" s="24" t="n">
        <v>20</v>
      </c>
      <c r="H45" s="25" t="n">
        <v>20</v>
      </c>
      <c r="I45" s="25" t="n">
        <v>20</v>
      </c>
      <c r="J45" s="25" t="n">
        <v>20</v>
      </c>
      <c r="K45" s="25" t="n">
        <v>20</v>
      </c>
    </row>
    <row r="46">
      <c r="A46" s="26" t="n">
        <v>42</v>
      </c>
      <c r="B46" s="26" t="inlineStr">
        <is>
          <t>CB.EN.U4MEE19044</t>
        </is>
      </c>
      <c r="C46" s="26" t="n">
        <v>12</v>
      </c>
      <c r="D46" s="26" t="n">
        <v>12</v>
      </c>
      <c r="E46" s="26" t="n">
        <v>12</v>
      </c>
      <c r="F46" s="26" t="n">
        <v>12</v>
      </c>
      <c r="H46" s="25" t="n">
        <v>12</v>
      </c>
      <c r="I46" s="25" t="n">
        <v>12</v>
      </c>
      <c r="J46" s="25" t="n">
        <v>12</v>
      </c>
      <c r="K46" s="25" t="n">
        <v>12</v>
      </c>
    </row>
    <row r="47">
      <c r="A47" s="24" t="n">
        <v>43</v>
      </c>
      <c r="B47" s="24" t="inlineStr">
        <is>
          <t>CB.EN.U4MEE19045</t>
        </is>
      </c>
      <c r="C47" s="24" t="n">
        <v>9</v>
      </c>
      <c r="D47" s="24" t="n">
        <v>9</v>
      </c>
      <c r="E47" s="24" t="n">
        <v>9</v>
      </c>
      <c r="F47" s="24" t="n">
        <v>9</v>
      </c>
      <c r="H47" s="25" t="n">
        <v>9</v>
      </c>
      <c r="I47" s="25" t="n">
        <v>9</v>
      </c>
      <c r="J47" s="25" t="n">
        <v>9</v>
      </c>
      <c r="K47" s="25" t="n">
        <v>9</v>
      </c>
    </row>
    <row r="48">
      <c r="A48" s="26" t="n">
        <v>44</v>
      </c>
      <c r="B48" s="26" t="inlineStr">
        <is>
          <t>CB.EN.U4MEE19046</t>
        </is>
      </c>
      <c r="C48" s="26" t="n">
        <v>16</v>
      </c>
      <c r="D48" s="26" t="n">
        <v>16</v>
      </c>
      <c r="E48" s="26" t="n">
        <v>16</v>
      </c>
      <c r="F48" s="26" t="n">
        <v>16</v>
      </c>
      <c r="H48" s="25" t="n">
        <v>16</v>
      </c>
      <c r="I48" s="25" t="n">
        <v>16</v>
      </c>
      <c r="J48" s="25" t="n">
        <v>16</v>
      </c>
      <c r="K48" s="25" t="n">
        <v>16</v>
      </c>
    </row>
    <row r="49">
      <c r="A49" s="24" t="n">
        <v>45</v>
      </c>
      <c r="B49" s="24" t="inlineStr">
        <is>
          <t>CB.EN.U4MEE19047</t>
        </is>
      </c>
      <c r="C49" s="24" t="n">
        <v>9</v>
      </c>
      <c r="D49" s="24" t="n">
        <v>9</v>
      </c>
      <c r="E49" s="24" t="n">
        <v>9</v>
      </c>
      <c r="F49" s="24" t="n">
        <v>9</v>
      </c>
      <c r="H49" s="25" t="n">
        <v>9</v>
      </c>
      <c r="I49" s="25" t="n">
        <v>9</v>
      </c>
      <c r="J49" s="25" t="n">
        <v>9</v>
      </c>
      <c r="K49" s="25" t="n">
        <v>9</v>
      </c>
    </row>
    <row r="50">
      <c r="A50" s="26" t="n">
        <v>46</v>
      </c>
      <c r="B50" s="26" t="inlineStr">
        <is>
          <t>CB.EN.U4MEE19048</t>
        </is>
      </c>
      <c r="C50" s="26" t="n">
        <v>26</v>
      </c>
      <c r="D50" s="26" t="n">
        <v>26</v>
      </c>
      <c r="E50" s="26" t="n">
        <v>26</v>
      </c>
      <c r="F50" s="26" t="n">
        <v>26</v>
      </c>
      <c r="H50" s="25" t="n">
        <v>26</v>
      </c>
      <c r="I50" s="25" t="n">
        <v>26</v>
      </c>
      <c r="J50" s="25" t="n">
        <v>26</v>
      </c>
      <c r="K50" s="25" t="n">
        <v>26</v>
      </c>
    </row>
    <row r="51">
      <c r="A51" s="24" t="n">
        <v>47</v>
      </c>
      <c r="B51" s="24" t="inlineStr">
        <is>
          <t>CB.EN.U4MEE19049</t>
        </is>
      </c>
      <c r="C51" s="24" t="n">
        <v>19</v>
      </c>
      <c r="D51" s="24" t="n">
        <v>19</v>
      </c>
      <c r="E51" s="24" t="n">
        <v>19</v>
      </c>
      <c r="F51" s="24" t="n">
        <v>19</v>
      </c>
      <c r="H51" s="25" t="n">
        <v>19</v>
      </c>
      <c r="I51" s="25" t="n">
        <v>19</v>
      </c>
      <c r="J51" s="25" t="n">
        <v>19</v>
      </c>
      <c r="K51" s="25" t="n">
        <v>19</v>
      </c>
    </row>
    <row r="52">
      <c r="A52" s="26" t="n">
        <v>48</v>
      </c>
      <c r="B52" s="26" t="inlineStr">
        <is>
          <t>CB.EN.U4MEE19050</t>
        </is>
      </c>
      <c r="C52" s="26" t="n">
        <v>19</v>
      </c>
      <c r="D52" s="26" t="n">
        <v>19</v>
      </c>
      <c r="E52" s="26" t="n">
        <v>19</v>
      </c>
      <c r="F52" s="26" t="n">
        <v>19</v>
      </c>
      <c r="H52" s="25" t="n">
        <v>19</v>
      </c>
      <c r="I52" s="25" t="n">
        <v>19</v>
      </c>
      <c r="J52" s="25" t="n">
        <v>19</v>
      </c>
      <c r="K52" s="25" t="n">
        <v>19</v>
      </c>
    </row>
    <row r="53">
      <c r="A53" s="24" t="n">
        <v>49</v>
      </c>
      <c r="B53" s="24" t="inlineStr">
        <is>
          <t>CB.EN.U4MEE19051</t>
        </is>
      </c>
      <c r="C53" s="24" t="n">
        <v>20</v>
      </c>
      <c r="D53" s="24" t="n">
        <v>20</v>
      </c>
      <c r="E53" s="24" t="n">
        <v>20</v>
      </c>
      <c r="F53" s="24" t="n">
        <v>20</v>
      </c>
      <c r="H53" s="25" t="n">
        <v>20</v>
      </c>
      <c r="I53" s="25" t="n">
        <v>20</v>
      </c>
      <c r="J53" s="25" t="n">
        <v>20</v>
      </c>
      <c r="K53" s="25" t="n">
        <v>20</v>
      </c>
    </row>
    <row r="54">
      <c r="A54" s="26" t="n">
        <v>50</v>
      </c>
      <c r="B54" s="26" t="inlineStr">
        <is>
          <t>CB.EN.U4MEE19052</t>
        </is>
      </c>
      <c r="C54" s="26" t="n">
        <v>29</v>
      </c>
      <c r="D54" s="26" t="n">
        <v>29</v>
      </c>
      <c r="E54" s="26" t="n">
        <v>29</v>
      </c>
      <c r="F54" s="26" t="n">
        <v>29</v>
      </c>
      <c r="H54" s="25" t="n">
        <v>29</v>
      </c>
      <c r="I54" s="25" t="n">
        <v>29</v>
      </c>
      <c r="J54" s="25" t="n">
        <v>29</v>
      </c>
      <c r="K54" s="25" t="n">
        <v>29</v>
      </c>
    </row>
    <row r="55">
      <c r="A55" s="24" t="n">
        <v>51</v>
      </c>
      <c r="B55" s="24" t="inlineStr">
        <is>
          <t>CB.EN.U4MEE19053</t>
        </is>
      </c>
      <c r="C55" s="24" t="n">
        <v>13</v>
      </c>
      <c r="D55" s="24" t="n">
        <v>13</v>
      </c>
      <c r="E55" s="24" t="n">
        <v>13</v>
      </c>
      <c r="F55" s="24" t="n">
        <v>13</v>
      </c>
      <c r="H55" s="25" t="n">
        <v>13</v>
      </c>
      <c r="I55" s="25" t="n">
        <v>13</v>
      </c>
      <c r="J55" s="25" t="n">
        <v>13</v>
      </c>
      <c r="K55" s="25" t="n">
        <v>13</v>
      </c>
    </row>
    <row r="56">
      <c r="A56" s="26" t="n">
        <v>52</v>
      </c>
      <c r="B56" s="26" t="inlineStr">
        <is>
          <t>CB.EN.U4MEE19054</t>
        </is>
      </c>
      <c r="C56" s="26" t="n">
        <v>10</v>
      </c>
      <c r="D56" s="26" t="n">
        <v>10</v>
      </c>
      <c r="E56" s="26" t="n">
        <v>10</v>
      </c>
      <c r="F56" s="26" t="n">
        <v>10</v>
      </c>
      <c r="H56" s="25" t="n">
        <v>10</v>
      </c>
      <c r="I56" s="25" t="n">
        <v>10</v>
      </c>
      <c r="J56" s="25" t="n">
        <v>10</v>
      </c>
      <c r="K56" s="25" t="n">
        <v>10</v>
      </c>
    </row>
    <row r="57">
      <c r="A57" s="24" t="n">
        <v>53</v>
      </c>
      <c r="B57" s="24" t="inlineStr">
        <is>
          <t>CB.EN.U4MEE19055</t>
        </is>
      </c>
      <c r="C57" s="24" t="n">
        <v>11</v>
      </c>
      <c r="D57" s="24" t="n">
        <v>11</v>
      </c>
      <c r="E57" s="24" t="n">
        <v>11</v>
      </c>
      <c r="F57" s="24" t="n">
        <v>11</v>
      </c>
      <c r="H57" s="25" t="n">
        <v>11</v>
      </c>
      <c r="I57" s="25" t="n">
        <v>11</v>
      </c>
      <c r="J57" s="25" t="n">
        <v>11</v>
      </c>
      <c r="K57" s="25" t="n">
        <v>11</v>
      </c>
    </row>
    <row r="58">
      <c r="A58" s="26" t="n">
        <v>54</v>
      </c>
      <c r="B58" s="26" t="inlineStr">
        <is>
          <t>CB.EN.U4MEE19056</t>
        </is>
      </c>
      <c r="C58" s="26" t="n">
        <v>24</v>
      </c>
      <c r="D58" s="26" t="n">
        <v>24</v>
      </c>
      <c r="E58" s="26" t="n">
        <v>24</v>
      </c>
      <c r="F58" s="26" t="n">
        <v>24</v>
      </c>
      <c r="H58" s="25" t="n">
        <v>24</v>
      </c>
      <c r="I58" s="25" t="n">
        <v>24</v>
      </c>
      <c r="J58" s="25" t="n">
        <v>24</v>
      </c>
      <c r="K58" s="25" t="n">
        <v>24</v>
      </c>
    </row>
    <row r="59">
      <c r="A59" s="24" t="n">
        <v>55</v>
      </c>
      <c r="B59" s="24" t="inlineStr">
        <is>
          <t>CB.EN.U4MEE19057</t>
        </is>
      </c>
      <c r="C59" s="24" t="n">
        <v>22</v>
      </c>
      <c r="D59" s="24" t="n">
        <v>22</v>
      </c>
      <c r="E59" s="24" t="n">
        <v>22</v>
      </c>
      <c r="F59" s="24" t="n">
        <v>22</v>
      </c>
      <c r="H59" s="25" t="n">
        <v>22</v>
      </c>
      <c r="I59" s="25" t="n">
        <v>22</v>
      </c>
      <c r="J59" s="25" t="n">
        <v>22</v>
      </c>
      <c r="K59" s="25" t="n">
        <v>22</v>
      </c>
    </row>
    <row r="60">
      <c r="A60" s="26" t="n">
        <v>0</v>
      </c>
      <c r="B60" s="26" t="n">
        <v>0</v>
      </c>
      <c r="C60" s="26" t="n">
        <v>13</v>
      </c>
      <c r="D60" s="26" t="n">
        <v>13</v>
      </c>
      <c r="E60" s="26" t="n">
        <v>13</v>
      </c>
      <c r="F60" s="26" t="n">
        <v>13</v>
      </c>
      <c r="H60" s="25" t="n">
        <v>13</v>
      </c>
      <c r="I60" s="25" t="n">
        <v>13</v>
      </c>
      <c r="J60" s="25" t="n">
        <v>13</v>
      </c>
      <c r="K60" s="25" t="n">
        <v>13</v>
      </c>
    </row>
    <row r="61">
      <c r="A61" s="24" t="n">
        <v>0</v>
      </c>
      <c r="B61" s="24" t="n">
        <v>0</v>
      </c>
      <c r="C61" s="24" t="n">
        <v>19</v>
      </c>
      <c r="D61" s="24" t="n">
        <v>19</v>
      </c>
      <c r="E61" s="24" t="n">
        <v>19</v>
      </c>
      <c r="F61" s="24" t="n">
        <v>19</v>
      </c>
      <c r="H61" s="25" t="n">
        <v>19</v>
      </c>
      <c r="I61" s="25" t="n">
        <v>19</v>
      </c>
      <c r="J61" s="25" t="n">
        <v>19</v>
      </c>
      <c r="K61" s="25" t="n">
        <v>19</v>
      </c>
    </row>
    <row r="62">
      <c r="A62" s="26" t="n">
        <v>0</v>
      </c>
      <c r="B62" s="26" t="n">
        <v>0</v>
      </c>
      <c r="C62" s="26" t="n">
        <v>16</v>
      </c>
      <c r="D62" s="26" t="n">
        <v>16</v>
      </c>
      <c r="E62" s="26" t="n">
        <v>16</v>
      </c>
      <c r="F62" s="26" t="n">
        <v>16</v>
      </c>
      <c r="H62" s="25" t="n">
        <v>16</v>
      </c>
      <c r="I62" s="25" t="n">
        <v>16</v>
      </c>
      <c r="J62" s="25" t="n">
        <v>16</v>
      </c>
      <c r="K62" s="25" t="n">
        <v>16</v>
      </c>
    </row>
    <row r="63">
      <c r="A63" s="24" t="n">
        <v>0</v>
      </c>
      <c r="B63" s="24" t="n">
        <v>0</v>
      </c>
      <c r="C63" s="24" t="n">
        <v>16</v>
      </c>
      <c r="D63" s="24" t="n">
        <v>16</v>
      </c>
      <c r="E63" s="24" t="n">
        <v>16</v>
      </c>
      <c r="F63" s="24" t="n">
        <v>16</v>
      </c>
      <c r="H63" s="25" t="n">
        <v>16</v>
      </c>
      <c r="I63" s="25" t="n">
        <v>16</v>
      </c>
      <c r="J63" s="25" t="n">
        <v>16</v>
      </c>
      <c r="K63" s="25" t="n">
        <v>16</v>
      </c>
    </row>
    <row r="64">
      <c r="A64" s="26" t="n">
        <v>0</v>
      </c>
      <c r="B64" s="26" t="n">
        <v>0</v>
      </c>
      <c r="C64" s="26" t="n">
        <v>11</v>
      </c>
      <c r="D64" s="26" t="n">
        <v>11</v>
      </c>
      <c r="E64" s="26" t="n">
        <v>11</v>
      </c>
      <c r="F64" s="26" t="n">
        <v>11</v>
      </c>
      <c r="H64" s="25" t="n">
        <v>11</v>
      </c>
      <c r="I64" s="25" t="n">
        <v>11</v>
      </c>
      <c r="J64" s="25" t="n">
        <v>11</v>
      </c>
      <c r="K64" s="25" t="n">
        <v>11</v>
      </c>
    </row>
    <row r="65">
      <c r="A65" s="24" t="n">
        <v>0</v>
      </c>
      <c r="B65" s="24" t="n">
        <v>0</v>
      </c>
      <c r="C65" s="24" t="n">
        <v>8</v>
      </c>
      <c r="D65" s="24" t="n">
        <v>8</v>
      </c>
      <c r="E65" s="24" t="n">
        <v>8</v>
      </c>
      <c r="F65" s="24" t="n">
        <v>8</v>
      </c>
      <c r="H65" s="25" t="n">
        <v>8</v>
      </c>
      <c r="I65" s="25" t="n">
        <v>8</v>
      </c>
      <c r="J65" s="25" t="n">
        <v>8</v>
      </c>
      <c r="K65" s="25" t="n">
        <v>8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66"/>
  <sheetViews>
    <sheetView workbookViewId="0">
      <selection activeCell="A1" sqref="A1"/>
    </sheetView>
  </sheetViews>
  <sheetFormatPr baseColWidth="8" defaultRowHeight="15"/>
  <cols>
    <col width="2.5" customWidth="1" min="16" max="16"/>
    <col width="14.3" customWidth="1" min="17" max="17"/>
  </cols>
  <sheetData>
    <row r="1">
      <c r="A1" s="33" t="inlineStr">
        <is>
          <t>A_P1-I</t>
        </is>
      </c>
      <c r="B1" s="33" t="n"/>
      <c r="C1" s="33" t="n"/>
      <c r="D1" s="33" t="n"/>
      <c r="F1" s="33" t="inlineStr">
        <is>
          <t>A_P2-I</t>
        </is>
      </c>
      <c r="G1" s="33" t="n"/>
      <c r="H1" s="33" t="n"/>
      <c r="I1" s="33" t="n"/>
      <c r="K1" s="33" t="inlineStr">
        <is>
          <t>A_CA-I</t>
        </is>
      </c>
      <c r="L1" s="33" t="n"/>
      <c r="M1" s="33" t="n"/>
      <c r="N1" s="33" t="n"/>
      <c r="P1" s="34" t="n"/>
      <c r="R1" s="35" t="inlineStr">
        <is>
          <t>Combined Components table</t>
        </is>
      </c>
      <c r="S1" s="35" t="n"/>
      <c r="T1" s="35" t="n"/>
      <c r="U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6" t="inlineStr">
        <is>
          <t>CO1</t>
        </is>
      </c>
      <c r="L2" s="36" t="inlineStr">
        <is>
          <t>CO2</t>
        </is>
      </c>
      <c r="M2" s="36" t="inlineStr">
        <is>
          <t>CO3</t>
        </is>
      </c>
      <c r="N2" s="36" t="inlineStr">
        <is>
          <t>CO4</t>
        </is>
      </c>
      <c r="P2" s="34" t="n"/>
      <c r="R2" s="37" t="inlineStr">
        <is>
          <t>CO1</t>
        </is>
      </c>
      <c r="S2" s="37" t="inlineStr">
        <is>
          <t>CO2</t>
        </is>
      </c>
      <c r="T2" s="37" t="inlineStr">
        <is>
          <t>CO3</t>
        </is>
      </c>
      <c r="U2" s="37" t="inlineStr">
        <is>
          <t>CO4</t>
        </is>
      </c>
    </row>
    <row r="3">
      <c r="A3" s="18" t="n">
        <v>10</v>
      </c>
      <c r="B3" s="18" t="n">
        <v>10</v>
      </c>
      <c r="C3" s="18" t="n">
        <v>10</v>
      </c>
      <c r="D3" s="18" t="n">
        <v>10</v>
      </c>
      <c r="F3" s="18" t="n">
        <v>35</v>
      </c>
      <c r="G3" s="18" t="n">
        <v>50</v>
      </c>
      <c r="H3" s="18" t="n">
        <v>25</v>
      </c>
      <c r="I3" s="18" t="n">
        <v>25</v>
      </c>
      <c r="K3" s="18" t="n">
        <v>40</v>
      </c>
      <c r="L3" s="18" t="n">
        <v>40</v>
      </c>
      <c r="M3" s="18" t="n">
        <v>40</v>
      </c>
      <c r="N3" s="18" t="n">
        <v>40</v>
      </c>
      <c r="P3" s="34" t="n"/>
      <c r="R3" s="18" t="n">
        <v>85</v>
      </c>
      <c r="S3" s="18" t="n">
        <v>100</v>
      </c>
      <c r="T3" s="18" t="n">
        <v>75</v>
      </c>
      <c r="U3" s="18" t="n">
        <v>75</v>
      </c>
    </row>
    <row r="4">
      <c r="A4" s="18" t="n">
        <v>5</v>
      </c>
      <c r="B4" s="18" t="n">
        <v>5</v>
      </c>
      <c r="C4" s="18" t="n">
        <v>5</v>
      </c>
      <c r="D4" s="18" t="n">
        <v>5</v>
      </c>
      <c r="F4" s="18" t="n">
        <v>17.5</v>
      </c>
      <c r="G4" s="18" t="n">
        <v>25</v>
      </c>
      <c r="H4" s="18" t="n">
        <v>12.5</v>
      </c>
      <c r="I4" s="18" t="n">
        <v>12.5</v>
      </c>
      <c r="K4" s="18" t="n">
        <v>20</v>
      </c>
      <c r="L4" s="18" t="n">
        <v>20</v>
      </c>
      <c r="M4" s="18" t="n">
        <v>20</v>
      </c>
      <c r="N4" s="18" t="n">
        <v>20</v>
      </c>
      <c r="P4" s="34" t="n"/>
      <c r="R4" s="18" t="n">
        <v>42.5</v>
      </c>
      <c r="S4" s="18" t="n">
        <v>50</v>
      </c>
      <c r="T4" s="18" t="n">
        <v>37.5</v>
      </c>
      <c r="U4" s="18" t="n">
        <v>37.5</v>
      </c>
    </row>
    <row r="5">
      <c r="P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6" t="inlineStr">
        <is>
          <t>CO1</t>
        </is>
      </c>
      <c r="L6" s="36" t="inlineStr">
        <is>
          <t>CO2</t>
        </is>
      </c>
      <c r="M6" s="36" t="inlineStr">
        <is>
          <t>CO3</t>
        </is>
      </c>
      <c r="N6" s="36" t="inlineStr">
        <is>
          <t>CO4</t>
        </is>
      </c>
      <c r="P6" s="34" t="n"/>
      <c r="R6" s="37" t="inlineStr">
        <is>
          <t>CO1</t>
        </is>
      </c>
      <c r="S6" s="37" t="inlineStr">
        <is>
          <t>CO2</t>
        </is>
      </c>
      <c r="T6" s="37" t="inlineStr">
        <is>
          <t>CO3</t>
        </is>
      </c>
      <c r="U6" s="37" t="inlineStr">
        <is>
          <t>CO4</t>
        </is>
      </c>
    </row>
    <row r="7">
      <c r="A7" s="18" t="n">
        <v>4</v>
      </c>
      <c r="B7" s="18" t="n">
        <v>4</v>
      </c>
      <c r="C7" s="18" t="n">
        <v>4</v>
      </c>
      <c r="D7" s="18" t="n">
        <v>4</v>
      </c>
      <c r="F7" s="18" t="n">
        <v>22</v>
      </c>
      <c r="G7" s="18" t="n">
        <v>29</v>
      </c>
      <c r="H7" s="18" t="n">
        <v>16</v>
      </c>
      <c r="I7" s="18" t="n">
        <v>16</v>
      </c>
      <c r="K7" s="18" t="n">
        <v>24</v>
      </c>
      <c r="L7" s="18" t="n">
        <v>24</v>
      </c>
      <c r="M7" s="18" t="n">
        <v>24</v>
      </c>
      <c r="N7" s="18" t="n">
        <v>24</v>
      </c>
      <c r="P7" s="34" t="n"/>
      <c r="R7" s="18" t="n">
        <v>50</v>
      </c>
      <c r="S7" s="18" t="n">
        <v>57</v>
      </c>
      <c r="T7" s="18" t="n">
        <v>44</v>
      </c>
      <c r="U7" s="18" t="n">
        <v>44</v>
      </c>
    </row>
    <row r="8">
      <c r="A8" s="18" t="n">
        <v>7.6</v>
      </c>
      <c r="B8" s="18" t="n">
        <v>7.6</v>
      </c>
      <c r="C8" s="18" t="n">
        <v>7.6</v>
      </c>
      <c r="D8" s="18" t="n">
        <v>7.6</v>
      </c>
      <c r="F8" s="18" t="n">
        <v>0</v>
      </c>
      <c r="G8" s="18" t="n">
        <v>0</v>
      </c>
      <c r="H8" s="18" t="n">
        <v>0</v>
      </c>
      <c r="I8" s="18" t="n">
        <v>0</v>
      </c>
      <c r="K8" s="18" t="n">
        <v>36</v>
      </c>
      <c r="L8" s="18" t="n">
        <v>36</v>
      </c>
      <c r="M8" s="18" t="n">
        <v>36</v>
      </c>
      <c r="N8" s="18" t="n">
        <v>36</v>
      </c>
      <c r="P8" s="34" t="n"/>
      <c r="R8" s="18" t="n">
        <v>43.6</v>
      </c>
      <c r="S8" s="18" t="n">
        <v>43.6</v>
      </c>
      <c r="T8" s="18" t="n">
        <v>43.6</v>
      </c>
      <c r="U8" s="18" t="n">
        <v>43.6</v>
      </c>
    </row>
    <row r="9">
      <c r="A9" s="18" t="n">
        <v>7.6</v>
      </c>
      <c r="B9" s="18" t="n">
        <v>7.6</v>
      </c>
      <c r="C9" s="18" t="n">
        <v>7.6</v>
      </c>
      <c r="D9" s="18" t="n">
        <v>7.6</v>
      </c>
      <c r="F9" s="18" t="n">
        <v>16</v>
      </c>
      <c r="G9" s="18" t="n">
        <v>24</v>
      </c>
      <c r="H9" s="18" t="n">
        <v>11</v>
      </c>
      <c r="I9" s="18" t="n">
        <v>11</v>
      </c>
      <c r="K9" s="18" t="n">
        <v>36</v>
      </c>
      <c r="L9" s="18" t="n">
        <v>36</v>
      </c>
      <c r="M9" s="18" t="n">
        <v>36</v>
      </c>
      <c r="N9" s="18" t="n">
        <v>36</v>
      </c>
      <c r="P9" s="34" t="n"/>
      <c r="R9" s="18" t="n">
        <v>59.6</v>
      </c>
      <c r="S9" s="18" t="n">
        <v>67.59999999999999</v>
      </c>
      <c r="T9" s="18" t="n">
        <v>54.6</v>
      </c>
      <c r="U9" s="18" t="n">
        <v>54.6</v>
      </c>
    </row>
    <row r="10">
      <c r="A10" s="18" t="n">
        <v>3</v>
      </c>
      <c r="B10" s="18" t="n">
        <v>3</v>
      </c>
      <c r="C10" s="18" t="n">
        <v>3</v>
      </c>
      <c r="D10" s="18" t="n">
        <v>3</v>
      </c>
      <c r="F10" s="18" t="n">
        <v>6</v>
      </c>
      <c r="G10" s="18" t="n">
        <v>7</v>
      </c>
      <c r="H10" s="18" t="n">
        <v>3</v>
      </c>
      <c r="I10" s="18" t="n">
        <v>3</v>
      </c>
      <c r="K10" s="18" t="n">
        <v>24</v>
      </c>
      <c r="L10" s="18" t="n">
        <v>24</v>
      </c>
      <c r="M10" s="18" t="n">
        <v>24</v>
      </c>
      <c r="N10" s="18" t="n">
        <v>24</v>
      </c>
      <c r="P10" s="34" t="n"/>
      <c r="R10" s="18" t="n">
        <v>33</v>
      </c>
      <c r="S10" s="18" t="n">
        <v>34</v>
      </c>
      <c r="T10" s="18" t="n">
        <v>30</v>
      </c>
      <c r="U10" s="18" t="n">
        <v>30</v>
      </c>
    </row>
    <row r="11">
      <c r="A11" s="18" t="n">
        <v>7.6</v>
      </c>
      <c r="B11" s="18" t="n">
        <v>7.6</v>
      </c>
      <c r="C11" s="18" t="n">
        <v>7.6</v>
      </c>
      <c r="D11" s="18" t="n">
        <v>7.6</v>
      </c>
      <c r="F11" s="18" t="n">
        <v>23</v>
      </c>
      <c r="G11" s="18" t="n">
        <v>31</v>
      </c>
      <c r="H11" s="18" t="n">
        <v>16</v>
      </c>
      <c r="I11" s="18" t="n">
        <v>16</v>
      </c>
      <c r="K11" s="18" t="n">
        <v>36</v>
      </c>
      <c r="L11" s="18" t="n">
        <v>36</v>
      </c>
      <c r="M11" s="18" t="n">
        <v>36</v>
      </c>
      <c r="N11" s="18" t="n">
        <v>36</v>
      </c>
      <c r="P11" s="34" t="n"/>
      <c r="R11" s="18" t="n">
        <v>66.59999999999999</v>
      </c>
      <c r="S11" s="18" t="n">
        <v>74.59999999999999</v>
      </c>
      <c r="T11" s="18" t="n">
        <v>59.6</v>
      </c>
      <c r="U11" s="18" t="n">
        <v>59.6</v>
      </c>
    </row>
    <row r="12">
      <c r="A12" s="18" t="n">
        <v>3</v>
      </c>
      <c r="B12" s="18" t="n">
        <v>3</v>
      </c>
      <c r="C12" s="18" t="n">
        <v>3</v>
      </c>
      <c r="D12" s="18" t="n">
        <v>3</v>
      </c>
      <c r="F12" s="18" t="n">
        <v>6</v>
      </c>
      <c r="G12" s="18" t="n">
        <v>8</v>
      </c>
      <c r="H12" s="18" t="n">
        <v>3</v>
      </c>
      <c r="I12" s="18" t="n">
        <v>3</v>
      </c>
      <c r="K12" s="18" t="n">
        <v>24</v>
      </c>
      <c r="L12" s="18" t="n">
        <v>24</v>
      </c>
      <c r="M12" s="18" t="n">
        <v>24</v>
      </c>
      <c r="N12" s="18" t="n">
        <v>24</v>
      </c>
      <c r="P12" s="34" t="n"/>
      <c r="R12" s="18" t="n">
        <v>33</v>
      </c>
      <c r="S12" s="18" t="n">
        <v>35</v>
      </c>
      <c r="T12" s="18" t="n">
        <v>30</v>
      </c>
      <c r="U12" s="18" t="n">
        <v>30</v>
      </c>
    </row>
    <row r="13">
      <c r="A13" s="18" t="n">
        <v>7.4</v>
      </c>
      <c r="B13" s="18" t="n">
        <v>7.4</v>
      </c>
      <c r="C13" s="18" t="n">
        <v>7.4</v>
      </c>
      <c r="D13" s="18" t="n">
        <v>7.4</v>
      </c>
      <c r="F13" s="18" t="n">
        <v>17</v>
      </c>
      <c r="G13" s="18" t="n">
        <v>25</v>
      </c>
      <c r="H13" s="18" t="n">
        <v>13</v>
      </c>
      <c r="I13" s="18" t="n">
        <v>13</v>
      </c>
      <c r="K13" s="18" t="n">
        <v>31</v>
      </c>
      <c r="L13" s="18" t="n">
        <v>31</v>
      </c>
      <c r="M13" s="18" t="n">
        <v>31</v>
      </c>
      <c r="N13" s="18" t="n">
        <v>31</v>
      </c>
      <c r="P13" s="34" t="n"/>
      <c r="R13" s="18" t="n">
        <v>55.4</v>
      </c>
      <c r="S13" s="18" t="n">
        <v>63.4</v>
      </c>
      <c r="T13" s="18" t="n">
        <v>51.4</v>
      </c>
      <c r="U13" s="18" t="n">
        <v>51.4</v>
      </c>
    </row>
    <row r="14">
      <c r="A14" s="18" t="n">
        <v>7.4</v>
      </c>
      <c r="B14" s="18" t="n">
        <v>7.4</v>
      </c>
      <c r="C14" s="18" t="n">
        <v>7.4</v>
      </c>
      <c r="D14" s="18" t="n">
        <v>7.4</v>
      </c>
      <c r="F14" s="18" t="n">
        <v>4</v>
      </c>
      <c r="G14" s="18" t="n">
        <v>11</v>
      </c>
      <c r="H14" s="18" t="n">
        <v>0</v>
      </c>
      <c r="I14" s="18" t="n">
        <v>0</v>
      </c>
      <c r="K14" s="18" t="n">
        <v>31</v>
      </c>
      <c r="L14" s="18" t="n">
        <v>31</v>
      </c>
      <c r="M14" s="18" t="n">
        <v>31</v>
      </c>
      <c r="N14" s="18" t="n">
        <v>31</v>
      </c>
      <c r="P14" s="34" t="n"/>
      <c r="R14" s="18" t="n">
        <v>42.4</v>
      </c>
      <c r="S14" s="18" t="n">
        <v>49.4</v>
      </c>
      <c r="T14" s="18" t="n">
        <v>38.4</v>
      </c>
      <c r="U14" s="18" t="n">
        <v>38.4</v>
      </c>
    </row>
    <row r="15">
      <c r="A15" s="18" t="n">
        <v>4.4</v>
      </c>
      <c r="B15" s="18" t="n">
        <v>4.4</v>
      </c>
      <c r="C15" s="18" t="n">
        <v>4.4</v>
      </c>
      <c r="D15" s="18" t="n">
        <v>4.4</v>
      </c>
      <c r="F15" s="18" t="n">
        <v>3</v>
      </c>
      <c r="G15" s="18" t="n">
        <v>3</v>
      </c>
      <c r="H15" s="18" t="n">
        <v>2</v>
      </c>
      <c r="I15" s="18" t="n">
        <v>2</v>
      </c>
      <c r="K15" s="18" t="n">
        <v>20</v>
      </c>
      <c r="L15" s="18" t="n">
        <v>20</v>
      </c>
      <c r="M15" s="18" t="n">
        <v>20</v>
      </c>
      <c r="N15" s="18" t="n">
        <v>20</v>
      </c>
      <c r="P15" s="34" t="n"/>
      <c r="R15" s="18" t="n">
        <v>27.4</v>
      </c>
      <c r="S15" s="18" t="n">
        <v>27.4</v>
      </c>
      <c r="T15" s="18" t="n">
        <v>26.4</v>
      </c>
      <c r="U15" s="18" t="n">
        <v>26.4</v>
      </c>
    </row>
    <row r="16">
      <c r="A16" s="18" t="n">
        <v>6.2</v>
      </c>
      <c r="B16" s="18" t="n">
        <v>6.2</v>
      </c>
      <c r="C16" s="18" t="n">
        <v>6.2</v>
      </c>
      <c r="D16" s="18" t="n">
        <v>6.2</v>
      </c>
      <c r="F16" s="18" t="n">
        <v>9</v>
      </c>
      <c r="G16" s="18" t="n">
        <v>17</v>
      </c>
      <c r="H16" s="18" t="n">
        <v>9</v>
      </c>
      <c r="I16" s="18" t="n">
        <v>9</v>
      </c>
      <c r="K16" s="18" t="n">
        <v>21</v>
      </c>
      <c r="L16" s="18" t="n">
        <v>21</v>
      </c>
      <c r="M16" s="18" t="n">
        <v>21</v>
      </c>
      <c r="N16" s="18" t="n">
        <v>21</v>
      </c>
      <c r="P16" s="34" t="n"/>
      <c r="R16" s="18" t="n">
        <v>36.2</v>
      </c>
      <c r="S16" s="18" t="n">
        <v>44.2</v>
      </c>
      <c r="T16" s="18" t="n">
        <v>36.2</v>
      </c>
      <c r="U16" s="18" t="n">
        <v>36.2</v>
      </c>
    </row>
    <row r="17">
      <c r="A17" s="18" t="n">
        <v>4.4</v>
      </c>
      <c r="B17" s="18" t="n">
        <v>4.4</v>
      </c>
      <c r="C17" s="18" t="n">
        <v>4.4</v>
      </c>
      <c r="D17" s="18" t="n">
        <v>4.4</v>
      </c>
      <c r="F17" s="18" t="n">
        <v>10</v>
      </c>
      <c r="G17" s="18" t="n">
        <v>17</v>
      </c>
      <c r="H17" s="18" t="n">
        <v>5</v>
      </c>
      <c r="I17" s="18" t="n">
        <v>5</v>
      </c>
      <c r="K17" s="18" t="n">
        <v>38</v>
      </c>
      <c r="L17" s="18" t="n">
        <v>38</v>
      </c>
      <c r="M17" s="18" t="n">
        <v>38</v>
      </c>
      <c r="N17" s="18" t="n">
        <v>38</v>
      </c>
      <c r="P17" s="34" t="n"/>
      <c r="R17" s="18" t="n">
        <v>52.4</v>
      </c>
      <c r="S17" s="18" t="n">
        <v>59.4</v>
      </c>
      <c r="T17" s="18" t="n">
        <v>47.4</v>
      </c>
      <c r="U17" s="18" t="n">
        <v>47.4</v>
      </c>
    </row>
    <row r="18">
      <c r="A18" s="18" t="n">
        <v>3</v>
      </c>
      <c r="B18" s="18" t="n">
        <v>3</v>
      </c>
      <c r="C18" s="18" t="n">
        <v>3</v>
      </c>
      <c r="D18" s="18" t="n">
        <v>3</v>
      </c>
      <c r="F18" s="18" t="n">
        <v>6</v>
      </c>
      <c r="G18" s="18" t="n">
        <v>12</v>
      </c>
      <c r="H18" s="18" t="n">
        <v>4</v>
      </c>
      <c r="I18" s="18" t="n">
        <v>4</v>
      </c>
      <c r="K18" s="18" t="n">
        <v>24</v>
      </c>
      <c r="L18" s="18" t="n">
        <v>24</v>
      </c>
      <c r="M18" s="18" t="n">
        <v>24</v>
      </c>
      <c r="N18" s="18" t="n">
        <v>24</v>
      </c>
      <c r="P18" s="34" t="n"/>
      <c r="R18" s="18" t="n">
        <v>33</v>
      </c>
      <c r="S18" s="18" t="n">
        <v>39</v>
      </c>
      <c r="T18" s="18" t="n">
        <v>31</v>
      </c>
      <c r="U18" s="18" t="n">
        <v>31</v>
      </c>
    </row>
    <row r="19">
      <c r="A19" s="18" t="n">
        <v>7.4</v>
      </c>
      <c r="B19" s="18" t="n">
        <v>7.4</v>
      </c>
      <c r="C19" s="18" t="n">
        <v>7.4</v>
      </c>
      <c r="D19" s="18" t="n">
        <v>7.4</v>
      </c>
      <c r="F19" s="18" t="n">
        <v>6</v>
      </c>
      <c r="G19" s="18" t="n">
        <v>12</v>
      </c>
      <c r="H19" s="18" t="n">
        <v>3</v>
      </c>
      <c r="I19" s="18" t="n">
        <v>3</v>
      </c>
      <c r="K19" s="18" t="n">
        <v>36</v>
      </c>
      <c r="L19" s="18" t="n">
        <v>36</v>
      </c>
      <c r="M19" s="18" t="n">
        <v>36</v>
      </c>
      <c r="N19" s="18" t="n">
        <v>36</v>
      </c>
      <c r="P19" s="34" t="n"/>
      <c r="R19" s="18" t="n">
        <v>49.4</v>
      </c>
      <c r="S19" s="18" t="n">
        <v>55.4</v>
      </c>
      <c r="T19" s="18" t="n">
        <v>46.4</v>
      </c>
      <c r="U19" s="18" t="n">
        <v>46.4</v>
      </c>
    </row>
    <row r="20">
      <c r="A20" s="18" t="n">
        <v>4.4</v>
      </c>
      <c r="B20" s="18" t="n">
        <v>4.4</v>
      </c>
      <c r="C20" s="18" t="n">
        <v>4.4</v>
      </c>
      <c r="D20" s="18" t="n">
        <v>4.4</v>
      </c>
      <c r="F20" s="18" t="n">
        <v>18</v>
      </c>
      <c r="G20" s="18" t="n">
        <v>27</v>
      </c>
      <c r="H20" s="18" t="n">
        <v>15</v>
      </c>
      <c r="I20" s="18" t="n">
        <v>15</v>
      </c>
      <c r="K20" s="18" t="n">
        <v>20</v>
      </c>
      <c r="L20" s="18" t="n">
        <v>20</v>
      </c>
      <c r="M20" s="18" t="n">
        <v>20</v>
      </c>
      <c r="N20" s="18" t="n">
        <v>20</v>
      </c>
      <c r="P20" s="34" t="n"/>
      <c r="R20" s="18" t="n">
        <v>42.4</v>
      </c>
      <c r="S20" s="18" t="n">
        <v>51.4</v>
      </c>
      <c r="T20" s="18" t="n">
        <v>39.4</v>
      </c>
      <c r="U20" s="18" t="n">
        <v>39.4</v>
      </c>
    </row>
    <row r="21">
      <c r="A21" s="18" t="n">
        <v>9</v>
      </c>
      <c r="B21" s="18" t="n">
        <v>9</v>
      </c>
      <c r="C21" s="18" t="n">
        <v>9</v>
      </c>
      <c r="D21" s="18" t="n">
        <v>9</v>
      </c>
      <c r="F21" s="18" t="n">
        <v>14</v>
      </c>
      <c r="G21" s="18" t="n">
        <v>21</v>
      </c>
      <c r="H21" s="18" t="n">
        <v>9</v>
      </c>
      <c r="I21" s="18" t="n">
        <v>9</v>
      </c>
      <c r="K21" s="18" t="n">
        <v>36</v>
      </c>
      <c r="L21" s="18" t="n">
        <v>36</v>
      </c>
      <c r="M21" s="18" t="n">
        <v>36</v>
      </c>
      <c r="N21" s="18" t="n">
        <v>36</v>
      </c>
      <c r="P21" s="34" t="n"/>
      <c r="R21" s="18" t="n">
        <v>59</v>
      </c>
      <c r="S21" s="18" t="n">
        <v>66</v>
      </c>
      <c r="T21" s="18" t="n">
        <v>54</v>
      </c>
      <c r="U21" s="18" t="n">
        <v>54</v>
      </c>
    </row>
    <row r="22">
      <c r="A22" s="18" t="n">
        <v>7.6</v>
      </c>
      <c r="B22" s="18" t="n">
        <v>7.6</v>
      </c>
      <c r="C22" s="18" t="n">
        <v>7.6</v>
      </c>
      <c r="D22" s="18" t="n">
        <v>7.6</v>
      </c>
      <c r="F22" s="18" t="n">
        <v>14</v>
      </c>
      <c r="G22" s="18" t="n">
        <v>20</v>
      </c>
      <c r="H22" s="18" t="n">
        <v>9</v>
      </c>
      <c r="I22" s="18" t="n">
        <v>9</v>
      </c>
      <c r="K22" s="18" t="n">
        <v>21</v>
      </c>
      <c r="L22" s="18" t="n">
        <v>21</v>
      </c>
      <c r="M22" s="18" t="n">
        <v>21</v>
      </c>
      <c r="N22" s="18" t="n">
        <v>21</v>
      </c>
      <c r="P22" s="34" t="n"/>
      <c r="R22" s="18" t="n">
        <v>42.6</v>
      </c>
      <c r="S22" s="18" t="n">
        <v>48.6</v>
      </c>
      <c r="T22" s="18" t="n">
        <v>37.6</v>
      </c>
      <c r="U22" s="18" t="n">
        <v>37.6</v>
      </c>
    </row>
    <row r="23">
      <c r="A23" s="18" t="n">
        <v>3.6</v>
      </c>
      <c r="B23" s="18" t="n">
        <v>3.6</v>
      </c>
      <c r="C23" s="18" t="n">
        <v>3.6</v>
      </c>
      <c r="D23" s="18" t="n">
        <v>3.6</v>
      </c>
      <c r="F23" s="18" t="n">
        <v>12</v>
      </c>
      <c r="G23" s="18" t="n">
        <v>17</v>
      </c>
      <c r="H23" s="18" t="n">
        <v>9</v>
      </c>
      <c r="I23" s="18" t="n">
        <v>9</v>
      </c>
      <c r="K23" s="18" t="n">
        <v>24</v>
      </c>
      <c r="L23" s="18" t="n">
        <v>24</v>
      </c>
      <c r="M23" s="18" t="n">
        <v>24</v>
      </c>
      <c r="N23" s="18" t="n">
        <v>24</v>
      </c>
      <c r="P23" s="34" t="n"/>
      <c r="R23" s="18" t="n">
        <v>39.6</v>
      </c>
      <c r="S23" s="18" t="n">
        <v>44.6</v>
      </c>
      <c r="T23" s="18" t="n">
        <v>36.6</v>
      </c>
      <c r="U23" s="18" t="n">
        <v>36.6</v>
      </c>
    </row>
    <row r="24">
      <c r="A24" s="18" t="n">
        <v>9</v>
      </c>
      <c r="B24" s="18" t="n">
        <v>9</v>
      </c>
      <c r="C24" s="18" t="n">
        <v>9</v>
      </c>
      <c r="D24" s="18" t="n">
        <v>9</v>
      </c>
      <c r="F24" s="18" t="n">
        <v>26</v>
      </c>
      <c r="G24" s="18" t="n">
        <v>32</v>
      </c>
      <c r="H24" s="18" t="n">
        <v>16</v>
      </c>
      <c r="I24" s="18" t="n">
        <v>16</v>
      </c>
      <c r="K24" s="18" t="n">
        <v>36</v>
      </c>
      <c r="L24" s="18" t="n">
        <v>36</v>
      </c>
      <c r="M24" s="18" t="n">
        <v>36</v>
      </c>
      <c r="N24" s="18" t="n">
        <v>36</v>
      </c>
      <c r="P24" s="34" t="n"/>
      <c r="R24" s="18" t="n">
        <v>71</v>
      </c>
      <c r="S24" s="18" t="n">
        <v>77</v>
      </c>
      <c r="T24" s="18" t="n">
        <v>61</v>
      </c>
      <c r="U24" s="18" t="n">
        <v>61</v>
      </c>
    </row>
    <row r="25">
      <c r="A25" s="18" t="n">
        <v>4</v>
      </c>
      <c r="B25" s="18" t="n">
        <v>4</v>
      </c>
      <c r="C25" s="18" t="n">
        <v>4</v>
      </c>
      <c r="D25" s="18" t="n">
        <v>4</v>
      </c>
      <c r="F25" s="18" t="n">
        <v>20</v>
      </c>
      <c r="G25" s="18" t="n">
        <v>26</v>
      </c>
      <c r="H25" s="18" t="n">
        <v>12</v>
      </c>
      <c r="I25" s="18" t="n">
        <v>12</v>
      </c>
      <c r="K25" s="18" t="n">
        <v>38</v>
      </c>
      <c r="L25" s="18" t="n">
        <v>38</v>
      </c>
      <c r="M25" s="18" t="n">
        <v>38</v>
      </c>
      <c r="N25" s="18" t="n">
        <v>38</v>
      </c>
      <c r="P25" s="34" t="n"/>
      <c r="R25" s="18" t="n">
        <v>62</v>
      </c>
      <c r="S25" s="18" t="n">
        <v>68</v>
      </c>
      <c r="T25" s="18" t="n">
        <v>54</v>
      </c>
      <c r="U25" s="18" t="n">
        <v>54</v>
      </c>
    </row>
    <row r="26">
      <c r="A26" s="18" t="n">
        <v>7.8</v>
      </c>
      <c r="B26" s="18" t="n">
        <v>7.8</v>
      </c>
      <c r="C26" s="18" t="n">
        <v>7.8</v>
      </c>
      <c r="D26" s="18" t="n">
        <v>7.8</v>
      </c>
      <c r="F26" s="18" t="n">
        <v>20</v>
      </c>
      <c r="G26" s="18" t="n">
        <v>26</v>
      </c>
      <c r="H26" s="18" t="n">
        <v>13</v>
      </c>
      <c r="I26" s="18" t="n">
        <v>13</v>
      </c>
      <c r="K26" s="18" t="n">
        <v>31</v>
      </c>
      <c r="L26" s="18" t="n">
        <v>31</v>
      </c>
      <c r="M26" s="18" t="n">
        <v>31</v>
      </c>
      <c r="N26" s="18" t="n">
        <v>31</v>
      </c>
      <c r="P26" s="34" t="n"/>
      <c r="R26" s="18" t="n">
        <v>58.8</v>
      </c>
      <c r="S26" s="18" t="n">
        <v>64.8</v>
      </c>
      <c r="T26" s="18" t="n">
        <v>51.8</v>
      </c>
      <c r="U26" s="18" t="n">
        <v>51.8</v>
      </c>
    </row>
    <row r="27">
      <c r="A27" s="18" t="n">
        <v>4</v>
      </c>
      <c r="B27" s="18" t="n">
        <v>4</v>
      </c>
      <c r="C27" s="18" t="n">
        <v>4</v>
      </c>
      <c r="D27" s="18" t="n">
        <v>4</v>
      </c>
      <c r="F27" s="18" t="n">
        <v>17</v>
      </c>
      <c r="G27" s="18" t="n">
        <v>20</v>
      </c>
      <c r="H27" s="18" t="n">
        <v>10</v>
      </c>
      <c r="I27" s="18" t="n">
        <v>10</v>
      </c>
      <c r="K27" s="18" t="n">
        <v>24</v>
      </c>
      <c r="L27" s="18" t="n">
        <v>24</v>
      </c>
      <c r="M27" s="18" t="n">
        <v>24</v>
      </c>
      <c r="N27" s="18" t="n">
        <v>24</v>
      </c>
      <c r="P27" s="34" t="n"/>
      <c r="R27" s="18" t="n">
        <v>45</v>
      </c>
      <c r="S27" s="18" t="n">
        <v>48</v>
      </c>
      <c r="T27" s="18" t="n">
        <v>38</v>
      </c>
      <c r="U27" s="18" t="n">
        <v>38</v>
      </c>
    </row>
    <row r="28">
      <c r="A28" s="18" t="n">
        <v>6.8</v>
      </c>
      <c r="B28" s="18" t="n">
        <v>6.8</v>
      </c>
      <c r="C28" s="18" t="n">
        <v>6.8</v>
      </c>
      <c r="D28" s="18" t="n">
        <v>6.8</v>
      </c>
      <c r="F28" s="18" t="n">
        <v>12</v>
      </c>
      <c r="G28" s="18" t="n">
        <v>15</v>
      </c>
      <c r="H28" s="18" t="n">
        <v>12</v>
      </c>
      <c r="I28" s="18" t="n">
        <v>12</v>
      </c>
      <c r="K28" s="18" t="n">
        <v>21</v>
      </c>
      <c r="L28" s="18" t="n">
        <v>21</v>
      </c>
      <c r="M28" s="18" t="n">
        <v>21</v>
      </c>
      <c r="N28" s="18" t="n">
        <v>21</v>
      </c>
      <c r="P28" s="34" t="n"/>
      <c r="R28" s="18" t="n">
        <v>39.8</v>
      </c>
      <c r="S28" s="18" t="n">
        <v>42.8</v>
      </c>
      <c r="T28" s="18" t="n">
        <v>39.8</v>
      </c>
      <c r="U28" s="18" t="n">
        <v>39.8</v>
      </c>
    </row>
    <row r="29">
      <c r="A29" s="18" t="n">
        <v>3.6</v>
      </c>
      <c r="B29" s="18" t="n">
        <v>3.6</v>
      </c>
      <c r="C29" s="18" t="n">
        <v>3.6</v>
      </c>
      <c r="D29" s="18" t="n">
        <v>3.6</v>
      </c>
      <c r="F29" s="18" t="n">
        <v>1</v>
      </c>
      <c r="G29" s="18" t="n">
        <v>3</v>
      </c>
      <c r="H29" s="18" t="n">
        <v>1</v>
      </c>
      <c r="I29" s="18" t="n">
        <v>1</v>
      </c>
      <c r="K29" s="18" t="n">
        <v>24</v>
      </c>
      <c r="L29" s="18" t="n">
        <v>24</v>
      </c>
      <c r="M29" s="18" t="n">
        <v>24</v>
      </c>
      <c r="N29" s="18" t="n">
        <v>24</v>
      </c>
      <c r="P29" s="34" t="n"/>
      <c r="R29" s="18" t="n">
        <v>28.6</v>
      </c>
      <c r="S29" s="18" t="n">
        <v>30.6</v>
      </c>
      <c r="T29" s="18" t="n">
        <v>28.6</v>
      </c>
      <c r="U29" s="18" t="n">
        <v>28.6</v>
      </c>
    </row>
    <row r="30">
      <c r="A30" s="18" t="n">
        <v>5.4</v>
      </c>
      <c r="B30" s="18" t="n">
        <v>5.4</v>
      </c>
      <c r="C30" s="18" t="n">
        <v>5.4</v>
      </c>
      <c r="D30" s="18" t="n">
        <v>5.4</v>
      </c>
      <c r="F30" s="18" t="n">
        <v>0</v>
      </c>
      <c r="G30" s="18" t="n">
        <v>0</v>
      </c>
      <c r="H30" s="18" t="n">
        <v>0</v>
      </c>
      <c r="I30" s="18" t="n">
        <v>0</v>
      </c>
      <c r="K30" s="18" t="n">
        <v>31</v>
      </c>
      <c r="L30" s="18" t="n">
        <v>31</v>
      </c>
      <c r="M30" s="18" t="n">
        <v>31</v>
      </c>
      <c r="N30" s="18" t="n">
        <v>31</v>
      </c>
      <c r="P30" s="34" t="n"/>
      <c r="R30" s="18" t="n">
        <v>36.4</v>
      </c>
      <c r="S30" s="18" t="n">
        <v>36.4</v>
      </c>
      <c r="T30" s="18" t="n">
        <v>36.4</v>
      </c>
      <c r="U30" s="18" t="n">
        <v>36.4</v>
      </c>
    </row>
    <row r="31">
      <c r="A31" s="18" t="n">
        <v>4</v>
      </c>
      <c r="B31" s="18" t="n">
        <v>4</v>
      </c>
      <c r="C31" s="18" t="n">
        <v>4</v>
      </c>
      <c r="D31" s="18" t="n">
        <v>4</v>
      </c>
      <c r="F31" s="18" t="n">
        <v>9</v>
      </c>
      <c r="G31" s="18" t="n">
        <v>16</v>
      </c>
      <c r="H31" s="18" t="n">
        <v>4</v>
      </c>
      <c r="I31" s="18" t="n">
        <v>4</v>
      </c>
      <c r="K31" s="18" t="n">
        <v>24</v>
      </c>
      <c r="L31" s="18" t="n">
        <v>24</v>
      </c>
      <c r="M31" s="18" t="n">
        <v>24</v>
      </c>
      <c r="N31" s="18" t="n">
        <v>24</v>
      </c>
      <c r="P31" s="34" t="n"/>
      <c r="R31" s="18" t="n">
        <v>37</v>
      </c>
      <c r="S31" s="18" t="n">
        <v>44</v>
      </c>
      <c r="T31" s="18" t="n">
        <v>32</v>
      </c>
      <c r="U31" s="18" t="n">
        <v>32</v>
      </c>
    </row>
    <row r="32">
      <c r="A32" s="18" t="n">
        <v>5</v>
      </c>
      <c r="B32" s="18" t="n">
        <v>5</v>
      </c>
      <c r="C32" s="18" t="n">
        <v>5</v>
      </c>
      <c r="D32" s="18" t="n">
        <v>5</v>
      </c>
      <c r="F32" s="18" t="n">
        <v>21</v>
      </c>
      <c r="G32" s="18" t="n">
        <v>31</v>
      </c>
      <c r="H32" s="18" t="n">
        <v>11</v>
      </c>
      <c r="I32" s="18" t="n">
        <v>11</v>
      </c>
      <c r="K32" s="18" t="n">
        <v>24</v>
      </c>
      <c r="L32" s="18" t="n">
        <v>24</v>
      </c>
      <c r="M32" s="18" t="n">
        <v>24</v>
      </c>
      <c r="N32" s="18" t="n">
        <v>24</v>
      </c>
      <c r="P32" s="34" t="n"/>
      <c r="R32" s="18" t="n">
        <v>50</v>
      </c>
      <c r="S32" s="18" t="n">
        <v>60</v>
      </c>
      <c r="T32" s="18" t="n">
        <v>40</v>
      </c>
      <c r="U32" s="18" t="n">
        <v>40</v>
      </c>
    </row>
    <row r="33">
      <c r="A33" s="18" t="n">
        <v>3</v>
      </c>
      <c r="B33" s="18" t="n">
        <v>3</v>
      </c>
      <c r="C33" s="18" t="n">
        <v>3</v>
      </c>
      <c r="D33" s="18" t="n">
        <v>3</v>
      </c>
      <c r="F33" s="18" t="n">
        <v>14</v>
      </c>
      <c r="G33" s="18" t="n">
        <v>21</v>
      </c>
      <c r="H33" s="18" t="n">
        <v>7</v>
      </c>
      <c r="I33" s="18" t="n">
        <v>7</v>
      </c>
      <c r="K33" s="18" t="n">
        <v>24</v>
      </c>
      <c r="L33" s="18" t="n">
        <v>24</v>
      </c>
      <c r="M33" s="18" t="n">
        <v>24</v>
      </c>
      <c r="N33" s="18" t="n">
        <v>24</v>
      </c>
      <c r="P33" s="34" t="n"/>
      <c r="R33" s="18" t="n">
        <v>41</v>
      </c>
      <c r="S33" s="18" t="n">
        <v>48</v>
      </c>
      <c r="T33" s="18" t="n">
        <v>34</v>
      </c>
      <c r="U33" s="18" t="n">
        <v>34</v>
      </c>
    </row>
    <row r="34">
      <c r="A34" s="18" t="n">
        <v>4</v>
      </c>
      <c r="B34" s="18" t="n">
        <v>4</v>
      </c>
      <c r="C34" s="18" t="n">
        <v>4</v>
      </c>
      <c r="D34" s="18" t="n">
        <v>4</v>
      </c>
      <c r="F34" s="18" t="n">
        <v>8</v>
      </c>
      <c r="G34" s="18" t="n">
        <v>12</v>
      </c>
      <c r="H34" s="18" t="n">
        <v>8</v>
      </c>
      <c r="I34" s="18" t="n">
        <v>8</v>
      </c>
      <c r="K34" s="18" t="n">
        <v>24</v>
      </c>
      <c r="L34" s="18" t="n">
        <v>24</v>
      </c>
      <c r="M34" s="18" t="n">
        <v>24</v>
      </c>
      <c r="N34" s="18" t="n">
        <v>24</v>
      </c>
      <c r="P34" s="34" t="n"/>
      <c r="R34" s="18" t="n">
        <v>36</v>
      </c>
      <c r="S34" s="18" t="n">
        <v>40</v>
      </c>
      <c r="T34" s="18" t="n">
        <v>36</v>
      </c>
      <c r="U34" s="18" t="n">
        <v>36</v>
      </c>
    </row>
    <row r="35">
      <c r="A35" s="18" t="n">
        <v>4</v>
      </c>
      <c r="B35" s="18" t="n">
        <v>4</v>
      </c>
      <c r="C35" s="18" t="n">
        <v>4</v>
      </c>
      <c r="D35" s="18" t="n">
        <v>4</v>
      </c>
      <c r="F35" s="18" t="n">
        <v>6</v>
      </c>
      <c r="G35" s="18" t="n">
        <v>12</v>
      </c>
      <c r="H35" s="18" t="n">
        <v>4</v>
      </c>
      <c r="I35" s="18" t="n">
        <v>4</v>
      </c>
      <c r="K35" s="18" t="n">
        <v>38</v>
      </c>
      <c r="L35" s="18" t="n">
        <v>38</v>
      </c>
      <c r="M35" s="18" t="n">
        <v>38</v>
      </c>
      <c r="N35" s="18" t="n">
        <v>38</v>
      </c>
      <c r="P35" s="34" t="n"/>
      <c r="R35" s="18" t="n">
        <v>48</v>
      </c>
      <c r="S35" s="18" t="n">
        <v>54</v>
      </c>
      <c r="T35" s="18" t="n">
        <v>46</v>
      </c>
      <c r="U35" s="18" t="n">
        <v>46</v>
      </c>
    </row>
    <row r="36">
      <c r="A36" s="18" t="n">
        <v>4.4</v>
      </c>
      <c r="B36" s="18" t="n">
        <v>4.4</v>
      </c>
      <c r="C36" s="18" t="n">
        <v>4.4</v>
      </c>
      <c r="D36" s="18" t="n">
        <v>4.4</v>
      </c>
      <c r="F36" s="18" t="n">
        <v>10</v>
      </c>
      <c r="G36" s="18" t="n">
        <v>13</v>
      </c>
      <c r="H36" s="18" t="n">
        <v>8</v>
      </c>
      <c r="I36" s="18" t="n">
        <v>8</v>
      </c>
      <c r="K36" s="18" t="n">
        <v>20</v>
      </c>
      <c r="L36" s="18" t="n">
        <v>20</v>
      </c>
      <c r="M36" s="18" t="n">
        <v>20</v>
      </c>
      <c r="N36" s="18" t="n">
        <v>20</v>
      </c>
      <c r="P36" s="34" t="n"/>
      <c r="R36" s="18" t="n">
        <v>34.4</v>
      </c>
      <c r="S36" s="18" t="n">
        <v>37.4</v>
      </c>
      <c r="T36" s="18" t="n">
        <v>32.4</v>
      </c>
      <c r="U36" s="18" t="n">
        <v>32.4</v>
      </c>
    </row>
    <row r="37">
      <c r="A37" s="18" t="n">
        <v>5</v>
      </c>
      <c r="B37" s="18" t="n">
        <v>5</v>
      </c>
      <c r="C37" s="18" t="n">
        <v>5</v>
      </c>
      <c r="D37" s="18" t="n">
        <v>5</v>
      </c>
      <c r="F37" s="18" t="n">
        <v>14</v>
      </c>
      <c r="G37" s="18" t="n">
        <v>19</v>
      </c>
      <c r="H37" s="18" t="n">
        <v>8</v>
      </c>
      <c r="I37" s="18" t="n">
        <v>8</v>
      </c>
      <c r="K37" s="18" t="n">
        <v>20</v>
      </c>
      <c r="L37" s="18" t="n">
        <v>20</v>
      </c>
      <c r="M37" s="18" t="n">
        <v>20</v>
      </c>
      <c r="N37" s="18" t="n">
        <v>20</v>
      </c>
      <c r="P37" s="34" t="n"/>
      <c r="R37" s="18" t="n">
        <v>39</v>
      </c>
      <c r="S37" s="18" t="n">
        <v>44</v>
      </c>
      <c r="T37" s="18" t="n">
        <v>33</v>
      </c>
      <c r="U37" s="18" t="n">
        <v>33</v>
      </c>
    </row>
    <row r="38">
      <c r="A38" s="18" t="n">
        <v>4</v>
      </c>
      <c r="B38" s="18" t="n">
        <v>4</v>
      </c>
      <c r="C38" s="18" t="n">
        <v>4</v>
      </c>
      <c r="D38" s="18" t="n">
        <v>4</v>
      </c>
      <c r="F38" s="18" t="n">
        <v>14</v>
      </c>
      <c r="G38" s="18" t="n">
        <v>18</v>
      </c>
      <c r="H38" s="18" t="n">
        <v>11</v>
      </c>
      <c r="I38" s="18" t="n">
        <v>11</v>
      </c>
      <c r="K38" s="18" t="n">
        <v>24</v>
      </c>
      <c r="L38" s="18" t="n">
        <v>24</v>
      </c>
      <c r="M38" s="18" t="n">
        <v>24</v>
      </c>
      <c r="N38" s="18" t="n">
        <v>24</v>
      </c>
      <c r="P38" s="34" t="n"/>
      <c r="R38" s="18" t="n">
        <v>42</v>
      </c>
      <c r="S38" s="18" t="n">
        <v>46</v>
      </c>
      <c r="T38" s="18" t="n">
        <v>39</v>
      </c>
      <c r="U38" s="18" t="n">
        <v>39</v>
      </c>
    </row>
    <row r="39">
      <c r="A39" s="18" t="n">
        <v>6.4</v>
      </c>
      <c r="B39" s="18" t="n">
        <v>6.4</v>
      </c>
      <c r="C39" s="18" t="n">
        <v>6.4</v>
      </c>
      <c r="D39" s="18" t="n">
        <v>6.4</v>
      </c>
      <c r="F39" s="18" t="n">
        <v>10</v>
      </c>
      <c r="G39" s="18" t="n">
        <v>17</v>
      </c>
      <c r="H39" s="18" t="n">
        <v>6</v>
      </c>
      <c r="I39" s="18" t="n">
        <v>6</v>
      </c>
      <c r="K39" s="18" t="n">
        <v>31</v>
      </c>
      <c r="L39" s="18" t="n">
        <v>31</v>
      </c>
      <c r="M39" s="18" t="n">
        <v>31</v>
      </c>
      <c r="N39" s="18" t="n">
        <v>31</v>
      </c>
      <c r="P39" s="34" t="n"/>
      <c r="R39" s="18" t="n">
        <v>47.4</v>
      </c>
      <c r="S39" s="18" t="n">
        <v>54.4</v>
      </c>
      <c r="T39" s="18" t="n">
        <v>43.4</v>
      </c>
      <c r="U39" s="18" t="n">
        <v>43.4</v>
      </c>
    </row>
    <row r="40">
      <c r="A40" s="18" t="n">
        <v>7.4</v>
      </c>
      <c r="B40" s="18" t="n">
        <v>7.4</v>
      </c>
      <c r="C40" s="18" t="n">
        <v>7.4</v>
      </c>
      <c r="D40" s="18" t="n">
        <v>7.4</v>
      </c>
      <c r="F40" s="18" t="n">
        <v>0</v>
      </c>
      <c r="G40" s="18" t="n">
        <v>4</v>
      </c>
      <c r="H40" s="18" t="n">
        <v>0</v>
      </c>
      <c r="I40" s="18" t="n">
        <v>0</v>
      </c>
      <c r="K40" s="18" t="n">
        <v>36</v>
      </c>
      <c r="L40" s="18" t="n">
        <v>36</v>
      </c>
      <c r="M40" s="18" t="n">
        <v>36</v>
      </c>
      <c r="N40" s="18" t="n">
        <v>36</v>
      </c>
      <c r="P40" s="34" t="n"/>
      <c r="R40" s="18" t="n">
        <v>43.4</v>
      </c>
      <c r="S40" s="18" t="n">
        <v>47.4</v>
      </c>
      <c r="T40" s="18" t="n">
        <v>43.4</v>
      </c>
      <c r="U40" s="18" t="n">
        <v>43.4</v>
      </c>
    </row>
    <row r="41">
      <c r="A41" s="18" t="n">
        <v>4</v>
      </c>
      <c r="B41" s="18" t="n">
        <v>4</v>
      </c>
      <c r="C41" s="18" t="n">
        <v>4</v>
      </c>
      <c r="D41" s="18" t="n">
        <v>4</v>
      </c>
      <c r="F41" s="18" t="n">
        <v>11</v>
      </c>
      <c r="G41" s="18" t="n">
        <v>13</v>
      </c>
      <c r="H41" s="18" t="n">
        <v>3</v>
      </c>
      <c r="I41" s="18" t="n">
        <v>3</v>
      </c>
      <c r="K41" s="18" t="n">
        <v>38</v>
      </c>
      <c r="L41" s="18" t="n">
        <v>38</v>
      </c>
      <c r="M41" s="18" t="n">
        <v>38</v>
      </c>
      <c r="N41" s="18" t="n">
        <v>38</v>
      </c>
      <c r="P41" s="34" t="n"/>
      <c r="R41" s="18" t="n">
        <v>53</v>
      </c>
      <c r="S41" s="18" t="n">
        <v>55</v>
      </c>
      <c r="T41" s="18" t="n">
        <v>45</v>
      </c>
      <c r="U41" s="18" t="n">
        <v>45</v>
      </c>
    </row>
    <row r="42">
      <c r="A42" s="18" t="n">
        <v>4</v>
      </c>
      <c r="B42" s="18" t="n">
        <v>4</v>
      </c>
      <c r="C42" s="18" t="n">
        <v>4</v>
      </c>
      <c r="D42" s="18" t="n">
        <v>4</v>
      </c>
      <c r="F42" s="18" t="n">
        <v>21</v>
      </c>
      <c r="G42" s="18" t="n">
        <v>28</v>
      </c>
      <c r="H42" s="18" t="n">
        <v>14</v>
      </c>
      <c r="I42" s="18" t="n">
        <v>14</v>
      </c>
      <c r="K42" s="18" t="n">
        <v>24</v>
      </c>
      <c r="L42" s="18" t="n">
        <v>24</v>
      </c>
      <c r="M42" s="18" t="n">
        <v>24</v>
      </c>
      <c r="N42" s="18" t="n">
        <v>24</v>
      </c>
      <c r="P42" s="34" t="n"/>
      <c r="R42" s="18" t="n">
        <v>49</v>
      </c>
      <c r="S42" s="18" t="n">
        <v>56</v>
      </c>
      <c r="T42" s="18" t="n">
        <v>42</v>
      </c>
      <c r="U42" s="18" t="n">
        <v>42</v>
      </c>
    </row>
    <row r="43">
      <c r="A43" s="18" t="n">
        <v>6.8</v>
      </c>
      <c r="B43" s="18" t="n">
        <v>6.8</v>
      </c>
      <c r="C43" s="18" t="n">
        <v>6.8</v>
      </c>
      <c r="D43" s="18" t="n">
        <v>6.8</v>
      </c>
      <c r="F43" s="18" t="n">
        <v>15</v>
      </c>
      <c r="G43" s="18" t="n">
        <v>19</v>
      </c>
      <c r="H43" s="18" t="n">
        <v>11</v>
      </c>
      <c r="I43" s="18" t="n">
        <v>11</v>
      </c>
      <c r="K43" s="18" t="n">
        <v>21</v>
      </c>
      <c r="L43" s="18" t="n">
        <v>21</v>
      </c>
      <c r="M43" s="18" t="n">
        <v>21</v>
      </c>
      <c r="N43" s="18" t="n">
        <v>21</v>
      </c>
      <c r="P43" s="34" t="n"/>
      <c r="R43" s="18" t="n">
        <v>42.8</v>
      </c>
      <c r="S43" s="18" t="n">
        <v>46.8</v>
      </c>
      <c r="T43" s="18" t="n">
        <v>38.8</v>
      </c>
      <c r="U43" s="18" t="n">
        <v>38.8</v>
      </c>
    </row>
    <row r="44">
      <c r="A44" s="18" t="n">
        <v>7</v>
      </c>
      <c r="B44" s="18" t="n">
        <v>7</v>
      </c>
      <c r="C44" s="18" t="n">
        <v>7</v>
      </c>
      <c r="D44" s="18" t="n">
        <v>7</v>
      </c>
      <c r="F44" s="18" t="n">
        <v>13</v>
      </c>
      <c r="G44" s="18" t="n">
        <v>20</v>
      </c>
      <c r="H44" s="18" t="n">
        <v>11</v>
      </c>
      <c r="I44" s="18" t="n">
        <v>11</v>
      </c>
      <c r="K44" s="18" t="n">
        <v>36</v>
      </c>
      <c r="L44" s="18" t="n">
        <v>36</v>
      </c>
      <c r="M44" s="18" t="n">
        <v>36</v>
      </c>
      <c r="N44" s="18" t="n">
        <v>36</v>
      </c>
      <c r="P44" s="34" t="n"/>
      <c r="R44" s="18" t="n">
        <v>56</v>
      </c>
      <c r="S44" s="18" t="n">
        <v>63</v>
      </c>
      <c r="T44" s="18" t="n">
        <v>54</v>
      </c>
      <c r="U44" s="18" t="n">
        <v>54</v>
      </c>
    </row>
    <row r="45">
      <c r="A45" s="18" t="n">
        <v>4</v>
      </c>
      <c r="B45" s="18" t="n">
        <v>4</v>
      </c>
      <c r="C45" s="18" t="n">
        <v>4</v>
      </c>
      <c r="D45" s="18" t="n">
        <v>4</v>
      </c>
      <c r="F45" s="18" t="n">
        <v>0</v>
      </c>
      <c r="G45" s="18" t="n">
        <v>0</v>
      </c>
      <c r="H45" s="18" t="n">
        <v>0</v>
      </c>
      <c r="I45" s="18" t="n">
        <v>0</v>
      </c>
      <c r="K45" s="18" t="n">
        <v>24</v>
      </c>
      <c r="L45" s="18" t="n">
        <v>24</v>
      </c>
      <c r="M45" s="18" t="n">
        <v>24</v>
      </c>
      <c r="N45" s="18" t="n">
        <v>24</v>
      </c>
      <c r="P45" s="34" t="n"/>
      <c r="R45" s="18" t="n">
        <v>28</v>
      </c>
      <c r="S45" s="18" t="n">
        <v>28</v>
      </c>
      <c r="T45" s="18" t="n">
        <v>28</v>
      </c>
      <c r="U45" s="18" t="n">
        <v>28</v>
      </c>
    </row>
    <row r="46">
      <c r="A46" s="18" t="n">
        <v>4</v>
      </c>
      <c r="B46" s="18" t="n">
        <v>4</v>
      </c>
      <c r="C46" s="18" t="n">
        <v>4</v>
      </c>
      <c r="D46" s="18" t="n">
        <v>4</v>
      </c>
      <c r="F46" s="18" t="n">
        <v>22</v>
      </c>
      <c r="G46" s="18" t="n">
        <v>29</v>
      </c>
      <c r="H46" s="18" t="n">
        <v>15</v>
      </c>
      <c r="I46" s="18" t="n">
        <v>15</v>
      </c>
      <c r="K46" s="18" t="n">
        <v>38</v>
      </c>
      <c r="L46" s="18" t="n">
        <v>38</v>
      </c>
      <c r="M46" s="18" t="n">
        <v>38</v>
      </c>
      <c r="N46" s="18" t="n">
        <v>38</v>
      </c>
      <c r="P46" s="34" t="n"/>
      <c r="R46" s="18" t="n">
        <v>64</v>
      </c>
      <c r="S46" s="18" t="n">
        <v>71</v>
      </c>
      <c r="T46" s="18" t="n">
        <v>57</v>
      </c>
      <c r="U46" s="18" t="n">
        <v>57</v>
      </c>
    </row>
    <row r="47">
      <c r="A47" s="18" t="n">
        <v>4</v>
      </c>
      <c r="B47" s="18" t="n">
        <v>4</v>
      </c>
      <c r="C47" s="18" t="n">
        <v>4</v>
      </c>
      <c r="D47" s="18" t="n">
        <v>4</v>
      </c>
      <c r="F47" s="18" t="n">
        <v>13</v>
      </c>
      <c r="G47" s="18" t="n">
        <v>16</v>
      </c>
      <c r="H47" s="18" t="n">
        <v>8</v>
      </c>
      <c r="I47" s="18" t="n">
        <v>8</v>
      </c>
      <c r="K47" s="18" t="n">
        <v>24</v>
      </c>
      <c r="L47" s="18" t="n">
        <v>24</v>
      </c>
      <c r="M47" s="18" t="n">
        <v>24</v>
      </c>
      <c r="N47" s="18" t="n">
        <v>24</v>
      </c>
      <c r="P47" s="34" t="n"/>
      <c r="R47" s="18" t="n">
        <v>41</v>
      </c>
      <c r="S47" s="18" t="n">
        <v>44</v>
      </c>
      <c r="T47" s="18" t="n">
        <v>36</v>
      </c>
      <c r="U47" s="18" t="n">
        <v>36</v>
      </c>
    </row>
    <row r="48">
      <c r="A48" s="18" t="n">
        <v>4</v>
      </c>
      <c r="B48" s="18" t="n">
        <v>4</v>
      </c>
      <c r="C48" s="18" t="n">
        <v>4</v>
      </c>
      <c r="D48" s="18" t="n">
        <v>4</v>
      </c>
      <c r="F48" s="18" t="n">
        <v>11</v>
      </c>
      <c r="G48" s="18" t="n">
        <v>18</v>
      </c>
      <c r="H48" s="18" t="n">
        <v>8</v>
      </c>
      <c r="I48" s="18" t="n">
        <v>8</v>
      </c>
      <c r="K48" s="18" t="n">
        <v>20</v>
      </c>
      <c r="L48" s="18" t="n">
        <v>20</v>
      </c>
      <c r="M48" s="18" t="n">
        <v>20</v>
      </c>
      <c r="N48" s="18" t="n">
        <v>20</v>
      </c>
      <c r="P48" s="34" t="n"/>
      <c r="R48" s="18" t="n">
        <v>35</v>
      </c>
      <c r="S48" s="18" t="n">
        <v>42</v>
      </c>
      <c r="T48" s="18" t="n">
        <v>32</v>
      </c>
      <c r="U48" s="18" t="n">
        <v>32</v>
      </c>
    </row>
    <row r="49">
      <c r="A49" s="18" t="n">
        <v>7.6</v>
      </c>
      <c r="B49" s="18" t="n">
        <v>7.6</v>
      </c>
      <c r="C49" s="18" t="n">
        <v>7.6</v>
      </c>
      <c r="D49" s="18" t="n">
        <v>7.6</v>
      </c>
      <c r="F49" s="18" t="n">
        <v>20</v>
      </c>
      <c r="G49" s="18" t="n">
        <v>28</v>
      </c>
      <c r="H49" s="18" t="n">
        <v>15</v>
      </c>
      <c r="I49" s="18" t="n">
        <v>15</v>
      </c>
      <c r="K49" s="18" t="n">
        <v>31</v>
      </c>
      <c r="L49" s="18" t="n">
        <v>31</v>
      </c>
      <c r="M49" s="18" t="n">
        <v>31</v>
      </c>
      <c r="N49" s="18" t="n">
        <v>31</v>
      </c>
      <c r="P49" s="34" t="n"/>
      <c r="R49" s="18" t="n">
        <v>58.6</v>
      </c>
      <c r="S49" s="18" t="n">
        <v>66.59999999999999</v>
      </c>
      <c r="T49" s="18" t="n">
        <v>53.6</v>
      </c>
      <c r="U49" s="18" t="n">
        <v>53.6</v>
      </c>
    </row>
    <row r="50">
      <c r="A50" s="18" t="n">
        <v>4</v>
      </c>
      <c r="B50" s="18" t="n">
        <v>4</v>
      </c>
      <c r="C50" s="18" t="n">
        <v>4</v>
      </c>
      <c r="D50" s="18" t="n">
        <v>4</v>
      </c>
      <c r="F50" s="18" t="n">
        <v>28</v>
      </c>
      <c r="G50" s="18" t="n">
        <v>35</v>
      </c>
      <c r="H50" s="18" t="n">
        <v>20</v>
      </c>
      <c r="I50" s="18" t="n">
        <v>20</v>
      </c>
      <c r="K50" s="18" t="n">
        <v>38</v>
      </c>
      <c r="L50" s="18" t="n">
        <v>38</v>
      </c>
      <c r="M50" s="18" t="n">
        <v>38</v>
      </c>
      <c r="N50" s="18" t="n">
        <v>38</v>
      </c>
      <c r="P50" s="34" t="n"/>
      <c r="R50" s="18" t="n">
        <v>70</v>
      </c>
      <c r="S50" s="18" t="n">
        <v>77</v>
      </c>
      <c r="T50" s="18" t="n">
        <v>62</v>
      </c>
      <c r="U50" s="18" t="n">
        <v>62</v>
      </c>
    </row>
    <row r="51">
      <c r="A51" s="18" t="n">
        <v>6</v>
      </c>
      <c r="B51" s="18" t="n">
        <v>6</v>
      </c>
      <c r="C51" s="18" t="n">
        <v>6</v>
      </c>
      <c r="D51" s="18" t="n">
        <v>6</v>
      </c>
      <c r="F51" s="18" t="n">
        <v>17</v>
      </c>
      <c r="G51" s="18" t="n">
        <v>25</v>
      </c>
      <c r="H51" s="18" t="n">
        <v>10</v>
      </c>
      <c r="I51" s="18" t="n">
        <v>10</v>
      </c>
      <c r="K51" s="18" t="n">
        <v>24</v>
      </c>
      <c r="L51" s="18" t="n">
        <v>24</v>
      </c>
      <c r="M51" s="18" t="n">
        <v>24</v>
      </c>
      <c r="N51" s="18" t="n">
        <v>24</v>
      </c>
      <c r="P51" s="34" t="n"/>
      <c r="R51" s="18" t="n">
        <v>47</v>
      </c>
      <c r="S51" s="18" t="n">
        <v>55</v>
      </c>
      <c r="T51" s="18" t="n">
        <v>40</v>
      </c>
      <c r="U51" s="18" t="n">
        <v>40</v>
      </c>
    </row>
    <row r="52">
      <c r="A52" s="18" t="n">
        <v>4</v>
      </c>
      <c r="B52" s="18" t="n">
        <v>4</v>
      </c>
      <c r="C52" s="18" t="n">
        <v>4</v>
      </c>
      <c r="D52" s="18" t="n">
        <v>4</v>
      </c>
      <c r="F52" s="18" t="n">
        <v>7</v>
      </c>
      <c r="G52" s="18" t="n">
        <v>10</v>
      </c>
      <c r="H52" s="18" t="n">
        <v>7</v>
      </c>
      <c r="I52" s="18" t="n">
        <v>7</v>
      </c>
      <c r="K52" s="18" t="n">
        <v>24</v>
      </c>
      <c r="L52" s="18" t="n">
        <v>24</v>
      </c>
      <c r="M52" s="18" t="n">
        <v>24</v>
      </c>
      <c r="N52" s="18" t="n">
        <v>24</v>
      </c>
      <c r="P52" s="34" t="n"/>
      <c r="R52" s="18" t="n">
        <v>35</v>
      </c>
      <c r="S52" s="18" t="n">
        <v>38</v>
      </c>
      <c r="T52" s="18" t="n">
        <v>35</v>
      </c>
      <c r="U52" s="18" t="n">
        <v>35</v>
      </c>
    </row>
    <row r="53">
      <c r="A53" s="18" t="n">
        <v>6</v>
      </c>
      <c r="B53" s="18" t="n">
        <v>6</v>
      </c>
      <c r="C53" s="18" t="n">
        <v>6</v>
      </c>
      <c r="D53" s="18" t="n">
        <v>6</v>
      </c>
      <c r="F53" s="18" t="n">
        <v>20</v>
      </c>
      <c r="G53" s="18" t="n">
        <v>25</v>
      </c>
      <c r="H53" s="18" t="n">
        <v>17</v>
      </c>
      <c r="I53" s="18" t="n">
        <v>17</v>
      </c>
      <c r="K53" s="18" t="n">
        <v>24</v>
      </c>
      <c r="L53" s="18" t="n">
        <v>24</v>
      </c>
      <c r="M53" s="18" t="n">
        <v>24</v>
      </c>
      <c r="N53" s="18" t="n">
        <v>24</v>
      </c>
      <c r="P53" s="34" t="n"/>
      <c r="R53" s="18" t="n">
        <v>50</v>
      </c>
      <c r="S53" s="18" t="n">
        <v>55</v>
      </c>
      <c r="T53" s="18" t="n">
        <v>47</v>
      </c>
      <c r="U53" s="18" t="n">
        <v>47</v>
      </c>
    </row>
    <row r="54">
      <c r="A54" s="18" t="n">
        <v>7.6</v>
      </c>
      <c r="B54" s="18" t="n">
        <v>7.6</v>
      </c>
      <c r="C54" s="18" t="n">
        <v>7.6</v>
      </c>
      <c r="D54" s="18" t="n">
        <v>7.6</v>
      </c>
      <c r="F54" s="18" t="n">
        <v>16</v>
      </c>
      <c r="G54" s="18" t="n">
        <v>25</v>
      </c>
      <c r="H54" s="18" t="n">
        <v>12</v>
      </c>
      <c r="I54" s="18" t="n">
        <v>12</v>
      </c>
      <c r="K54" s="18" t="n">
        <v>36</v>
      </c>
      <c r="L54" s="18" t="n">
        <v>36</v>
      </c>
      <c r="M54" s="18" t="n">
        <v>36</v>
      </c>
      <c r="N54" s="18" t="n">
        <v>36</v>
      </c>
      <c r="P54" s="34" t="n"/>
      <c r="R54" s="18" t="n">
        <v>59.6</v>
      </c>
      <c r="S54" s="18" t="n">
        <v>68.59999999999999</v>
      </c>
      <c r="T54" s="18" t="n">
        <v>55.6</v>
      </c>
      <c r="U54" s="18" t="n">
        <v>55.6</v>
      </c>
    </row>
    <row r="55">
      <c r="A55" s="18" t="n">
        <v>7</v>
      </c>
      <c r="B55" s="18" t="n">
        <v>7</v>
      </c>
      <c r="C55" s="18" t="n">
        <v>7</v>
      </c>
      <c r="D55" s="18" t="n">
        <v>7</v>
      </c>
      <c r="F55" s="18" t="n">
        <v>16</v>
      </c>
      <c r="G55" s="18" t="n">
        <v>23</v>
      </c>
      <c r="H55" s="18" t="n">
        <v>10</v>
      </c>
      <c r="I55" s="18" t="n">
        <v>10</v>
      </c>
      <c r="K55" s="18" t="n">
        <v>36</v>
      </c>
      <c r="L55" s="18" t="n">
        <v>36</v>
      </c>
      <c r="M55" s="18" t="n">
        <v>36</v>
      </c>
      <c r="N55" s="18" t="n">
        <v>36</v>
      </c>
      <c r="P55" s="34" t="n"/>
      <c r="R55" s="18" t="n">
        <v>59</v>
      </c>
      <c r="S55" s="18" t="n">
        <v>66</v>
      </c>
      <c r="T55" s="18" t="n">
        <v>53</v>
      </c>
      <c r="U55" s="18" t="n">
        <v>53</v>
      </c>
    </row>
    <row r="56">
      <c r="A56" s="18" t="n">
        <v>7</v>
      </c>
      <c r="B56" s="18" t="n">
        <v>7</v>
      </c>
      <c r="C56" s="18" t="n">
        <v>7</v>
      </c>
      <c r="D56" s="18" t="n">
        <v>7</v>
      </c>
      <c r="F56" s="18" t="n">
        <v>9</v>
      </c>
      <c r="G56" s="18" t="n">
        <v>13</v>
      </c>
      <c r="H56" s="18" t="n">
        <v>7</v>
      </c>
      <c r="I56" s="18" t="n">
        <v>7</v>
      </c>
      <c r="K56" s="18" t="n">
        <v>36</v>
      </c>
      <c r="L56" s="18" t="n">
        <v>36</v>
      </c>
      <c r="M56" s="18" t="n">
        <v>36</v>
      </c>
      <c r="N56" s="18" t="n">
        <v>36</v>
      </c>
      <c r="P56" s="34" t="n"/>
      <c r="R56" s="18" t="n">
        <v>52</v>
      </c>
      <c r="S56" s="18" t="n">
        <v>56</v>
      </c>
      <c r="T56" s="18" t="n">
        <v>50</v>
      </c>
      <c r="U56" s="18" t="n">
        <v>50</v>
      </c>
    </row>
    <row r="57">
      <c r="A57" s="18" t="n">
        <v>4.4</v>
      </c>
      <c r="B57" s="18" t="n">
        <v>4.4</v>
      </c>
      <c r="C57" s="18" t="n">
        <v>4.4</v>
      </c>
      <c r="D57" s="18" t="n">
        <v>4.4</v>
      </c>
      <c r="F57" s="18" t="n">
        <v>13</v>
      </c>
      <c r="G57" s="18" t="n">
        <v>18</v>
      </c>
      <c r="H57" s="18" t="n">
        <v>11</v>
      </c>
      <c r="I57" s="18" t="n">
        <v>11</v>
      </c>
      <c r="K57" s="18" t="n">
        <v>20</v>
      </c>
      <c r="L57" s="18" t="n">
        <v>20</v>
      </c>
      <c r="M57" s="18" t="n">
        <v>20</v>
      </c>
      <c r="N57" s="18" t="n">
        <v>20</v>
      </c>
      <c r="P57" s="34" t="n"/>
      <c r="R57" s="18" t="n">
        <v>37.4</v>
      </c>
      <c r="S57" s="18" t="n">
        <v>42.4</v>
      </c>
      <c r="T57" s="18" t="n">
        <v>35.4</v>
      </c>
      <c r="U57" s="18" t="n">
        <v>35.4</v>
      </c>
    </row>
    <row r="58">
      <c r="A58" s="18" t="n">
        <v>7</v>
      </c>
      <c r="B58" s="18" t="n">
        <v>7</v>
      </c>
      <c r="C58" s="18" t="n">
        <v>7</v>
      </c>
      <c r="D58" s="18" t="n">
        <v>7</v>
      </c>
      <c r="F58" s="18" t="n">
        <v>6</v>
      </c>
      <c r="G58" s="18" t="n">
        <v>9</v>
      </c>
      <c r="H58" s="18" t="n">
        <v>2</v>
      </c>
      <c r="I58" s="18" t="n">
        <v>2</v>
      </c>
      <c r="K58" s="18" t="n">
        <v>36</v>
      </c>
      <c r="L58" s="18" t="n">
        <v>36</v>
      </c>
      <c r="M58" s="18" t="n">
        <v>36</v>
      </c>
      <c r="N58" s="18" t="n">
        <v>36</v>
      </c>
      <c r="P58" s="34" t="n"/>
      <c r="R58" s="18" t="n">
        <v>49</v>
      </c>
      <c r="S58" s="18" t="n">
        <v>52</v>
      </c>
      <c r="T58" s="18" t="n">
        <v>45</v>
      </c>
      <c r="U58" s="18" t="n">
        <v>45</v>
      </c>
    </row>
    <row r="59">
      <c r="A59" s="18" t="n">
        <v>4</v>
      </c>
      <c r="B59" s="18" t="n">
        <v>4</v>
      </c>
      <c r="C59" s="18" t="n">
        <v>4</v>
      </c>
      <c r="D59" s="18" t="n">
        <v>4</v>
      </c>
      <c r="F59" s="18" t="n">
        <v>7</v>
      </c>
      <c r="G59" s="18" t="n">
        <v>13</v>
      </c>
      <c r="H59" s="18" t="n">
        <v>7</v>
      </c>
      <c r="I59" s="18" t="n">
        <v>7</v>
      </c>
      <c r="K59" s="18" t="n">
        <v>24</v>
      </c>
      <c r="L59" s="18" t="n">
        <v>24</v>
      </c>
      <c r="M59" s="18" t="n">
        <v>24</v>
      </c>
      <c r="N59" s="18" t="n">
        <v>24</v>
      </c>
      <c r="P59" s="34" t="n"/>
      <c r="R59" s="18" t="n">
        <v>35</v>
      </c>
      <c r="S59" s="18" t="n">
        <v>41</v>
      </c>
      <c r="T59" s="18" t="n">
        <v>35</v>
      </c>
      <c r="U59" s="18" t="n">
        <v>35</v>
      </c>
    </row>
    <row r="60">
      <c r="A60" s="18" t="n">
        <v>8.199999999999999</v>
      </c>
      <c r="B60" s="18" t="n">
        <v>8.199999999999999</v>
      </c>
      <c r="C60" s="18" t="n">
        <v>8.199999999999999</v>
      </c>
      <c r="D60" s="18" t="n">
        <v>8.199999999999999</v>
      </c>
      <c r="F60" s="18" t="n">
        <v>20</v>
      </c>
      <c r="G60" s="18" t="n">
        <v>26</v>
      </c>
      <c r="H60" s="18" t="n">
        <v>16</v>
      </c>
      <c r="I60" s="18" t="n">
        <v>16</v>
      </c>
      <c r="K60" s="18" t="n">
        <v>21</v>
      </c>
      <c r="L60" s="18" t="n">
        <v>21</v>
      </c>
      <c r="M60" s="18" t="n">
        <v>21</v>
      </c>
      <c r="N60" s="18" t="n">
        <v>21</v>
      </c>
      <c r="P60" s="34" t="n"/>
      <c r="R60" s="18" t="n">
        <v>49.2</v>
      </c>
      <c r="S60" s="18" t="n">
        <v>55.2</v>
      </c>
      <c r="T60" s="18" t="n">
        <v>45.2</v>
      </c>
      <c r="U60" s="18" t="n">
        <v>45.2</v>
      </c>
    </row>
    <row r="61">
      <c r="A61" s="18" t="n">
        <v>6.8</v>
      </c>
      <c r="B61" s="18" t="n">
        <v>6.8</v>
      </c>
      <c r="C61" s="18" t="n">
        <v>6.8</v>
      </c>
      <c r="D61" s="18" t="n">
        <v>6.8</v>
      </c>
      <c r="F61" s="18" t="n">
        <v>19</v>
      </c>
      <c r="G61" s="18" t="n">
        <v>23</v>
      </c>
      <c r="H61" s="18" t="n">
        <v>15</v>
      </c>
      <c r="I61" s="18" t="n">
        <v>15</v>
      </c>
      <c r="K61" s="18" t="n">
        <v>21</v>
      </c>
      <c r="L61" s="18" t="n">
        <v>21</v>
      </c>
      <c r="M61" s="18" t="n">
        <v>21</v>
      </c>
      <c r="N61" s="18" t="n">
        <v>21</v>
      </c>
      <c r="P61" s="34" t="n"/>
      <c r="R61" s="18" t="n">
        <v>46.8</v>
      </c>
      <c r="S61" s="18" t="n">
        <v>50.8</v>
      </c>
      <c r="T61" s="18" t="n">
        <v>42.8</v>
      </c>
      <c r="U61" s="18" t="n">
        <v>42.8</v>
      </c>
    </row>
    <row r="62">
      <c r="P62" s="34" t="n"/>
    </row>
    <row r="63">
      <c r="P63" s="34" t="n"/>
      <c r="Q63" s="19" t="inlineStr">
        <is>
          <t>CO</t>
        </is>
      </c>
      <c r="R63" s="37" t="inlineStr">
        <is>
          <t>CO1</t>
        </is>
      </c>
      <c r="S63" s="37" t="inlineStr">
        <is>
          <t>CO2</t>
        </is>
      </c>
      <c r="T63" s="37" t="inlineStr">
        <is>
          <t>CO3</t>
        </is>
      </c>
      <c r="U63" s="37" t="inlineStr">
        <is>
          <t>CO4</t>
        </is>
      </c>
    </row>
    <row r="64">
      <c r="P64" s="34" t="n"/>
      <c r="Q64" s="19" t="inlineStr">
        <is>
          <t>CO%</t>
        </is>
      </c>
      <c r="R64" s="38" t="n">
        <v>32</v>
      </c>
      <c r="S64" s="38" t="n">
        <v>28</v>
      </c>
      <c r="T64" s="38" t="n">
        <v>36</v>
      </c>
      <c r="U64" s="38" t="n">
        <v>36</v>
      </c>
    </row>
    <row r="65">
      <c r="P65" s="34" t="n"/>
      <c r="Q65" s="19" t="inlineStr">
        <is>
          <t>Total students</t>
        </is>
      </c>
      <c r="R65" s="8" t="n">
        <v>55</v>
      </c>
      <c r="S65" s="8" t="n">
        <v>55</v>
      </c>
      <c r="T65" s="8" t="n">
        <v>55</v>
      </c>
      <c r="U65" s="8" t="n">
        <v>55</v>
      </c>
    </row>
    <row r="66">
      <c r="P66" s="34" t="n"/>
      <c r="Q66" s="19" t="inlineStr">
        <is>
          <t>I-attainment %</t>
        </is>
      </c>
      <c r="R66" s="38" t="n">
        <v>58.18181818181818</v>
      </c>
      <c r="S66" s="38" t="n">
        <v>50.90909090909091</v>
      </c>
      <c r="T66" s="38" t="n">
        <v>65.45454545454545</v>
      </c>
      <c r="U66" s="38" t="n">
        <v>65.45454545454545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30</v>
      </c>
      <c r="C3" s="18" t="n">
        <v>30</v>
      </c>
      <c r="D3" s="18" t="n">
        <v>30</v>
      </c>
      <c r="F3" s="34" t="n"/>
      <c r="H3" s="18" t="n">
        <v>30</v>
      </c>
      <c r="I3" s="18" t="n">
        <v>30</v>
      </c>
      <c r="J3" s="18" t="n">
        <v>30</v>
      </c>
      <c r="K3" s="18" t="n">
        <v>30</v>
      </c>
    </row>
    <row r="4">
      <c r="A4" s="18" t="n">
        <v>15</v>
      </c>
      <c r="B4" s="18" t="n">
        <v>15</v>
      </c>
      <c r="C4" s="18" t="n">
        <v>15</v>
      </c>
      <c r="D4" s="18" t="n">
        <v>15</v>
      </c>
      <c r="F4" s="34" t="n"/>
      <c r="H4" s="18" t="n">
        <v>15</v>
      </c>
      <c r="I4" s="18" t="n">
        <v>15</v>
      </c>
      <c r="J4" s="18" t="n">
        <v>15</v>
      </c>
      <c r="K4" s="18" t="n">
        <v>15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14</v>
      </c>
      <c r="B7" s="18" t="n">
        <v>14</v>
      </c>
      <c r="C7" s="18" t="n">
        <v>14</v>
      </c>
      <c r="D7" s="18" t="n">
        <v>14</v>
      </c>
      <c r="F7" s="34" t="n"/>
      <c r="H7" s="18" t="n">
        <v>14</v>
      </c>
      <c r="I7" s="18" t="n">
        <v>14</v>
      </c>
      <c r="J7" s="18" t="n">
        <v>14</v>
      </c>
      <c r="K7" s="18" t="n">
        <v>14</v>
      </c>
    </row>
    <row r="8">
      <c r="A8" s="18" t="n">
        <v>21</v>
      </c>
      <c r="B8" s="18" t="n">
        <v>21</v>
      </c>
      <c r="C8" s="18" t="n">
        <v>21</v>
      </c>
      <c r="D8" s="18" t="n">
        <v>21</v>
      </c>
      <c r="F8" s="34" t="n"/>
      <c r="H8" s="18" t="n">
        <v>21</v>
      </c>
      <c r="I8" s="18" t="n">
        <v>21</v>
      </c>
      <c r="J8" s="18" t="n">
        <v>21</v>
      </c>
      <c r="K8" s="18" t="n">
        <v>21</v>
      </c>
    </row>
    <row r="9">
      <c r="A9" s="18" t="n">
        <v>29</v>
      </c>
      <c r="B9" s="18" t="n">
        <v>29</v>
      </c>
      <c r="C9" s="18" t="n">
        <v>29</v>
      </c>
      <c r="D9" s="18" t="n">
        <v>29</v>
      </c>
      <c r="F9" s="34" t="n"/>
      <c r="H9" s="18" t="n">
        <v>29</v>
      </c>
      <c r="I9" s="18" t="n">
        <v>29</v>
      </c>
      <c r="J9" s="18" t="n">
        <v>29</v>
      </c>
      <c r="K9" s="18" t="n">
        <v>29</v>
      </c>
    </row>
    <row r="10">
      <c r="A10" s="18" t="n">
        <v>14</v>
      </c>
      <c r="B10" s="18" t="n">
        <v>14</v>
      </c>
      <c r="C10" s="18" t="n">
        <v>14</v>
      </c>
      <c r="D10" s="18" t="n">
        <v>14</v>
      </c>
      <c r="F10" s="34" t="n"/>
      <c r="H10" s="18" t="n">
        <v>14</v>
      </c>
      <c r="I10" s="18" t="n">
        <v>14</v>
      </c>
      <c r="J10" s="18" t="n">
        <v>14</v>
      </c>
      <c r="K10" s="18" t="n">
        <v>14</v>
      </c>
    </row>
    <row r="11">
      <c r="A11" s="18" t="n">
        <v>21</v>
      </c>
      <c r="B11" s="18" t="n">
        <v>21</v>
      </c>
      <c r="C11" s="18" t="n">
        <v>21</v>
      </c>
      <c r="D11" s="18" t="n">
        <v>21</v>
      </c>
      <c r="F11" s="34" t="n"/>
      <c r="H11" s="18" t="n">
        <v>21</v>
      </c>
      <c r="I11" s="18" t="n">
        <v>21</v>
      </c>
      <c r="J11" s="18" t="n">
        <v>21</v>
      </c>
      <c r="K11" s="18" t="n">
        <v>21</v>
      </c>
    </row>
    <row r="12">
      <c r="A12" s="18" t="n">
        <v>14</v>
      </c>
      <c r="B12" s="18" t="n">
        <v>14</v>
      </c>
      <c r="C12" s="18" t="n">
        <v>14</v>
      </c>
      <c r="D12" s="18" t="n">
        <v>14</v>
      </c>
      <c r="F12" s="34" t="n"/>
      <c r="H12" s="18" t="n">
        <v>14</v>
      </c>
      <c r="I12" s="18" t="n">
        <v>14</v>
      </c>
      <c r="J12" s="18" t="n">
        <v>14</v>
      </c>
      <c r="K12" s="18" t="n">
        <v>14</v>
      </c>
    </row>
    <row r="13">
      <c r="A13" s="18" t="n">
        <v>19</v>
      </c>
      <c r="B13" s="18" t="n">
        <v>19</v>
      </c>
      <c r="C13" s="18" t="n">
        <v>19</v>
      </c>
      <c r="D13" s="18" t="n">
        <v>19</v>
      </c>
      <c r="F13" s="34" t="n"/>
      <c r="H13" s="18" t="n">
        <v>19</v>
      </c>
      <c r="I13" s="18" t="n">
        <v>19</v>
      </c>
      <c r="J13" s="18" t="n">
        <v>19</v>
      </c>
      <c r="K13" s="18" t="n">
        <v>19</v>
      </c>
    </row>
    <row r="14">
      <c r="A14" s="18" t="n">
        <v>24</v>
      </c>
      <c r="B14" s="18" t="n">
        <v>24</v>
      </c>
      <c r="C14" s="18" t="n">
        <v>24</v>
      </c>
      <c r="D14" s="18" t="n">
        <v>24</v>
      </c>
      <c r="F14" s="34" t="n"/>
      <c r="H14" s="18" t="n">
        <v>24</v>
      </c>
      <c r="I14" s="18" t="n">
        <v>24</v>
      </c>
      <c r="J14" s="18" t="n">
        <v>24</v>
      </c>
      <c r="K14" s="18" t="n">
        <v>24</v>
      </c>
    </row>
    <row r="15">
      <c r="A15" s="18" t="n">
        <v>21</v>
      </c>
      <c r="B15" s="18" t="n">
        <v>21</v>
      </c>
      <c r="C15" s="18" t="n">
        <v>21</v>
      </c>
      <c r="D15" s="18" t="n">
        <v>21</v>
      </c>
      <c r="F15" s="34" t="n"/>
      <c r="H15" s="18" t="n">
        <v>21</v>
      </c>
      <c r="I15" s="18" t="n">
        <v>21</v>
      </c>
      <c r="J15" s="18" t="n">
        <v>21</v>
      </c>
      <c r="K15" s="18" t="n">
        <v>21</v>
      </c>
    </row>
    <row r="16">
      <c r="A16" s="18" t="n">
        <v>8</v>
      </c>
      <c r="B16" s="18" t="n">
        <v>8</v>
      </c>
      <c r="C16" s="18" t="n">
        <v>8</v>
      </c>
      <c r="D16" s="18" t="n">
        <v>8</v>
      </c>
      <c r="F16" s="34" t="n"/>
      <c r="H16" s="18" t="n">
        <v>8</v>
      </c>
      <c r="I16" s="18" t="n">
        <v>8</v>
      </c>
      <c r="J16" s="18" t="n">
        <v>8</v>
      </c>
      <c r="K16" s="18" t="n">
        <v>8</v>
      </c>
    </row>
    <row r="17">
      <c r="A17" s="18" t="n">
        <v>29</v>
      </c>
      <c r="B17" s="18" t="n">
        <v>29</v>
      </c>
      <c r="C17" s="18" t="n">
        <v>29</v>
      </c>
      <c r="D17" s="18" t="n">
        <v>29</v>
      </c>
      <c r="F17" s="34" t="n"/>
      <c r="H17" s="18" t="n">
        <v>29</v>
      </c>
      <c r="I17" s="18" t="n">
        <v>29</v>
      </c>
      <c r="J17" s="18" t="n">
        <v>29</v>
      </c>
      <c r="K17" s="18" t="n">
        <v>29</v>
      </c>
    </row>
    <row r="18">
      <c r="A18" s="18" t="n">
        <v>14</v>
      </c>
      <c r="B18" s="18" t="n">
        <v>14</v>
      </c>
      <c r="C18" s="18" t="n">
        <v>14</v>
      </c>
      <c r="D18" s="18" t="n">
        <v>14</v>
      </c>
      <c r="F18" s="34" t="n"/>
      <c r="H18" s="18" t="n">
        <v>14</v>
      </c>
      <c r="I18" s="18" t="n">
        <v>14</v>
      </c>
      <c r="J18" s="18" t="n">
        <v>14</v>
      </c>
      <c r="K18" s="18" t="n">
        <v>14</v>
      </c>
    </row>
    <row r="19">
      <c r="A19" s="18" t="n">
        <v>13</v>
      </c>
      <c r="B19" s="18" t="n">
        <v>13</v>
      </c>
      <c r="C19" s="18" t="n">
        <v>13</v>
      </c>
      <c r="D19" s="18" t="n">
        <v>13</v>
      </c>
      <c r="F19" s="34" t="n"/>
      <c r="H19" s="18" t="n">
        <v>13</v>
      </c>
      <c r="I19" s="18" t="n">
        <v>13</v>
      </c>
      <c r="J19" s="18" t="n">
        <v>13</v>
      </c>
      <c r="K19" s="18" t="n">
        <v>13</v>
      </c>
    </row>
    <row r="20">
      <c r="A20" s="18" t="n">
        <v>17</v>
      </c>
      <c r="B20" s="18" t="n">
        <v>17</v>
      </c>
      <c r="C20" s="18" t="n">
        <v>17</v>
      </c>
      <c r="D20" s="18" t="n">
        <v>17</v>
      </c>
      <c r="F20" s="34" t="n"/>
      <c r="H20" s="18" t="n">
        <v>17</v>
      </c>
      <c r="I20" s="18" t="n">
        <v>17</v>
      </c>
      <c r="J20" s="18" t="n">
        <v>17</v>
      </c>
      <c r="K20" s="18" t="n">
        <v>17</v>
      </c>
    </row>
    <row r="21">
      <c r="A21" s="18" t="n">
        <v>29</v>
      </c>
      <c r="B21" s="18" t="n">
        <v>29</v>
      </c>
      <c r="C21" s="18" t="n">
        <v>29</v>
      </c>
      <c r="D21" s="18" t="n">
        <v>29</v>
      </c>
      <c r="F21" s="34" t="n"/>
      <c r="H21" s="18" t="n">
        <v>29</v>
      </c>
      <c r="I21" s="18" t="n">
        <v>29</v>
      </c>
      <c r="J21" s="18" t="n">
        <v>29</v>
      </c>
      <c r="K21" s="18" t="n">
        <v>29</v>
      </c>
    </row>
    <row r="22">
      <c r="A22" s="18" t="n">
        <v>11</v>
      </c>
      <c r="B22" s="18" t="n">
        <v>11</v>
      </c>
      <c r="C22" s="18" t="n">
        <v>11</v>
      </c>
      <c r="D22" s="18" t="n">
        <v>11</v>
      </c>
      <c r="F22" s="34" t="n"/>
      <c r="H22" s="18" t="n">
        <v>11</v>
      </c>
      <c r="I22" s="18" t="n">
        <v>11</v>
      </c>
      <c r="J22" s="18" t="n">
        <v>11</v>
      </c>
      <c r="K22" s="18" t="n">
        <v>11</v>
      </c>
    </row>
    <row r="23">
      <c r="A23" s="18" t="n">
        <v>23</v>
      </c>
      <c r="B23" s="18" t="n">
        <v>23</v>
      </c>
      <c r="C23" s="18" t="n">
        <v>23</v>
      </c>
      <c r="D23" s="18" t="n">
        <v>23</v>
      </c>
      <c r="F23" s="34" t="n"/>
      <c r="H23" s="18" t="n">
        <v>23</v>
      </c>
      <c r="I23" s="18" t="n">
        <v>23</v>
      </c>
      <c r="J23" s="18" t="n">
        <v>23</v>
      </c>
      <c r="K23" s="18" t="n">
        <v>23</v>
      </c>
    </row>
    <row r="24">
      <c r="A24" s="18" t="n">
        <v>26</v>
      </c>
      <c r="B24" s="18" t="n">
        <v>26</v>
      </c>
      <c r="C24" s="18" t="n">
        <v>26</v>
      </c>
      <c r="D24" s="18" t="n">
        <v>26</v>
      </c>
      <c r="F24" s="34" t="n"/>
      <c r="H24" s="18" t="n">
        <v>26</v>
      </c>
      <c r="I24" s="18" t="n">
        <v>26</v>
      </c>
      <c r="J24" s="18" t="n">
        <v>26</v>
      </c>
      <c r="K24" s="18" t="n">
        <v>26</v>
      </c>
    </row>
    <row r="25">
      <c r="A25" s="18" t="n">
        <v>23</v>
      </c>
      <c r="B25" s="18" t="n">
        <v>23</v>
      </c>
      <c r="C25" s="18" t="n">
        <v>23</v>
      </c>
      <c r="D25" s="18" t="n">
        <v>23</v>
      </c>
      <c r="F25" s="34" t="n"/>
      <c r="H25" s="18" t="n">
        <v>23</v>
      </c>
      <c r="I25" s="18" t="n">
        <v>23</v>
      </c>
      <c r="J25" s="18" t="n">
        <v>23</v>
      </c>
      <c r="K25" s="18" t="n">
        <v>23</v>
      </c>
    </row>
    <row r="26">
      <c r="A26" s="18" t="n">
        <v>24</v>
      </c>
      <c r="B26" s="18" t="n">
        <v>24</v>
      </c>
      <c r="C26" s="18" t="n">
        <v>24</v>
      </c>
      <c r="D26" s="18" t="n">
        <v>24</v>
      </c>
      <c r="F26" s="34" t="n"/>
      <c r="H26" s="18" t="n">
        <v>24</v>
      </c>
      <c r="I26" s="18" t="n">
        <v>24</v>
      </c>
      <c r="J26" s="18" t="n">
        <v>24</v>
      </c>
      <c r="K26" s="18" t="n">
        <v>24</v>
      </c>
    </row>
    <row r="27">
      <c r="A27" s="18" t="n">
        <v>23</v>
      </c>
      <c r="B27" s="18" t="n">
        <v>23</v>
      </c>
      <c r="C27" s="18" t="n">
        <v>23</v>
      </c>
      <c r="D27" s="18" t="n">
        <v>23</v>
      </c>
      <c r="F27" s="34" t="n"/>
      <c r="H27" s="18" t="n">
        <v>23</v>
      </c>
      <c r="I27" s="18" t="n">
        <v>23</v>
      </c>
      <c r="J27" s="18" t="n">
        <v>23</v>
      </c>
      <c r="K27" s="18" t="n">
        <v>23</v>
      </c>
    </row>
    <row r="28">
      <c r="A28" s="18" t="n">
        <v>9</v>
      </c>
      <c r="B28" s="18" t="n">
        <v>9</v>
      </c>
      <c r="C28" s="18" t="n">
        <v>9</v>
      </c>
      <c r="D28" s="18" t="n">
        <v>9</v>
      </c>
      <c r="F28" s="34" t="n"/>
      <c r="H28" s="18" t="n">
        <v>9</v>
      </c>
      <c r="I28" s="18" t="n">
        <v>9</v>
      </c>
      <c r="J28" s="18" t="n">
        <v>9</v>
      </c>
      <c r="K28" s="18" t="n">
        <v>9</v>
      </c>
    </row>
    <row r="29">
      <c r="A29" s="18" t="n">
        <v>16</v>
      </c>
      <c r="B29" s="18" t="n">
        <v>16</v>
      </c>
      <c r="C29" s="18" t="n">
        <v>16</v>
      </c>
      <c r="D29" s="18" t="n">
        <v>16</v>
      </c>
      <c r="F29" s="34" t="n"/>
      <c r="H29" s="18" t="n">
        <v>16</v>
      </c>
      <c r="I29" s="18" t="n">
        <v>16</v>
      </c>
      <c r="J29" s="18" t="n">
        <v>16</v>
      </c>
      <c r="K29" s="18" t="n">
        <v>16</v>
      </c>
    </row>
    <row r="30">
      <c r="A30" s="18" t="n">
        <v>17</v>
      </c>
      <c r="B30" s="18" t="n">
        <v>17</v>
      </c>
      <c r="C30" s="18" t="n">
        <v>17</v>
      </c>
      <c r="D30" s="18" t="n">
        <v>17</v>
      </c>
      <c r="F30" s="34" t="n"/>
      <c r="H30" s="18" t="n">
        <v>17</v>
      </c>
      <c r="I30" s="18" t="n">
        <v>17</v>
      </c>
      <c r="J30" s="18" t="n">
        <v>17</v>
      </c>
      <c r="K30" s="18" t="n">
        <v>17</v>
      </c>
    </row>
    <row r="31">
      <c r="A31" s="18" t="n">
        <v>13</v>
      </c>
      <c r="B31" s="18" t="n">
        <v>13</v>
      </c>
      <c r="C31" s="18" t="n">
        <v>13</v>
      </c>
      <c r="D31" s="18" t="n">
        <v>13</v>
      </c>
      <c r="F31" s="34" t="n"/>
      <c r="H31" s="18" t="n">
        <v>13</v>
      </c>
      <c r="I31" s="18" t="n">
        <v>13</v>
      </c>
      <c r="J31" s="18" t="n">
        <v>13</v>
      </c>
      <c r="K31" s="18" t="n">
        <v>13</v>
      </c>
    </row>
    <row r="32">
      <c r="A32" s="18" t="n">
        <v>10</v>
      </c>
      <c r="B32" s="18" t="n">
        <v>10</v>
      </c>
      <c r="C32" s="18" t="n">
        <v>10</v>
      </c>
      <c r="D32" s="18" t="n">
        <v>10</v>
      </c>
      <c r="F32" s="34" t="n"/>
      <c r="H32" s="18" t="n">
        <v>10</v>
      </c>
      <c r="I32" s="18" t="n">
        <v>10</v>
      </c>
      <c r="J32" s="18" t="n">
        <v>10</v>
      </c>
      <c r="K32" s="18" t="n">
        <v>10</v>
      </c>
    </row>
    <row r="33">
      <c r="A33" s="18" t="n">
        <v>9</v>
      </c>
      <c r="B33" s="18" t="n">
        <v>9</v>
      </c>
      <c r="C33" s="18" t="n">
        <v>9</v>
      </c>
      <c r="D33" s="18" t="n">
        <v>9</v>
      </c>
      <c r="F33" s="34" t="n"/>
      <c r="H33" s="18" t="n">
        <v>9</v>
      </c>
      <c r="I33" s="18" t="n">
        <v>9</v>
      </c>
      <c r="J33" s="18" t="n">
        <v>9</v>
      </c>
      <c r="K33" s="18" t="n">
        <v>9</v>
      </c>
    </row>
    <row r="34">
      <c r="A34" s="18" t="n">
        <v>11</v>
      </c>
      <c r="B34" s="18" t="n">
        <v>11</v>
      </c>
      <c r="C34" s="18" t="n">
        <v>11</v>
      </c>
      <c r="D34" s="18" t="n">
        <v>11</v>
      </c>
      <c r="F34" s="34" t="n"/>
      <c r="H34" s="18" t="n">
        <v>11</v>
      </c>
      <c r="I34" s="18" t="n">
        <v>11</v>
      </c>
      <c r="J34" s="18" t="n">
        <v>11</v>
      </c>
      <c r="K34" s="18" t="n">
        <v>11</v>
      </c>
    </row>
    <row r="35">
      <c r="A35" s="18" t="n">
        <v>22</v>
      </c>
      <c r="B35" s="18" t="n">
        <v>22</v>
      </c>
      <c r="C35" s="18" t="n">
        <v>22</v>
      </c>
      <c r="D35" s="18" t="n">
        <v>22</v>
      </c>
      <c r="F35" s="34" t="n"/>
      <c r="H35" s="18" t="n">
        <v>22</v>
      </c>
      <c r="I35" s="18" t="n">
        <v>22</v>
      </c>
      <c r="J35" s="18" t="n">
        <v>22</v>
      </c>
      <c r="K35" s="18" t="n">
        <v>22</v>
      </c>
    </row>
    <row r="36">
      <c r="A36" s="18" t="n">
        <v>17</v>
      </c>
      <c r="B36" s="18" t="n">
        <v>17</v>
      </c>
      <c r="C36" s="18" t="n">
        <v>17</v>
      </c>
      <c r="D36" s="18" t="n">
        <v>17</v>
      </c>
      <c r="F36" s="34" t="n"/>
      <c r="H36" s="18" t="n">
        <v>17</v>
      </c>
      <c r="I36" s="18" t="n">
        <v>17</v>
      </c>
      <c r="J36" s="18" t="n">
        <v>17</v>
      </c>
      <c r="K36" s="18" t="n">
        <v>17</v>
      </c>
    </row>
    <row r="37">
      <c r="A37" s="18" t="n">
        <v>15</v>
      </c>
      <c r="B37" s="18" t="n">
        <v>15</v>
      </c>
      <c r="C37" s="18" t="n">
        <v>15</v>
      </c>
      <c r="D37" s="18" t="n">
        <v>15</v>
      </c>
      <c r="F37" s="34" t="n"/>
      <c r="H37" s="18" t="n">
        <v>15</v>
      </c>
      <c r="I37" s="18" t="n">
        <v>15</v>
      </c>
      <c r="J37" s="18" t="n">
        <v>15</v>
      </c>
      <c r="K37" s="18" t="n">
        <v>15</v>
      </c>
    </row>
    <row r="38">
      <c r="A38" s="18" t="n">
        <v>23</v>
      </c>
      <c r="B38" s="18" t="n">
        <v>23</v>
      </c>
      <c r="C38" s="18" t="n">
        <v>23</v>
      </c>
      <c r="D38" s="18" t="n">
        <v>23</v>
      </c>
      <c r="F38" s="34" t="n"/>
      <c r="H38" s="18" t="n">
        <v>23</v>
      </c>
      <c r="I38" s="18" t="n">
        <v>23</v>
      </c>
      <c r="J38" s="18" t="n">
        <v>23</v>
      </c>
      <c r="K38" s="18" t="n">
        <v>23</v>
      </c>
    </row>
    <row r="39">
      <c r="A39" s="18" t="n">
        <v>19</v>
      </c>
      <c r="B39" s="18" t="n">
        <v>19</v>
      </c>
      <c r="C39" s="18" t="n">
        <v>19</v>
      </c>
      <c r="D39" s="18" t="n">
        <v>19</v>
      </c>
      <c r="F39" s="34" t="n"/>
      <c r="H39" s="18" t="n">
        <v>19</v>
      </c>
      <c r="I39" s="18" t="n">
        <v>19</v>
      </c>
      <c r="J39" s="18" t="n">
        <v>19</v>
      </c>
      <c r="K39" s="18" t="n">
        <v>19</v>
      </c>
    </row>
    <row r="40">
      <c r="A40" s="18" t="n">
        <v>13</v>
      </c>
      <c r="B40" s="18" t="n">
        <v>13</v>
      </c>
      <c r="C40" s="18" t="n">
        <v>13</v>
      </c>
      <c r="D40" s="18" t="n">
        <v>13</v>
      </c>
      <c r="F40" s="34" t="n"/>
      <c r="H40" s="18" t="n">
        <v>13</v>
      </c>
      <c r="I40" s="18" t="n">
        <v>13</v>
      </c>
      <c r="J40" s="18" t="n">
        <v>13</v>
      </c>
      <c r="K40" s="18" t="n">
        <v>13</v>
      </c>
    </row>
    <row r="41">
      <c r="A41" s="18" t="n">
        <v>20</v>
      </c>
      <c r="B41" s="18" t="n">
        <v>20</v>
      </c>
      <c r="C41" s="18" t="n">
        <v>20</v>
      </c>
      <c r="D41" s="18" t="n">
        <v>20</v>
      </c>
      <c r="F41" s="34" t="n"/>
      <c r="H41" s="18" t="n">
        <v>20</v>
      </c>
      <c r="I41" s="18" t="n">
        <v>20</v>
      </c>
      <c r="J41" s="18" t="n">
        <v>20</v>
      </c>
      <c r="K41" s="18" t="n">
        <v>20</v>
      </c>
    </row>
    <row r="42">
      <c r="A42" s="18" t="n">
        <v>12</v>
      </c>
      <c r="B42" s="18" t="n">
        <v>12</v>
      </c>
      <c r="C42" s="18" t="n">
        <v>12</v>
      </c>
      <c r="D42" s="18" t="n">
        <v>12</v>
      </c>
      <c r="F42" s="34" t="n"/>
      <c r="H42" s="18" t="n">
        <v>12</v>
      </c>
      <c r="I42" s="18" t="n">
        <v>12</v>
      </c>
      <c r="J42" s="18" t="n">
        <v>12</v>
      </c>
      <c r="K42" s="18" t="n">
        <v>12</v>
      </c>
    </row>
    <row r="43">
      <c r="A43" s="18" t="n">
        <v>9</v>
      </c>
      <c r="B43" s="18" t="n">
        <v>9</v>
      </c>
      <c r="C43" s="18" t="n">
        <v>9</v>
      </c>
      <c r="D43" s="18" t="n">
        <v>9</v>
      </c>
      <c r="F43" s="34" t="n"/>
      <c r="H43" s="18" t="n">
        <v>9</v>
      </c>
      <c r="I43" s="18" t="n">
        <v>9</v>
      </c>
      <c r="J43" s="18" t="n">
        <v>9</v>
      </c>
      <c r="K43" s="18" t="n">
        <v>9</v>
      </c>
    </row>
    <row r="44">
      <c r="A44" s="18" t="n">
        <v>16</v>
      </c>
      <c r="B44" s="18" t="n">
        <v>16</v>
      </c>
      <c r="C44" s="18" t="n">
        <v>16</v>
      </c>
      <c r="D44" s="18" t="n">
        <v>16</v>
      </c>
      <c r="F44" s="34" t="n"/>
      <c r="H44" s="18" t="n">
        <v>16</v>
      </c>
      <c r="I44" s="18" t="n">
        <v>16</v>
      </c>
      <c r="J44" s="18" t="n">
        <v>16</v>
      </c>
      <c r="K44" s="18" t="n">
        <v>16</v>
      </c>
    </row>
    <row r="45">
      <c r="A45" s="18" t="n">
        <v>9</v>
      </c>
      <c r="B45" s="18" t="n">
        <v>9</v>
      </c>
      <c r="C45" s="18" t="n">
        <v>9</v>
      </c>
      <c r="D45" s="18" t="n">
        <v>9</v>
      </c>
      <c r="F45" s="34" t="n"/>
      <c r="H45" s="18" t="n">
        <v>9</v>
      </c>
      <c r="I45" s="18" t="n">
        <v>9</v>
      </c>
      <c r="J45" s="18" t="n">
        <v>9</v>
      </c>
      <c r="K45" s="18" t="n">
        <v>9</v>
      </c>
    </row>
    <row r="46">
      <c r="A46" s="18" t="n">
        <v>26</v>
      </c>
      <c r="B46" s="18" t="n">
        <v>26</v>
      </c>
      <c r="C46" s="18" t="n">
        <v>26</v>
      </c>
      <c r="D46" s="18" t="n">
        <v>26</v>
      </c>
      <c r="F46" s="34" t="n"/>
      <c r="H46" s="18" t="n">
        <v>26</v>
      </c>
      <c r="I46" s="18" t="n">
        <v>26</v>
      </c>
      <c r="J46" s="18" t="n">
        <v>26</v>
      </c>
      <c r="K46" s="18" t="n">
        <v>26</v>
      </c>
    </row>
    <row r="47">
      <c r="A47" s="18" t="n">
        <v>19</v>
      </c>
      <c r="B47" s="18" t="n">
        <v>19</v>
      </c>
      <c r="C47" s="18" t="n">
        <v>19</v>
      </c>
      <c r="D47" s="18" t="n">
        <v>19</v>
      </c>
      <c r="F47" s="34" t="n"/>
      <c r="H47" s="18" t="n">
        <v>19</v>
      </c>
      <c r="I47" s="18" t="n">
        <v>19</v>
      </c>
      <c r="J47" s="18" t="n">
        <v>19</v>
      </c>
      <c r="K47" s="18" t="n">
        <v>19</v>
      </c>
    </row>
    <row r="48">
      <c r="A48" s="18" t="n">
        <v>19</v>
      </c>
      <c r="B48" s="18" t="n">
        <v>19</v>
      </c>
      <c r="C48" s="18" t="n">
        <v>19</v>
      </c>
      <c r="D48" s="18" t="n">
        <v>19</v>
      </c>
      <c r="F48" s="34" t="n"/>
      <c r="H48" s="18" t="n">
        <v>19</v>
      </c>
      <c r="I48" s="18" t="n">
        <v>19</v>
      </c>
      <c r="J48" s="18" t="n">
        <v>19</v>
      </c>
      <c r="K48" s="18" t="n">
        <v>19</v>
      </c>
    </row>
    <row r="49">
      <c r="A49" s="18" t="n">
        <v>20</v>
      </c>
      <c r="B49" s="18" t="n">
        <v>20</v>
      </c>
      <c r="C49" s="18" t="n">
        <v>20</v>
      </c>
      <c r="D49" s="18" t="n">
        <v>20</v>
      </c>
      <c r="F49" s="34" t="n"/>
      <c r="H49" s="18" t="n">
        <v>20</v>
      </c>
      <c r="I49" s="18" t="n">
        <v>20</v>
      </c>
      <c r="J49" s="18" t="n">
        <v>20</v>
      </c>
      <c r="K49" s="18" t="n">
        <v>20</v>
      </c>
    </row>
    <row r="50">
      <c r="A50" s="18" t="n">
        <v>29</v>
      </c>
      <c r="B50" s="18" t="n">
        <v>29</v>
      </c>
      <c r="C50" s="18" t="n">
        <v>29</v>
      </c>
      <c r="D50" s="18" t="n">
        <v>29</v>
      </c>
      <c r="F50" s="34" t="n"/>
      <c r="H50" s="18" t="n">
        <v>29</v>
      </c>
      <c r="I50" s="18" t="n">
        <v>29</v>
      </c>
      <c r="J50" s="18" t="n">
        <v>29</v>
      </c>
      <c r="K50" s="18" t="n">
        <v>29</v>
      </c>
    </row>
    <row r="51">
      <c r="A51" s="18" t="n">
        <v>13</v>
      </c>
      <c r="B51" s="18" t="n">
        <v>13</v>
      </c>
      <c r="C51" s="18" t="n">
        <v>13</v>
      </c>
      <c r="D51" s="18" t="n">
        <v>13</v>
      </c>
      <c r="F51" s="34" t="n"/>
      <c r="H51" s="18" t="n">
        <v>13</v>
      </c>
      <c r="I51" s="18" t="n">
        <v>13</v>
      </c>
      <c r="J51" s="18" t="n">
        <v>13</v>
      </c>
      <c r="K51" s="18" t="n">
        <v>13</v>
      </c>
    </row>
    <row r="52">
      <c r="A52" s="18" t="n">
        <v>10</v>
      </c>
      <c r="B52" s="18" t="n">
        <v>10</v>
      </c>
      <c r="C52" s="18" t="n">
        <v>10</v>
      </c>
      <c r="D52" s="18" t="n">
        <v>10</v>
      </c>
      <c r="F52" s="34" t="n"/>
      <c r="H52" s="18" t="n">
        <v>10</v>
      </c>
      <c r="I52" s="18" t="n">
        <v>10</v>
      </c>
      <c r="J52" s="18" t="n">
        <v>10</v>
      </c>
      <c r="K52" s="18" t="n">
        <v>10</v>
      </c>
    </row>
    <row r="53">
      <c r="A53" s="18" t="n">
        <v>11</v>
      </c>
      <c r="B53" s="18" t="n">
        <v>11</v>
      </c>
      <c r="C53" s="18" t="n">
        <v>11</v>
      </c>
      <c r="D53" s="18" t="n">
        <v>11</v>
      </c>
      <c r="F53" s="34" t="n"/>
      <c r="H53" s="18" t="n">
        <v>11</v>
      </c>
      <c r="I53" s="18" t="n">
        <v>11</v>
      </c>
      <c r="J53" s="18" t="n">
        <v>11</v>
      </c>
      <c r="K53" s="18" t="n">
        <v>11</v>
      </c>
    </row>
    <row r="54">
      <c r="A54" s="18" t="n">
        <v>24</v>
      </c>
      <c r="B54" s="18" t="n">
        <v>24</v>
      </c>
      <c r="C54" s="18" t="n">
        <v>24</v>
      </c>
      <c r="D54" s="18" t="n">
        <v>24</v>
      </c>
      <c r="F54" s="34" t="n"/>
      <c r="H54" s="18" t="n">
        <v>24</v>
      </c>
      <c r="I54" s="18" t="n">
        <v>24</v>
      </c>
      <c r="J54" s="18" t="n">
        <v>24</v>
      </c>
      <c r="K54" s="18" t="n">
        <v>24</v>
      </c>
    </row>
    <row r="55">
      <c r="A55" s="18" t="n">
        <v>22</v>
      </c>
      <c r="B55" s="18" t="n">
        <v>22</v>
      </c>
      <c r="C55" s="18" t="n">
        <v>22</v>
      </c>
      <c r="D55" s="18" t="n">
        <v>22</v>
      </c>
      <c r="F55" s="34" t="n"/>
      <c r="H55" s="18" t="n">
        <v>22</v>
      </c>
      <c r="I55" s="18" t="n">
        <v>22</v>
      </c>
      <c r="J55" s="18" t="n">
        <v>22</v>
      </c>
      <c r="K55" s="18" t="n">
        <v>22</v>
      </c>
    </row>
    <row r="56">
      <c r="A56" s="18" t="n">
        <v>13</v>
      </c>
      <c r="B56" s="18" t="n">
        <v>13</v>
      </c>
      <c r="C56" s="18" t="n">
        <v>13</v>
      </c>
      <c r="D56" s="18" t="n">
        <v>13</v>
      </c>
      <c r="F56" s="34" t="n"/>
      <c r="H56" s="18" t="n">
        <v>13</v>
      </c>
      <c r="I56" s="18" t="n">
        <v>13</v>
      </c>
      <c r="J56" s="18" t="n">
        <v>13</v>
      </c>
      <c r="K56" s="18" t="n">
        <v>13</v>
      </c>
    </row>
    <row r="57">
      <c r="A57" s="18" t="n">
        <v>19</v>
      </c>
      <c r="B57" s="18" t="n">
        <v>19</v>
      </c>
      <c r="C57" s="18" t="n">
        <v>19</v>
      </c>
      <c r="D57" s="18" t="n">
        <v>19</v>
      </c>
      <c r="F57" s="34" t="n"/>
      <c r="H57" s="18" t="n">
        <v>19</v>
      </c>
      <c r="I57" s="18" t="n">
        <v>19</v>
      </c>
      <c r="J57" s="18" t="n">
        <v>19</v>
      </c>
      <c r="K57" s="18" t="n">
        <v>19</v>
      </c>
    </row>
    <row r="58">
      <c r="A58" s="18" t="n">
        <v>16</v>
      </c>
      <c r="B58" s="18" t="n">
        <v>16</v>
      </c>
      <c r="C58" s="18" t="n">
        <v>16</v>
      </c>
      <c r="D58" s="18" t="n">
        <v>16</v>
      </c>
      <c r="F58" s="34" t="n"/>
      <c r="H58" s="18" t="n">
        <v>16</v>
      </c>
      <c r="I58" s="18" t="n">
        <v>16</v>
      </c>
      <c r="J58" s="18" t="n">
        <v>16</v>
      </c>
      <c r="K58" s="18" t="n">
        <v>16</v>
      </c>
    </row>
    <row r="59">
      <c r="A59" s="18" t="n">
        <v>16</v>
      </c>
      <c r="B59" s="18" t="n">
        <v>16</v>
      </c>
      <c r="C59" s="18" t="n">
        <v>16</v>
      </c>
      <c r="D59" s="18" t="n">
        <v>16</v>
      </c>
      <c r="F59" s="34" t="n"/>
      <c r="H59" s="18" t="n">
        <v>16</v>
      </c>
      <c r="I59" s="18" t="n">
        <v>16</v>
      </c>
      <c r="J59" s="18" t="n">
        <v>16</v>
      </c>
      <c r="K59" s="18" t="n">
        <v>16</v>
      </c>
    </row>
    <row r="60">
      <c r="A60" s="18" t="n">
        <v>11</v>
      </c>
      <c r="B60" s="18" t="n">
        <v>11</v>
      </c>
      <c r="C60" s="18" t="n">
        <v>11</v>
      </c>
      <c r="D60" s="18" t="n">
        <v>11</v>
      </c>
      <c r="F60" s="34" t="n"/>
      <c r="H60" s="18" t="n">
        <v>11</v>
      </c>
      <c r="I60" s="18" t="n">
        <v>11</v>
      </c>
      <c r="J60" s="18" t="n">
        <v>11</v>
      </c>
      <c r="K60" s="18" t="n">
        <v>11</v>
      </c>
    </row>
    <row r="61">
      <c r="A61" s="18" t="n">
        <v>8</v>
      </c>
      <c r="B61" s="18" t="n">
        <v>8</v>
      </c>
      <c r="C61" s="18" t="n">
        <v>8</v>
      </c>
      <c r="D61" s="18" t="n">
        <v>8</v>
      </c>
      <c r="F61" s="34" t="n"/>
      <c r="H61" s="18" t="n">
        <v>8</v>
      </c>
      <c r="I61" s="18" t="n">
        <v>8</v>
      </c>
      <c r="J61" s="18" t="n">
        <v>8</v>
      </c>
      <c r="K61" s="18" t="n">
        <v>8</v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 t="n">
        <v>33</v>
      </c>
      <c r="I64" s="38" t="n">
        <v>33</v>
      </c>
      <c r="J64" s="38" t="n">
        <v>33</v>
      </c>
      <c r="K64" s="38" t="n">
        <v>33</v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E-attainment %</t>
        </is>
      </c>
      <c r="H66" s="38" t="n">
        <v>60</v>
      </c>
      <c r="I66" s="38" t="n">
        <v>60</v>
      </c>
      <c r="J66" s="38" t="n">
        <v>60</v>
      </c>
      <c r="K66" s="38" t="n">
        <v>60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3</v>
      </c>
      <c r="H3" s="6" t="n">
        <v>2</v>
      </c>
      <c r="I3" s="6" t="n">
        <v>1</v>
      </c>
      <c r="J3" s="6" t="n">
        <v>1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1</v>
      </c>
      <c r="P3" s="6" t="n">
        <v>1</v>
      </c>
      <c r="Q3" s="6" t="n">
        <v>3</v>
      </c>
      <c r="R3" s="6" t="n">
        <v>0</v>
      </c>
      <c r="S3" s="6" t="n">
        <v>3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3</v>
      </c>
      <c r="H4" s="8" t="n">
        <v>2</v>
      </c>
      <c r="I4" s="8" t="n">
        <v>1</v>
      </c>
      <c r="J4" s="8" t="n">
        <v>1</v>
      </c>
      <c r="K4" s="8" t="n">
        <v>1</v>
      </c>
      <c r="L4" s="8" t="n">
        <v>1</v>
      </c>
      <c r="M4" s="8" t="n">
        <v>2</v>
      </c>
      <c r="N4" s="8" t="n">
        <v>3</v>
      </c>
      <c r="O4" s="8" t="n">
        <v>2</v>
      </c>
      <c r="P4" s="8" t="n">
        <v>1</v>
      </c>
      <c r="Q4" s="8" t="n">
        <v>3</v>
      </c>
      <c r="R4" s="8" t="n">
        <v>0</v>
      </c>
      <c r="S4" s="8" t="n">
        <v>2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2</v>
      </c>
      <c r="F5" s="6" t="n">
        <v>2</v>
      </c>
      <c r="G5" s="6" t="n">
        <v>2</v>
      </c>
      <c r="H5" s="6" t="n">
        <v>2</v>
      </c>
      <c r="I5" s="6" t="n">
        <v>1</v>
      </c>
      <c r="J5" s="6" t="n">
        <v>1</v>
      </c>
      <c r="K5" s="6" t="n">
        <v>0</v>
      </c>
      <c r="L5" s="6" t="n">
        <v>0</v>
      </c>
      <c r="M5" s="6" t="n">
        <v>2</v>
      </c>
      <c r="N5" s="6" t="n">
        <v>0</v>
      </c>
      <c r="O5" s="6" t="n">
        <v>1</v>
      </c>
      <c r="P5" s="6" t="n">
        <v>1</v>
      </c>
      <c r="Q5" s="6" t="n">
        <v>2</v>
      </c>
      <c r="R5" s="6" t="n">
        <v>0</v>
      </c>
      <c r="S5" s="6" t="n">
        <v>2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3</v>
      </c>
      <c r="H6" s="8" t="n">
        <v>3</v>
      </c>
      <c r="I6" s="8" t="n">
        <v>1</v>
      </c>
      <c r="J6" s="8" t="n">
        <v>1</v>
      </c>
      <c r="K6" s="8" t="n">
        <v>2</v>
      </c>
      <c r="L6" s="8" t="n">
        <v>1</v>
      </c>
      <c r="M6" s="8" t="n">
        <v>2</v>
      </c>
      <c r="N6" s="8" t="n">
        <v>0</v>
      </c>
      <c r="O6" s="8" t="n">
        <v>2</v>
      </c>
      <c r="P6" s="8" t="n">
        <v>1</v>
      </c>
      <c r="Q6" s="8" t="n">
        <v>3</v>
      </c>
      <c r="R6" s="8" t="n">
        <v>0</v>
      </c>
      <c r="S6" s="8" t="n">
        <v>3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19MEE311</t>
        </is>
      </c>
    </row>
    <row r="9">
      <c r="A9" s="5" t="inlineStr">
        <is>
          <t>Subject_Name</t>
        </is>
      </c>
      <c r="B9" s="5" t="inlineStr">
        <is>
          <t>Design thinking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0</v>
      </c>
    </row>
    <row r="12">
      <c r="A12" s="2" t="n"/>
      <c r="B12" s="2" t="n"/>
      <c r="D12" s="13" t="inlineStr">
        <is>
          <t>CO2</t>
        </is>
      </c>
      <c r="E12" s="13" t="n">
        <v>0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0</v>
      </c>
    </row>
    <row r="14">
      <c r="A14" s="3" t="inlineStr">
        <is>
          <t>Default Threshold %</t>
        </is>
      </c>
      <c r="B14" s="3" t="n">
        <v>50</v>
      </c>
      <c r="D14" s="13" t="inlineStr">
        <is>
          <t>CO4</t>
        </is>
      </c>
      <c r="E14" s="13" t="n">
        <v>0</v>
      </c>
    </row>
    <row r="15">
      <c r="A15" s="5" t="inlineStr">
        <is>
          <t>Internal %</t>
        </is>
      </c>
      <c r="B15" s="5" t="n">
        <v>70</v>
      </c>
    </row>
    <row r="16">
      <c r="A16" s="3" t="inlineStr">
        <is>
          <t>External %</t>
        </is>
      </c>
      <c r="B16" s="3" t="n">
        <v>30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50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(30 SEE + 70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60</v>
      </c>
      <c r="H23" s="41" t="n">
        <v>3</v>
      </c>
      <c r="I23" s="42" t="n">
        <v>58.18181818181818</v>
      </c>
      <c r="J23" s="41" t="n">
        <v>2</v>
      </c>
      <c r="K23" s="42" t="n">
        <v>58.72727272727273</v>
      </c>
      <c r="L23" s="41" t="n">
        <v>2</v>
      </c>
      <c r="M23" s="42" t="n">
        <v>0</v>
      </c>
      <c r="N23" s="41" t="inlineStr">
        <is>
          <t>0</t>
        </is>
      </c>
      <c r="O23" s="42" t="n">
        <v>46.98181818181818</v>
      </c>
      <c r="P23" s="41" t="n">
        <v>2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3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2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1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1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3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60</v>
      </c>
      <c r="H40" s="41" t="n">
        <v>3</v>
      </c>
      <c r="I40" s="42" t="n">
        <v>50.90909090909091</v>
      </c>
      <c r="J40" s="41" t="n">
        <v>2</v>
      </c>
      <c r="K40" s="42" t="n">
        <v>53.63636363636363</v>
      </c>
      <c r="L40" s="41" t="n">
        <v>2</v>
      </c>
      <c r="M40" s="42" t="n">
        <v>0</v>
      </c>
      <c r="N40" s="41" t="inlineStr">
        <is>
          <t>0</t>
        </is>
      </c>
      <c r="O40" s="42" t="n">
        <v>42.90909090909091</v>
      </c>
      <c r="P40" s="41" t="n">
        <v>2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3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2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1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2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3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2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2</v>
      </c>
      <c r="G57" s="42" t="n">
        <v>60</v>
      </c>
      <c r="H57" s="41" t="n">
        <v>3</v>
      </c>
      <c r="I57" s="42" t="n">
        <v>65.45454545454545</v>
      </c>
      <c r="J57" s="41" t="n">
        <v>3</v>
      </c>
      <c r="K57" s="42" t="n">
        <v>63.81818181818181</v>
      </c>
      <c r="L57" s="41" t="n">
        <v>3</v>
      </c>
      <c r="M57" s="42" t="n">
        <v>0</v>
      </c>
      <c r="N57" s="41" t="inlineStr">
        <is>
          <t>0</t>
        </is>
      </c>
      <c r="O57" s="42" t="n">
        <v>51.05454545454545</v>
      </c>
      <c r="P57" s="41" t="n">
        <v>2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2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2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1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2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2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2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60</v>
      </c>
      <c r="H74" s="41" t="n">
        <v>3</v>
      </c>
      <c r="I74" s="42" t="n">
        <v>65.45454545454545</v>
      </c>
      <c r="J74" s="41" t="n">
        <v>3</v>
      </c>
      <c r="K74" s="42" t="n">
        <v>63.81818181818181</v>
      </c>
      <c r="L74" s="41" t="n">
        <v>3</v>
      </c>
      <c r="M74" s="42" t="n">
        <v>0</v>
      </c>
      <c r="N74" s="41" t="inlineStr">
        <is>
          <t>0</t>
        </is>
      </c>
      <c r="O74" s="42" t="n">
        <v>51.05454545454545</v>
      </c>
      <c r="P74" s="41" t="n">
        <v>2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3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3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2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1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2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3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6</v>
      </c>
      <c r="F96" s="25" t="n">
        <v>4</v>
      </c>
      <c r="G96" s="25" t="n">
        <v>6</v>
      </c>
      <c r="H96" s="25" t="n">
        <v>4</v>
      </c>
      <c r="I96" s="25" t="n">
        <v>2</v>
      </c>
      <c r="J96" s="25" t="n">
        <v>2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2</v>
      </c>
      <c r="P96" s="25" t="n">
        <v>2</v>
      </c>
      <c r="Q96" s="25" t="n">
        <v>6</v>
      </c>
      <c r="R96" s="25" t="n">
        <v>0</v>
      </c>
      <c r="S96" s="25" t="n">
        <v>6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6</v>
      </c>
      <c r="F97" s="25" t="n">
        <v>4</v>
      </c>
      <c r="G97" s="25" t="n">
        <v>6</v>
      </c>
      <c r="H97" s="25" t="n">
        <v>4</v>
      </c>
      <c r="I97" s="25" t="n">
        <v>2</v>
      </c>
      <c r="J97" s="25" t="n">
        <v>2</v>
      </c>
      <c r="K97" s="25" t="n">
        <v>2</v>
      </c>
      <c r="L97" s="25" t="n">
        <v>2</v>
      </c>
      <c r="M97" s="25" t="n">
        <v>4</v>
      </c>
      <c r="N97" s="25" t="n">
        <v>6</v>
      </c>
      <c r="O97" s="25" t="n">
        <v>4</v>
      </c>
      <c r="P97" s="25" t="n">
        <v>2</v>
      </c>
      <c r="Q97" s="25" t="n">
        <v>6</v>
      </c>
      <c r="R97" s="25" t="n">
        <v>0</v>
      </c>
      <c r="S97" s="25" t="n">
        <v>4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4</v>
      </c>
      <c r="F98" s="25" t="n">
        <v>4</v>
      </c>
      <c r="G98" s="25" t="n">
        <v>4</v>
      </c>
      <c r="H98" s="25" t="n">
        <v>4</v>
      </c>
      <c r="I98" s="25" t="n">
        <v>2</v>
      </c>
      <c r="J98" s="25" t="n">
        <v>2</v>
      </c>
      <c r="K98" s="25" t="n">
        <v>0</v>
      </c>
      <c r="L98" s="25" t="n">
        <v>0</v>
      </c>
      <c r="M98" s="25" t="n">
        <v>4</v>
      </c>
      <c r="N98" s="25" t="n">
        <v>0</v>
      </c>
      <c r="O98" s="25" t="n">
        <v>2</v>
      </c>
      <c r="P98" s="25" t="n">
        <v>2</v>
      </c>
      <c r="Q98" s="25" t="n">
        <v>4</v>
      </c>
      <c r="R98" s="25" t="n">
        <v>0</v>
      </c>
      <c r="S98" s="25" t="n">
        <v>4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6</v>
      </c>
      <c r="F99" s="25" t="n">
        <v>4</v>
      </c>
      <c r="G99" s="25" t="n">
        <v>6</v>
      </c>
      <c r="H99" s="25" t="n">
        <v>6</v>
      </c>
      <c r="I99" s="25" t="n">
        <v>2</v>
      </c>
      <c r="J99" s="25" t="n">
        <v>2</v>
      </c>
      <c r="K99" s="25" t="n">
        <v>4</v>
      </c>
      <c r="L99" s="25" t="n">
        <v>2</v>
      </c>
      <c r="M99" s="25" t="n">
        <v>4</v>
      </c>
      <c r="N99" s="25" t="n">
        <v>0</v>
      </c>
      <c r="O99" s="25" t="n">
        <v>4</v>
      </c>
      <c r="P99" s="25" t="n">
        <v>2</v>
      </c>
      <c r="Q99" s="25" t="n">
        <v>6</v>
      </c>
      <c r="R99" s="25" t="n">
        <v>0</v>
      </c>
      <c r="S99" s="25" t="n">
        <v>6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Design thinking</t>
        </is>
      </c>
      <c r="D101" s="23" t="inlineStr">
        <is>
          <t>19MEE311</t>
        </is>
      </c>
      <c r="E101" s="18" t="n">
        <v>2</v>
      </c>
      <c r="F101" s="18" t="n">
        <v>2</v>
      </c>
      <c r="G101" s="18" t="n">
        <v>2</v>
      </c>
      <c r="H101" s="18" t="n">
        <v>2</v>
      </c>
      <c r="I101" s="18" t="n">
        <v>2</v>
      </c>
      <c r="J101" s="18" t="n">
        <v>2</v>
      </c>
      <c r="K101" s="18" t="n">
        <v>2</v>
      </c>
      <c r="L101" s="18" t="n">
        <v>2</v>
      </c>
      <c r="M101" s="18" t="n">
        <v>2</v>
      </c>
      <c r="N101" s="18" t="n">
        <v>2</v>
      </c>
      <c r="O101" s="18" t="n">
        <v>2</v>
      </c>
      <c r="P101" s="18" t="n">
        <v>2</v>
      </c>
      <c r="Q101" s="18" t="n">
        <v>2</v>
      </c>
      <c r="R101" s="18" t="n">
        <v>0</v>
      </c>
      <c r="S101" s="18" t="n">
        <v>2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A_2019_MEE_Odd_19MEE311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70 % of CIE + 30 %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19MEE311</t>
        </is>
      </c>
      <c r="E5" s="49" t="inlineStr">
        <is>
          <t>Design thinking</t>
        </is>
      </c>
      <c r="F5" s="50" t="inlineStr">
        <is>
          <t>CO1</t>
        </is>
      </c>
      <c r="G5" s="46" t="n">
        <v>60</v>
      </c>
      <c r="H5" s="51" t="n">
        <v>3</v>
      </c>
      <c r="I5" s="46" t="n">
        <v>58.18181818181818</v>
      </c>
      <c r="J5" s="51" t="n">
        <v>2</v>
      </c>
      <c r="K5" s="46" t="n">
        <v>58.72727272727273</v>
      </c>
      <c r="L5" s="51" t="n">
        <v>2</v>
      </c>
      <c r="M5" s="46" t="n">
        <v>0</v>
      </c>
      <c r="N5" s="51" t="inlineStr">
        <is>
          <t>0</t>
        </is>
      </c>
      <c r="O5" s="46" t="n">
        <v>46.98181818181818</v>
      </c>
      <c r="P5" s="51" t="n">
        <v>2</v>
      </c>
      <c r="Q5" s="50" t="n">
        <v>50</v>
      </c>
      <c r="R5" s="46" t="inlineStr">
        <is>
          <t>No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60</v>
      </c>
      <c r="H6" s="51" t="n">
        <v>3</v>
      </c>
      <c r="I6" s="46" t="n">
        <v>50.90909090909091</v>
      </c>
      <c r="J6" s="51" t="n">
        <v>2</v>
      </c>
      <c r="K6" s="46" t="n">
        <v>53.63636363636363</v>
      </c>
      <c r="L6" s="51" t="n">
        <v>2</v>
      </c>
      <c r="M6" s="46" t="n">
        <v>0</v>
      </c>
      <c r="N6" s="51" t="inlineStr">
        <is>
          <t>0</t>
        </is>
      </c>
      <c r="O6" s="46" t="n">
        <v>42.90909090909091</v>
      </c>
      <c r="P6" s="51" t="n">
        <v>2</v>
      </c>
      <c r="Q6" s="50" t="n">
        <v>50</v>
      </c>
      <c r="R6" s="46" t="inlineStr">
        <is>
          <t>No</t>
        </is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 t="n">
        <v>60</v>
      </c>
      <c r="H7" s="51" t="n">
        <v>3</v>
      </c>
      <c r="I7" s="46" t="n">
        <v>65.45454545454545</v>
      </c>
      <c r="J7" s="51" t="n">
        <v>3</v>
      </c>
      <c r="K7" s="46" t="n">
        <v>63.81818181818181</v>
      </c>
      <c r="L7" s="51" t="n">
        <v>3</v>
      </c>
      <c r="M7" s="46" t="n">
        <v>0</v>
      </c>
      <c r="N7" s="51" t="inlineStr">
        <is>
          <t>0</t>
        </is>
      </c>
      <c r="O7" s="46" t="n">
        <v>51.05454545454545</v>
      </c>
      <c r="P7" s="51" t="n">
        <v>2</v>
      </c>
      <c r="Q7" s="50" t="n">
        <v>50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19MEE311</t>
        </is>
      </c>
      <c r="D8" s="46" t="n"/>
      <c r="E8" s="46" t="n"/>
      <c r="F8" s="46" t="inlineStr">
        <is>
          <t>CO4</t>
        </is>
      </c>
      <c r="G8" s="46" t="n">
        <v>60</v>
      </c>
      <c r="H8" s="51" t="n">
        <v>3</v>
      </c>
      <c r="I8" s="46" t="n">
        <v>65.45454545454545</v>
      </c>
      <c r="J8" s="51" t="n">
        <v>3</v>
      </c>
      <c r="K8" s="46" t="n">
        <v>63.81818181818181</v>
      </c>
      <c r="L8" s="51" t="n">
        <v>3</v>
      </c>
      <c r="M8" s="46" t="n">
        <v>0</v>
      </c>
      <c r="N8" s="51" t="inlineStr">
        <is>
          <t>0</t>
        </is>
      </c>
      <c r="O8" s="46" t="n">
        <v>51.05454545454545</v>
      </c>
      <c r="P8" s="51" t="n">
        <v>2</v>
      </c>
      <c r="Q8" s="50" t="n">
        <v>50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Design thinking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50</v>
      </c>
    </row>
    <row r="15">
      <c r="A15" s="5" t="inlineStr">
        <is>
          <t>Internal %</t>
        </is>
      </c>
      <c r="B15" s="5" t="n">
        <v>70</v>
      </c>
    </row>
    <row r="16">
      <c r="A16" s="3" t="inlineStr">
        <is>
          <t>External %</t>
        </is>
      </c>
      <c r="B16" s="3" t="n">
        <v>30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50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2024-03-19T05:30:47Z</dcterms:created>
  <dcterms:modified xsi:type="dcterms:W3CDTF">2024-03-19T05:30:57Z</dcterms:modified>
</cp:coreProperties>
</file>