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CA-I" sheetId="3" state="visible" r:id="rId3"/>
    <sheet name="Combined_END_SEM-E" sheetId="4" state="visible" r:id="rId4"/>
    <sheet name="Combined_Internal_Components" sheetId="5" state="visible" r:id="rId5"/>
    <sheet name="Combined_External_Components" sheetId="6" state="visible" r:id="rId6"/>
    <sheet name="Combined_Course_Attainment" sheetId="7" state="visible" r:id="rId7"/>
    <sheet name="Combined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Combined_Component_Details" displayName="Combined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19MEE360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Electric Vehicle Design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59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7</v>
      </c>
      <c r="C23" s="2" t="n"/>
      <c r="D23" s="2" t="n"/>
      <c r="E23" s="2" t="n"/>
    </row>
    <row r="24">
      <c r="A24" s="18" t="inlineStr">
        <is>
          <t>Combined_CA-I</t>
        </is>
      </c>
      <c r="B24" s="18" t="n">
        <v>4</v>
      </c>
      <c r="C24" s="2" t="n"/>
      <c r="D24" s="2" t="n"/>
      <c r="E24" s="2" t="n"/>
    </row>
    <row r="25">
      <c r="A25" s="18" t="inlineStr">
        <is>
          <t>Combined_END_SEM-E</t>
        </is>
      </c>
      <c r="B25" s="18" t="n">
        <v>7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K3" s="25">
        <f>SUMIFS(C3:I3, C6:I6, "19MEE360_CO1")</f>
        <v/>
      </c>
      <c r="L3" s="25">
        <f>SUMIFS(C3:I3, C6:I6, "19MEE360_CO2")</f>
        <v/>
      </c>
      <c r="M3" s="25">
        <f>SUMIFS(C3:I3, C6:I6, "19MEE360_CO3")</f>
        <v/>
      </c>
      <c r="N3" s="25">
        <f>SUMIFS(C3:I3, C6:I6, "19MEE360_CO4")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K4" s="25">
        <f>SUMIFS(C4:I4, C6:I6, "19MEE360_CO1")</f>
        <v/>
      </c>
      <c r="L4" s="25">
        <f>SUMIFS(C4:I4, C6:I6, "19MEE360_CO2")</f>
        <v/>
      </c>
      <c r="M4" s="25">
        <f>SUMIFS(C4:I4, C6:I6, "19MEE360_CO3")</f>
        <v/>
      </c>
      <c r="N4" s="25">
        <f>SUMIFS(C4:I4, C6:I6, "19MEE360_CO4")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</row>
    <row r="6">
      <c r="A6" s="2" t="n"/>
      <c r="B6" s="22" t="inlineStr">
        <is>
          <t>Final CO</t>
        </is>
      </c>
      <c r="C6" s="5">
        <f>CONCATENATE("19MEE360_CO", C5)</f>
        <v/>
      </c>
      <c r="D6" s="5">
        <f>CONCATENATE("19MEE360_CO", D5)</f>
        <v/>
      </c>
      <c r="E6" s="5">
        <f>CONCATENATE("19MEE360_CO", E5)</f>
        <v/>
      </c>
      <c r="F6" s="5">
        <f>CONCATENATE("19MEE360_CO", F5)</f>
        <v/>
      </c>
      <c r="G6" s="5">
        <f>CONCATENATE("19MEE360_CO", G5)</f>
        <v/>
      </c>
      <c r="H6" s="5">
        <f>CONCATENATE("19MEE360_CO", H5)</f>
        <v/>
      </c>
      <c r="I6" s="5">
        <f>CONCATENATE("19MEE360_CO", I5)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K11" s="25">
        <f>SUMIFS(C11:I11, C6:I6, "19MEE360_CO1")</f>
        <v/>
      </c>
      <c r="L11" s="25">
        <f>SUMIFS(C11:I11, C6:I6, "19MEE360_CO2")</f>
        <v/>
      </c>
      <c r="M11" s="25">
        <f>SUMIFS(C11:I11, C6:I6, "19MEE360_CO3")</f>
        <v/>
      </c>
      <c r="N11" s="25">
        <f>SUMIFS(C11:I11, C6:I6, "19MEE360_CO4")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K12" s="25">
        <f>SUMIFS(C12:I12, C6:I6, "19MEE360_CO1")</f>
        <v/>
      </c>
      <c r="L12" s="25">
        <f>SUMIFS(C12:I12, C6:I6, "19MEE360_CO2")</f>
        <v/>
      </c>
      <c r="M12" s="25">
        <f>SUMIFS(C12:I12, C6:I6, "19MEE360_CO3")</f>
        <v/>
      </c>
      <c r="N12" s="25">
        <f>SUMIFS(C12:I12, C6:I6, "19MEE360_CO4")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K13" s="25">
        <f>SUMIFS(C13:I13, C6:I6, "19MEE360_CO1")</f>
        <v/>
      </c>
      <c r="L13" s="25">
        <f>SUMIFS(C13:I13, C6:I6, "19MEE360_CO2")</f>
        <v/>
      </c>
      <c r="M13" s="25">
        <f>SUMIFS(C13:I13, C6:I6, "19MEE360_CO3")</f>
        <v/>
      </c>
      <c r="N13" s="25">
        <f>SUMIFS(C13:I13, C6:I6, "19MEE360_CO4")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K14" s="25">
        <f>SUMIFS(C14:I14, C6:I6, "19MEE360_CO1")</f>
        <v/>
      </c>
      <c r="L14" s="25">
        <f>SUMIFS(C14:I14, C6:I6, "19MEE360_CO2")</f>
        <v/>
      </c>
      <c r="M14" s="25">
        <f>SUMIFS(C14:I14, C6:I6, "19MEE360_CO3")</f>
        <v/>
      </c>
      <c r="N14" s="25">
        <f>SUMIFS(C14:I14, C6:I6, "19MEE360_CO4")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K15" s="25">
        <f>SUMIFS(C15:I15, C6:I6, "19MEE360_CO1")</f>
        <v/>
      </c>
      <c r="L15" s="25">
        <f>SUMIFS(C15:I15, C6:I6, "19MEE360_CO2")</f>
        <v/>
      </c>
      <c r="M15" s="25">
        <f>SUMIFS(C15:I15, C6:I6, "19MEE360_CO3")</f>
        <v/>
      </c>
      <c r="N15" s="25">
        <f>SUMIFS(C15:I15, C6:I6, "19MEE360_CO4")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K16" s="25">
        <f>SUMIFS(C16:I16, C6:I6, "19MEE360_CO1")</f>
        <v/>
      </c>
      <c r="L16" s="25">
        <f>SUMIFS(C16:I16, C6:I6, "19MEE360_CO2")</f>
        <v/>
      </c>
      <c r="M16" s="25">
        <f>SUMIFS(C16:I16, C6:I6, "19MEE360_CO3")</f>
        <v/>
      </c>
      <c r="N16" s="25">
        <f>SUMIFS(C16:I16, C6:I6, "19MEE360_CO4")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K17" s="25">
        <f>SUMIFS(C17:I17, C6:I6, "19MEE360_CO1")</f>
        <v/>
      </c>
      <c r="L17" s="25">
        <f>SUMIFS(C17:I17, C6:I6, "19MEE360_CO2")</f>
        <v/>
      </c>
      <c r="M17" s="25">
        <f>SUMIFS(C17:I17, C6:I6, "19MEE360_CO3")</f>
        <v/>
      </c>
      <c r="N17" s="25">
        <f>SUMIFS(C17:I17, C6:I6, "19MEE360_CO4")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K18" s="25">
        <f>SUMIFS(C18:I18, C6:I6, "19MEE360_CO1")</f>
        <v/>
      </c>
      <c r="L18" s="25">
        <f>SUMIFS(C18:I18, C6:I6, "19MEE360_CO2")</f>
        <v/>
      </c>
      <c r="M18" s="25">
        <f>SUMIFS(C18:I18, C6:I6, "19MEE360_CO3")</f>
        <v/>
      </c>
      <c r="N18" s="25">
        <f>SUMIFS(C18:I18, C6:I6, "19MEE360_CO4")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K19" s="25">
        <f>SUMIFS(C19:I19, C6:I6, "19MEE360_CO1")</f>
        <v/>
      </c>
      <c r="L19" s="25">
        <f>SUMIFS(C19:I19, C6:I6, "19MEE360_CO2")</f>
        <v/>
      </c>
      <c r="M19" s="25">
        <f>SUMIFS(C19:I19, C6:I6, "19MEE360_CO3")</f>
        <v/>
      </c>
      <c r="N19" s="25">
        <f>SUMIFS(C19:I19, C6:I6, "19MEE360_CO4")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K20" s="25">
        <f>SUMIFS(C20:I20, C6:I6, "19MEE360_CO1")</f>
        <v/>
      </c>
      <c r="L20" s="25">
        <f>SUMIFS(C20:I20, C6:I6, "19MEE360_CO2")</f>
        <v/>
      </c>
      <c r="M20" s="25">
        <f>SUMIFS(C20:I20, C6:I6, "19MEE360_CO3")</f>
        <v/>
      </c>
      <c r="N20" s="25">
        <f>SUMIFS(C20:I20, C6:I6, "19MEE360_CO4")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K21" s="25">
        <f>SUMIFS(C21:I21, C6:I6, "19MEE360_CO1")</f>
        <v/>
      </c>
      <c r="L21" s="25">
        <f>SUMIFS(C21:I21, C6:I6, "19MEE360_CO2")</f>
        <v/>
      </c>
      <c r="M21" s="25">
        <f>SUMIFS(C21:I21, C6:I6, "19MEE360_CO3")</f>
        <v/>
      </c>
      <c r="N21" s="25">
        <f>SUMIFS(C21:I21, C6:I6, "19MEE360_CO4")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K22" s="25">
        <f>SUMIFS(C22:I22, C6:I6, "19MEE360_CO1")</f>
        <v/>
      </c>
      <c r="L22" s="25">
        <f>SUMIFS(C22:I22, C6:I6, "19MEE360_CO2")</f>
        <v/>
      </c>
      <c r="M22" s="25">
        <f>SUMIFS(C22:I22, C6:I6, "19MEE360_CO3")</f>
        <v/>
      </c>
      <c r="N22" s="25">
        <f>SUMIFS(C22:I22, C6:I6, "19MEE360_CO4")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K23" s="25">
        <f>SUMIFS(C23:I23, C6:I6, "19MEE360_CO1")</f>
        <v/>
      </c>
      <c r="L23" s="25">
        <f>SUMIFS(C23:I23, C6:I6, "19MEE360_CO2")</f>
        <v/>
      </c>
      <c r="M23" s="25">
        <f>SUMIFS(C23:I23, C6:I6, "19MEE360_CO3")</f>
        <v/>
      </c>
      <c r="N23" s="25">
        <f>SUMIFS(C23:I23, C6:I6, "19MEE360_CO4")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K24" s="25">
        <f>SUMIFS(C24:I24, C6:I6, "19MEE360_CO1")</f>
        <v/>
      </c>
      <c r="L24" s="25">
        <f>SUMIFS(C24:I24, C6:I6, "19MEE360_CO2")</f>
        <v/>
      </c>
      <c r="M24" s="25">
        <f>SUMIFS(C24:I24, C6:I6, "19MEE360_CO3")</f>
        <v/>
      </c>
      <c r="N24" s="25">
        <f>SUMIFS(C24:I24, C6:I6, "19MEE360_CO4")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K25" s="25">
        <f>SUMIFS(C25:I25, C6:I6, "19MEE360_CO1")</f>
        <v/>
      </c>
      <c r="L25" s="25">
        <f>SUMIFS(C25:I25, C6:I6, "19MEE360_CO2")</f>
        <v/>
      </c>
      <c r="M25" s="25">
        <f>SUMIFS(C25:I25, C6:I6, "19MEE360_CO3")</f>
        <v/>
      </c>
      <c r="N25" s="25">
        <f>SUMIFS(C25:I25, C6:I6, "19MEE360_CO4")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K26" s="25">
        <f>SUMIFS(C26:I26, C6:I6, "19MEE360_CO1")</f>
        <v/>
      </c>
      <c r="L26" s="25">
        <f>SUMIFS(C26:I26, C6:I6, "19MEE360_CO2")</f>
        <v/>
      </c>
      <c r="M26" s="25">
        <f>SUMIFS(C26:I26, C6:I6, "19MEE360_CO3")</f>
        <v/>
      </c>
      <c r="N26" s="25">
        <f>SUMIFS(C26:I26, C6:I6, "19MEE360_CO4")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K27" s="25">
        <f>SUMIFS(C27:I27, C6:I6, "19MEE360_CO1")</f>
        <v/>
      </c>
      <c r="L27" s="25">
        <f>SUMIFS(C27:I27, C6:I6, "19MEE360_CO2")</f>
        <v/>
      </c>
      <c r="M27" s="25">
        <f>SUMIFS(C27:I27, C6:I6, "19MEE360_CO3")</f>
        <v/>
      </c>
      <c r="N27" s="25">
        <f>SUMIFS(C27:I27, C6:I6, "19MEE360_CO4")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K28" s="25">
        <f>SUMIFS(C28:I28, C6:I6, "19MEE360_CO1")</f>
        <v/>
      </c>
      <c r="L28" s="25">
        <f>SUMIFS(C28:I28, C6:I6, "19MEE360_CO2")</f>
        <v/>
      </c>
      <c r="M28" s="25">
        <f>SUMIFS(C28:I28, C6:I6, "19MEE360_CO3")</f>
        <v/>
      </c>
      <c r="N28" s="25">
        <f>SUMIFS(C28:I28, C6:I6, "19MEE360_CO4")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K29" s="25">
        <f>SUMIFS(C29:I29, C6:I6, "19MEE360_CO1")</f>
        <v/>
      </c>
      <c r="L29" s="25">
        <f>SUMIFS(C29:I29, C6:I6, "19MEE360_CO2")</f>
        <v/>
      </c>
      <c r="M29" s="25">
        <f>SUMIFS(C29:I29, C6:I6, "19MEE360_CO3")</f>
        <v/>
      </c>
      <c r="N29" s="25">
        <f>SUMIFS(C29:I29, C6:I6, "19MEE360_CO4")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K30" s="25">
        <f>SUMIFS(C30:I30, C6:I6, "19MEE360_CO1")</f>
        <v/>
      </c>
      <c r="L30" s="25">
        <f>SUMIFS(C30:I30, C6:I6, "19MEE360_CO2")</f>
        <v/>
      </c>
      <c r="M30" s="25">
        <f>SUMIFS(C30:I30, C6:I6, "19MEE360_CO3")</f>
        <v/>
      </c>
      <c r="N30" s="25">
        <f>SUMIFS(C30:I30, C6:I6, "19MEE360_CO4")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K31" s="25">
        <f>SUMIFS(C31:I31, C6:I6, "19MEE360_CO1")</f>
        <v/>
      </c>
      <c r="L31" s="25">
        <f>SUMIFS(C31:I31, C6:I6, "19MEE360_CO2")</f>
        <v/>
      </c>
      <c r="M31" s="25">
        <f>SUMIFS(C31:I31, C6:I6, "19MEE360_CO3")</f>
        <v/>
      </c>
      <c r="N31" s="25">
        <f>SUMIFS(C31:I31, C6:I6, "19MEE360_CO4")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K32" s="25">
        <f>SUMIFS(C32:I32, C6:I6, "19MEE360_CO1")</f>
        <v/>
      </c>
      <c r="L32" s="25">
        <f>SUMIFS(C32:I32, C6:I6, "19MEE360_CO2")</f>
        <v/>
      </c>
      <c r="M32" s="25">
        <f>SUMIFS(C32:I32, C6:I6, "19MEE360_CO3")</f>
        <v/>
      </c>
      <c r="N32" s="25">
        <f>SUMIFS(C32:I32, C6:I6, "19MEE360_CO4")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K33" s="25">
        <f>SUMIFS(C33:I33, C6:I6, "19MEE360_CO1")</f>
        <v/>
      </c>
      <c r="L33" s="25">
        <f>SUMIFS(C33:I33, C6:I6, "19MEE360_CO2")</f>
        <v/>
      </c>
      <c r="M33" s="25">
        <f>SUMIFS(C33:I33, C6:I6, "19MEE360_CO3")</f>
        <v/>
      </c>
      <c r="N33" s="25">
        <f>SUMIFS(C33:I33, C6:I6, "19MEE360_CO4")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K34" s="25">
        <f>SUMIFS(C34:I34, C6:I6, "19MEE360_CO1")</f>
        <v/>
      </c>
      <c r="L34" s="25">
        <f>SUMIFS(C34:I34, C6:I6, "19MEE360_CO2")</f>
        <v/>
      </c>
      <c r="M34" s="25">
        <f>SUMIFS(C34:I34, C6:I6, "19MEE360_CO3")</f>
        <v/>
      </c>
      <c r="N34" s="25">
        <f>SUMIFS(C34:I34, C6:I6, "19MEE360_CO4")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K35" s="25">
        <f>SUMIFS(C35:I35, C6:I6, "19MEE360_CO1")</f>
        <v/>
      </c>
      <c r="L35" s="25">
        <f>SUMIFS(C35:I35, C6:I6, "19MEE360_CO2")</f>
        <v/>
      </c>
      <c r="M35" s="25">
        <f>SUMIFS(C35:I35, C6:I6, "19MEE360_CO3")</f>
        <v/>
      </c>
      <c r="N35" s="25">
        <f>SUMIFS(C35:I35, C6:I6, "19MEE360_CO4")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K36" s="25">
        <f>SUMIFS(C36:I36, C6:I6, "19MEE360_CO1")</f>
        <v/>
      </c>
      <c r="L36" s="25">
        <f>SUMIFS(C36:I36, C6:I6, "19MEE360_CO2")</f>
        <v/>
      </c>
      <c r="M36" s="25">
        <f>SUMIFS(C36:I36, C6:I6, "19MEE360_CO3")</f>
        <v/>
      </c>
      <c r="N36" s="25">
        <f>SUMIFS(C36:I36, C6:I6, "19MEE360_CO4")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K37" s="25">
        <f>SUMIFS(C37:I37, C6:I6, "19MEE360_CO1")</f>
        <v/>
      </c>
      <c r="L37" s="25">
        <f>SUMIFS(C37:I37, C6:I6, "19MEE360_CO2")</f>
        <v/>
      </c>
      <c r="M37" s="25">
        <f>SUMIFS(C37:I37, C6:I6, "19MEE360_CO3")</f>
        <v/>
      </c>
      <c r="N37" s="25">
        <f>SUMIFS(C37:I37, C6:I6, "19MEE360_CO4")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K38" s="25">
        <f>SUMIFS(C38:I38, C6:I6, "19MEE360_CO1")</f>
        <v/>
      </c>
      <c r="L38" s="25">
        <f>SUMIFS(C38:I38, C6:I6, "19MEE360_CO2")</f>
        <v/>
      </c>
      <c r="M38" s="25">
        <f>SUMIFS(C38:I38, C6:I6, "19MEE360_CO3")</f>
        <v/>
      </c>
      <c r="N38" s="25">
        <f>SUMIFS(C38:I38, C6:I6, "19MEE360_CO4")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K39" s="25">
        <f>SUMIFS(C39:I39, C6:I6, "19MEE360_CO1")</f>
        <v/>
      </c>
      <c r="L39" s="25">
        <f>SUMIFS(C39:I39, C6:I6, "19MEE360_CO2")</f>
        <v/>
      </c>
      <c r="M39" s="25">
        <f>SUMIFS(C39:I39, C6:I6, "19MEE360_CO3")</f>
        <v/>
      </c>
      <c r="N39" s="25">
        <f>SUMIFS(C39:I39, C6:I6, "19MEE360_CO4")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K40" s="25">
        <f>SUMIFS(C40:I40, C6:I6, "19MEE360_CO1")</f>
        <v/>
      </c>
      <c r="L40" s="25">
        <f>SUMIFS(C40:I40, C6:I6, "19MEE360_CO2")</f>
        <v/>
      </c>
      <c r="M40" s="25">
        <f>SUMIFS(C40:I40, C6:I6, "19MEE360_CO3")</f>
        <v/>
      </c>
      <c r="N40" s="25">
        <f>SUMIFS(C40:I40, C6:I6, "19MEE360_CO4")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K41" s="25">
        <f>SUMIFS(C41:I41, C6:I6, "19MEE360_CO1")</f>
        <v/>
      </c>
      <c r="L41" s="25">
        <f>SUMIFS(C41:I41, C6:I6, "19MEE360_CO2")</f>
        <v/>
      </c>
      <c r="M41" s="25">
        <f>SUMIFS(C41:I41, C6:I6, "19MEE360_CO3")</f>
        <v/>
      </c>
      <c r="N41" s="25">
        <f>SUMIFS(C41:I41, C6:I6, "19MEE360_CO4")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K42" s="25">
        <f>SUMIFS(C42:I42, C6:I6, "19MEE360_CO1")</f>
        <v/>
      </c>
      <c r="L42" s="25">
        <f>SUMIFS(C42:I42, C6:I6, "19MEE360_CO2")</f>
        <v/>
      </c>
      <c r="M42" s="25">
        <f>SUMIFS(C42:I42, C6:I6, "19MEE360_CO3")</f>
        <v/>
      </c>
      <c r="N42" s="25">
        <f>SUMIFS(C42:I42, C6:I6, "19MEE360_CO4")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K43" s="25">
        <f>SUMIFS(C43:I43, C6:I6, "19MEE360_CO1")</f>
        <v/>
      </c>
      <c r="L43" s="25">
        <f>SUMIFS(C43:I43, C6:I6, "19MEE360_CO2")</f>
        <v/>
      </c>
      <c r="M43" s="25">
        <f>SUMIFS(C43:I43, C6:I6, "19MEE360_CO3")</f>
        <v/>
      </c>
      <c r="N43" s="25">
        <f>SUMIFS(C43:I43, C6:I6, "19MEE360_CO4")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K44" s="25">
        <f>SUMIFS(C44:I44, C6:I6, "19MEE360_CO1")</f>
        <v/>
      </c>
      <c r="L44" s="25">
        <f>SUMIFS(C44:I44, C6:I6, "19MEE360_CO2")</f>
        <v/>
      </c>
      <c r="M44" s="25">
        <f>SUMIFS(C44:I44, C6:I6, "19MEE360_CO3")</f>
        <v/>
      </c>
      <c r="N44" s="25">
        <f>SUMIFS(C44:I44, C6:I6, "19MEE360_CO4")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K45" s="25">
        <f>SUMIFS(C45:I45, C6:I6, "19MEE360_CO1")</f>
        <v/>
      </c>
      <c r="L45" s="25">
        <f>SUMIFS(C45:I45, C6:I6, "19MEE360_CO2")</f>
        <v/>
      </c>
      <c r="M45" s="25">
        <f>SUMIFS(C45:I45, C6:I6, "19MEE360_CO3")</f>
        <v/>
      </c>
      <c r="N45" s="25">
        <f>SUMIFS(C45:I45, C6:I6, "19MEE360_CO4")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K46" s="25">
        <f>SUMIFS(C46:I46, C6:I6, "19MEE360_CO1")</f>
        <v/>
      </c>
      <c r="L46" s="25">
        <f>SUMIFS(C46:I46, C6:I6, "19MEE360_CO2")</f>
        <v/>
      </c>
      <c r="M46" s="25">
        <f>SUMIFS(C46:I46, C6:I6, "19MEE360_CO3")</f>
        <v/>
      </c>
      <c r="N46" s="25">
        <f>SUMIFS(C46:I46, C6:I6, "19MEE360_CO4")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K47" s="25">
        <f>SUMIFS(C47:I47, C6:I6, "19MEE360_CO1")</f>
        <v/>
      </c>
      <c r="L47" s="25">
        <f>SUMIFS(C47:I47, C6:I6, "19MEE360_CO2")</f>
        <v/>
      </c>
      <c r="M47" s="25">
        <f>SUMIFS(C47:I47, C6:I6, "19MEE360_CO3")</f>
        <v/>
      </c>
      <c r="N47" s="25">
        <f>SUMIFS(C47:I47, C6:I6, "19MEE360_CO4")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K48" s="25">
        <f>SUMIFS(C48:I48, C6:I6, "19MEE360_CO1")</f>
        <v/>
      </c>
      <c r="L48" s="25">
        <f>SUMIFS(C48:I48, C6:I6, "19MEE360_CO2")</f>
        <v/>
      </c>
      <c r="M48" s="25">
        <f>SUMIFS(C48:I48, C6:I6, "19MEE360_CO3")</f>
        <v/>
      </c>
      <c r="N48" s="25">
        <f>SUMIFS(C48:I48, C6:I6, "19MEE360_CO4")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K49" s="25">
        <f>SUMIFS(C49:I49, C6:I6, "19MEE360_CO1")</f>
        <v/>
      </c>
      <c r="L49" s="25">
        <f>SUMIFS(C49:I49, C6:I6, "19MEE360_CO2")</f>
        <v/>
      </c>
      <c r="M49" s="25">
        <f>SUMIFS(C49:I49, C6:I6, "19MEE360_CO3")</f>
        <v/>
      </c>
      <c r="N49" s="25">
        <f>SUMIFS(C49:I49, C6:I6, "19MEE360_CO4")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K50" s="25">
        <f>SUMIFS(C50:I50, C6:I6, "19MEE360_CO1")</f>
        <v/>
      </c>
      <c r="L50" s="25">
        <f>SUMIFS(C50:I50, C6:I6, "19MEE360_CO2")</f>
        <v/>
      </c>
      <c r="M50" s="25">
        <f>SUMIFS(C50:I50, C6:I6, "19MEE360_CO3")</f>
        <v/>
      </c>
      <c r="N50" s="25">
        <f>SUMIFS(C50:I50, C6:I6, "19MEE360_CO4")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K51" s="25">
        <f>SUMIFS(C51:I51, C6:I6, "19MEE360_CO1")</f>
        <v/>
      </c>
      <c r="L51" s="25">
        <f>SUMIFS(C51:I51, C6:I6, "19MEE360_CO2")</f>
        <v/>
      </c>
      <c r="M51" s="25">
        <f>SUMIFS(C51:I51, C6:I6, "19MEE360_CO3")</f>
        <v/>
      </c>
      <c r="N51" s="25">
        <f>SUMIFS(C51:I51, C6:I6, "19MEE360_CO4")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K52" s="25">
        <f>SUMIFS(C52:I52, C6:I6, "19MEE360_CO1")</f>
        <v/>
      </c>
      <c r="L52" s="25">
        <f>SUMIFS(C52:I52, C6:I6, "19MEE360_CO2")</f>
        <v/>
      </c>
      <c r="M52" s="25">
        <f>SUMIFS(C52:I52, C6:I6, "19MEE360_CO3")</f>
        <v/>
      </c>
      <c r="N52" s="25">
        <f>SUMIFS(C52:I52, C6:I6, "19MEE360_CO4")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K53" s="25">
        <f>SUMIFS(C53:I53, C6:I6, "19MEE360_CO1")</f>
        <v/>
      </c>
      <c r="L53" s="25">
        <f>SUMIFS(C53:I53, C6:I6, "19MEE360_CO2")</f>
        <v/>
      </c>
      <c r="M53" s="25">
        <f>SUMIFS(C53:I53, C6:I6, "19MEE360_CO3")</f>
        <v/>
      </c>
      <c r="N53" s="25">
        <f>SUMIFS(C53:I53, C6:I6, "19MEE360_CO4")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K54" s="25">
        <f>SUMIFS(C54:I54, C6:I6, "19MEE360_CO1")</f>
        <v/>
      </c>
      <c r="L54" s="25">
        <f>SUMIFS(C54:I54, C6:I6, "19MEE360_CO2")</f>
        <v/>
      </c>
      <c r="M54" s="25">
        <f>SUMIFS(C54:I54, C6:I6, "19MEE360_CO3")</f>
        <v/>
      </c>
      <c r="N54" s="25">
        <f>SUMIFS(C54:I54, C6:I6, "19MEE360_CO4")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K55" s="25">
        <f>SUMIFS(C55:I55, C6:I6, "19MEE360_CO1")</f>
        <v/>
      </c>
      <c r="L55" s="25">
        <f>SUMIFS(C55:I55, C6:I6, "19MEE360_CO2")</f>
        <v/>
      </c>
      <c r="M55" s="25">
        <f>SUMIFS(C55:I55, C6:I6, "19MEE360_CO3")</f>
        <v/>
      </c>
      <c r="N55" s="25">
        <f>SUMIFS(C55:I55, C6:I6, "19MEE360_CO4")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K56" s="25">
        <f>SUMIFS(C56:I56, C6:I6, "19MEE360_CO1")</f>
        <v/>
      </c>
      <c r="L56" s="25">
        <f>SUMIFS(C56:I56, C6:I6, "19MEE360_CO2")</f>
        <v/>
      </c>
      <c r="M56" s="25">
        <f>SUMIFS(C56:I56, C6:I6, "19MEE360_CO3")</f>
        <v/>
      </c>
      <c r="N56" s="25">
        <f>SUMIFS(C56:I56, C6:I6, "19MEE360_CO4")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K57" s="25">
        <f>SUMIFS(C57:I57, C6:I6, "19MEE360_CO1")</f>
        <v/>
      </c>
      <c r="L57" s="25">
        <f>SUMIFS(C57:I57, C6:I6, "19MEE360_CO2")</f>
        <v/>
      </c>
      <c r="M57" s="25">
        <f>SUMIFS(C57:I57, C6:I6, "19MEE360_CO3")</f>
        <v/>
      </c>
      <c r="N57" s="25">
        <f>SUMIFS(C57:I57, C6:I6, "19MEE360_CO4")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K58" s="25">
        <f>SUMIFS(C58:I58, C6:I6, "19MEE360_CO1")</f>
        <v/>
      </c>
      <c r="L58" s="25">
        <f>SUMIFS(C58:I58, C6:I6, "19MEE360_CO2")</f>
        <v/>
      </c>
      <c r="M58" s="25">
        <f>SUMIFS(C58:I58, C6:I6, "19MEE360_CO3")</f>
        <v/>
      </c>
      <c r="N58" s="25">
        <f>SUMIFS(C58:I58, C6:I6, "19MEE360_CO4")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K59" s="25">
        <f>SUMIFS(C59:I59, C6:I6, "19MEE360_CO1")</f>
        <v/>
      </c>
      <c r="L59" s="25">
        <f>SUMIFS(C59:I59, C6:I6, "19MEE360_CO2")</f>
        <v/>
      </c>
      <c r="M59" s="25">
        <f>SUMIFS(C59:I59, C6:I6, "19MEE360_CO3")</f>
        <v/>
      </c>
      <c r="N59" s="25">
        <f>SUMIFS(C59:I59, C6:I6, "19MEE360_CO4")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K60" s="25">
        <f>SUMIFS(C60:I60, C6:I6, "19MEE360_CO1")</f>
        <v/>
      </c>
      <c r="L60" s="25">
        <f>SUMIFS(C60:I60, C6:I6, "19MEE360_CO2")</f>
        <v/>
      </c>
      <c r="M60" s="25">
        <f>SUMIFS(C60:I60, C6:I6, "19MEE360_CO3")</f>
        <v/>
      </c>
      <c r="N60" s="25">
        <f>SUMIFS(C60:I60, C6:I6, "19MEE360_CO4")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K61" s="25">
        <f>SUMIFS(C61:I61, C6:I6, "19MEE360_CO1")</f>
        <v/>
      </c>
      <c r="L61" s="25">
        <f>SUMIFS(C61:I61, C6:I6, "19MEE360_CO2")</f>
        <v/>
      </c>
      <c r="M61" s="25">
        <f>SUMIFS(C61:I61, C6:I6, "19MEE360_CO3")</f>
        <v/>
      </c>
      <c r="N61" s="25">
        <f>SUMIFS(C61:I61, C6:I6, "19MEE360_CO4")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K62" s="25">
        <f>SUMIFS(C62:I62, C6:I6, "19MEE360_CO1")</f>
        <v/>
      </c>
      <c r="L62" s="25">
        <f>SUMIFS(C62:I62, C6:I6, "19MEE360_CO2")</f>
        <v/>
      </c>
      <c r="M62" s="25">
        <f>SUMIFS(C62:I62, C6:I6, "19MEE360_CO3")</f>
        <v/>
      </c>
      <c r="N62" s="25">
        <f>SUMIFS(C62:I62, C6:I6, "19MEE360_CO4")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K63" s="25">
        <f>SUMIFS(C63:I63, C6:I6, "19MEE360_CO1")</f>
        <v/>
      </c>
      <c r="L63" s="25">
        <f>SUMIFS(C63:I63, C6:I6, "19MEE360_CO2")</f>
        <v/>
      </c>
      <c r="M63" s="25">
        <f>SUMIFS(C63:I63, C6:I6, "19MEE360_CO3")</f>
        <v/>
      </c>
      <c r="N63" s="25">
        <f>SUMIFS(C63:I63, C6:I6, "19MEE360_CO4")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K64" s="25">
        <f>SUMIFS(C64:I64, C6:I6, "19MEE360_CO1")</f>
        <v/>
      </c>
      <c r="L64" s="25">
        <f>SUMIFS(C64:I64, C6:I6, "19MEE360_CO2")</f>
        <v/>
      </c>
      <c r="M64" s="25">
        <f>SUMIFS(C64:I64, C6:I6, "19MEE360_CO3")</f>
        <v/>
      </c>
      <c r="N64" s="25">
        <f>SUMIFS(C64:I64, C6:I6, "19MEE360_CO4")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K65" s="25">
        <f>SUMIFS(C65:I65, C6:I6, "19MEE360_CO1")</f>
        <v/>
      </c>
      <c r="L65" s="25">
        <f>SUMIFS(C65:I65, C6:I6, "19MEE360_CO2")</f>
        <v/>
      </c>
      <c r="M65" s="25">
        <f>SUMIFS(C65:I65, C6:I6, "19MEE360_CO3")</f>
        <v/>
      </c>
      <c r="N65" s="25">
        <f>SUMIFS(C65:I65, C6:I6, "19MEE360_CO4")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K66" s="25">
        <f>SUMIFS(C66:I66, C6:I6, "19MEE360_CO1")</f>
        <v/>
      </c>
      <c r="L66" s="25">
        <f>SUMIFS(C66:I66, C6:I6, "19MEE360_CO2")</f>
        <v/>
      </c>
      <c r="M66" s="25">
        <f>SUMIFS(C66:I66, C6:I6, "19MEE360_CO3")</f>
        <v/>
      </c>
      <c r="N66" s="25">
        <f>SUMIFS(C66:I66, C6:I6, "19MEE360_CO4")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K67" s="25">
        <f>SUMIFS(C67:I67, C6:I6, "19MEE360_CO1")</f>
        <v/>
      </c>
      <c r="L67" s="25">
        <f>SUMIFS(C67:I67, C6:I6, "19MEE360_CO2")</f>
        <v/>
      </c>
      <c r="M67" s="25">
        <f>SUMIFS(C67:I67, C6:I6, "19MEE360_CO3")</f>
        <v/>
      </c>
      <c r="N67" s="25">
        <f>SUMIFS(C67:I67, C6:I6, "19MEE360_CO4")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K68" s="25">
        <f>SUMIFS(C68:I68, C6:I6, "19MEE360_CO1")</f>
        <v/>
      </c>
      <c r="L68" s="25">
        <f>SUMIFS(C68:I68, C6:I6, "19MEE360_CO2")</f>
        <v/>
      </c>
      <c r="M68" s="25">
        <f>SUMIFS(C68:I68, C6:I6, "19MEE360_CO3")</f>
        <v/>
      </c>
      <c r="N68" s="25">
        <f>SUMIFS(C68:I68, C6:I6, "19MEE360_CO4")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K69" s="25">
        <f>SUMIFS(C69:I69, C6:I6, "19MEE360_CO1")</f>
        <v/>
      </c>
      <c r="L69" s="25">
        <f>SUMIFS(C69:I69, C6:I6, "19MEE360_CO2")</f>
        <v/>
      </c>
      <c r="M69" s="25">
        <f>SUMIFS(C69:I69, C6:I6, "19MEE360_CO3")</f>
        <v/>
      </c>
      <c r="N69" s="25">
        <f>SUMIFS(C69:I69, C6:I6, "19MEE360_CO4")</f>
        <v/>
      </c>
    </row>
    <row r="72">
      <c r="A72" s="27" t="inlineStr">
        <is>
          <t>Colour Code</t>
        </is>
      </c>
      <c r="B72" s="27" t="inlineStr">
        <is>
          <t>Meaning</t>
        </is>
      </c>
      <c r="C72" s="28" t="n"/>
    </row>
    <row r="73">
      <c r="A73" s="29" t="inlineStr">
        <is>
          <t>Pink fill</t>
        </is>
      </c>
      <c r="B73" s="29" t="inlineStr">
        <is>
          <t>Empty cell</t>
        </is>
      </c>
      <c r="C73" s="28" t="n"/>
    </row>
    <row r="74">
      <c r="A74" s="30" t="inlineStr">
        <is>
          <t>Red fill</t>
        </is>
      </c>
      <c r="B74" s="30" t="inlineStr">
        <is>
          <t>Cell value greater than expected</t>
        </is>
      </c>
      <c r="C74" s="28" t="n"/>
    </row>
    <row r="75">
      <c r="A75" s="31" t="inlineStr">
        <is>
          <t>Yellow fill</t>
        </is>
      </c>
      <c r="B75" s="31" t="inlineStr">
        <is>
          <t>All cells values in column below threshold</t>
        </is>
      </c>
      <c r="C75" s="28" t="n"/>
    </row>
    <row r="76">
      <c r="A76" s="32" t="inlineStr">
        <is>
          <t>Blue fill</t>
        </is>
      </c>
      <c r="B76" s="32" t="inlineStr">
        <is>
          <t>Header cell (ignore)</t>
        </is>
      </c>
      <c r="C7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74:C74"/>
    <mergeCell ref="B72:C72"/>
    <mergeCell ref="B76:C76"/>
    <mergeCell ref="B1:I1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COUNTIF(C11:C69, "&gt;="&amp;$C$4)=0</formula>
    </cfRule>
  </conditionalFormatting>
  <conditionalFormatting sqref="C11:C69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69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69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COUNTIF(D11:D69, "&gt;="&amp;$D$4)=0</formula>
    </cfRule>
  </conditionalFormatting>
  <conditionalFormatting sqref="D11:D69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COUNTIF(E11:E69, "&gt;="&amp;$E$4)=0</formula>
    </cfRule>
  </conditionalFormatting>
  <conditionalFormatting sqref="E11:E69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COUNTIF(F11:F69, "&gt;="&amp;$F$4)=0</formula>
    </cfRule>
  </conditionalFormatting>
  <conditionalFormatting sqref="F11:F69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COUNTIF(G11:G69, "&gt;="&amp;$G$4)=0</formula>
    </cfRule>
  </conditionalFormatting>
  <conditionalFormatting sqref="G11:G69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COUNTIF(H11:H69, "&gt;="&amp;$H$4)=0</formula>
    </cfRule>
  </conditionalFormatting>
  <conditionalFormatting sqref="H11:H69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COUNTIF(I11:I69, "&gt;="&amp;$I$4)=0</formula>
    </cfRule>
  </conditionalFormatting>
  <conditionalFormatting sqref="I11:I69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"19MEE360_CO1")</f>
        <v/>
      </c>
      <c r="I3" s="25">
        <f>SUMIFS(C3:F3, C6:F6, "19MEE360_CO2")</f>
        <v/>
      </c>
      <c r="J3" s="25">
        <f>SUMIFS(C3:F3, C6:F6, "19MEE360_CO3")</f>
        <v/>
      </c>
      <c r="K3" s="25">
        <f>SUMIFS(C3:F3, C6:F6, "19MEE360_CO4")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H4" s="25">
        <f>SUMIFS(C4:F4, C6:F6, "19MEE360_CO1")</f>
        <v/>
      </c>
      <c r="I4" s="25">
        <f>SUMIFS(C4:F4, C6:F6, "19MEE360_CO2")</f>
        <v/>
      </c>
      <c r="J4" s="25">
        <f>SUMIFS(C4:F4, C6:F6, "19MEE360_CO3")</f>
        <v/>
      </c>
      <c r="K4" s="25">
        <f>SUMIFS(C4:F4, C6:F6, "19MEE360_CO4")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CONCATENATE("19MEE360_CO", C5)</f>
        <v/>
      </c>
      <c r="D6" s="5">
        <f>CONCATENATE("19MEE360_CO", D5)</f>
        <v/>
      </c>
      <c r="E6" s="5">
        <f>CONCATENATE("19MEE360_CO", E5)</f>
        <v/>
      </c>
      <c r="F6" s="5">
        <f>CONCATENATE("19MEE360_CO",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"19MEE360_CO1")</f>
        <v/>
      </c>
      <c r="I11" s="25">
        <f>SUMIFS(C11:F11, C6:F6, "19MEE360_CO2")</f>
        <v/>
      </c>
      <c r="J11" s="25">
        <f>SUMIFS(C11:F11, C6:F6, "19MEE360_CO3")</f>
        <v/>
      </c>
      <c r="K11" s="25">
        <f>SUMIFS(C11:F11, C6:F6, "19MEE360_CO4")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"19MEE360_CO1")</f>
        <v/>
      </c>
      <c r="I12" s="25">
        <f>SUMIFS(C12:F12, C6:F6, "19MEE360_CO2")</f>
        <v/>
      </c>
      <c r="J12" s="25">
        <f>SUMIFS(C12:F12, C6:F6, "19MEE360_CO3")</f>
        <v/>
      </c>
      <c r="K12" s="25">
        <f>SUMIFS(C12:F12, C6:F6, "19MEE360_CO4")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"19MEE360_CO1")</f>
        <v/>
      </c>
      <c r="I13" s="25">
        <f>SUMIFS(C13:F13, C6:F6, "19MEE360_CO2")</f>
        <v/>
      </c>
      <c r="J13" s="25">
        <f>SUMIFS(C13:F13, C6:F6, "19MEE360_CO3")</f>
        <v/>
      </c>
      <c r="K13" s="25">
        <f>SUMIFS(C13:F13, C6:F6, "19MEE360_CO4")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"19MEE360_CO1")</f>
        <v/>
      </c>
      <c r="I14" s="25">
        <f>SUMIFS(C14:F14, C6:F6, "19MEE360_CO2")</f>
        <v/>
      </c>
      <c r="J14" s="25">
        <f>SUMIFS(C14:F14, C6:F6, "19MEE360_CO3")</f>
        <v/>
      </c>
      <c r="K14" s="25">
        <f>SUMIFS(C14:F14, C6:F6, "19MEE360_CO4")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"19MEE360_CO1")</f>
        <v/>
      </c>
      <c r="I15" s="25">
        <f>SUMIFS(C15:F15, C6:F6, "19MEE360_CO2")</f>
        <v/>
      </c>
      <c r="J15" s="25">
        <f>SUMIFS(C15:F15, C6:F6, "19MEE360_CO3")</f>
        <v/>
      </c>
      <c r="K15" s="25">
        <f>SUMIFS(C15:F15, C6:F6, "19MEE360_CO4")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"19MEE360_CO1")</f>
        <v/>
      </c>
      <c r="I16" s="25">
        <f>SUMIFS(C16:F16, C6:F6, "19MEE360_CO2")</f>
        <v/>
      </c>
      <c r="J16" s="25">
        <f>SUMIFS(C16:F16, C6:F6, "19MEE360_CO3")</f>
        <v/>
      </c>
      <c r="K16" s="25">
        <f>SUMIFS(C16:F16, C6:F6, "19MEE360_CO4")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"19MEE360_CO1")</f>
        <v/>
      </c>
      <c r="I17" s="25">
        <f>SUMIFS(C17:F17, C6:F6, "19MEE360_CO2")</f>
        <v/>
      </c>
      <c r="J17" s="25">
        <f>SUMIFS(C17:F17, C6:F6, "19MEE360_CO3")</f>
        <v/>
      </c>
      <c r="K17" s="25">
        <f>SUMIFS(C17:F17, C6:F6, "19MEE360_CO4")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"19MEE360_CO1")</f>
        <v/>
      </c>
      <c r="I18" s="25">
        <f>SUMIFS(C18:F18, C6:F6, "19MEE360_CO2")</f>
        <v/>
      </c>
      <c r="J18" s="25">
        <f>SUMIFS(C18:F18, C6:F6, "19MEE360_CO3")</f>
        <v/>
      </c>
      <c r="K18" s="25">
        <f>SUMIFS(C18:F18, C6:F6, "19MEE360_CO4")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"19MEE360_CO1")</f>
        <v/>
      </c>
      <c r="I19" s="25">
        <f>SUMIFS(C19:F19, C6:F6, "19MEE360_CO2")</f>
        <v/>
      </c>
      <c r="J19" s="25">
        <f>SUMIFS(C19:F19, C6:F6, "19MEE360_CO3")</f>
        <v/>
      </c>
      <c r="K19" s="25">
        <f>SUMIFS(C19:F19, C6:F6, "19MEE360_CO4")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"19MEE360_CO1")</f>
        <v/>
      </c>
      <c r="I20" s="25">
        <f>SUMIFS(C20:F20, C6:F6, "19MEE360_CO2")</f>
        <v/>
      </c>
      <c r="J20" s="25">
        <f>SUMIFS(C20:F20, C6:F6, "19MEE360_CO3")</f>
        <v/>
      </c>
      <c r="K20" s="25">
        <f>SUMIFS(C20:F20, C6:F6, "19MEE360_CO4")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"19MEE360_CO1")</f>
        <v/>
      </c>
      <c r="I21" s="25">
        <f>SUMIFS(C21:F21, C6:F6, "19MEE360_CO2")</f>
        <v/>
      </c>
      <c r="J21" s="25">
        <f>SUMIFS(C21:F21, C6:F6, "19MEE360_CO3")</f>
        <v/>
      </c>
      <c r="K21" s="25">
        <f>SUMIFS(C21:F21, C6:F6, "19MEE360_CO4")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"19MEE360_CO1")</f>
        <v/>
      </c>
      <c r="I22" s="25">
        <f>SUMIFS(C22:F22, C6:F6, "19MEE360_CO2")</f>
        <v/>
      </c>
      <c r="J22" s="25">
        <f>SUMIFS(C22:F22, C6:F6, "19MEE360_CO3")</f>
        <v/>
      </c>
      <c r="K22" s="25">
        <f>SUMIFS(C22:F22, C6:F6, "19MEE360_CO4")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"19MEE360_CO1")</f>
        <v/>
      </c>
      <c r="I23" s="25">
        <f>SUMIFS(C23:F23, C6:F6, "19MEE360_CO2")</f>
        <v/>
      </c>
      <c r="J23" s="25">
        <f>SUMIFS(C23:F23, C6:F6, "19MEE360_CO3")</f>
        <v/>
      </c>
      <c r="K23" s="25">
        <f>SUMIFS(C23:F23, C6:F6, "19MEE360_CO4")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"19MEE360_CO1")</f>
        <v/>
      </c>
      <c r="I24" s="25">
        <f>SUMIFS(C24:F24, C6:F6, "19MEE360_CO2")</f>
        <v/>
      </c>
      <c r="J24" s="25">
        <f>SUMIFS(C24:F24, C6:F6, "19MEE360_CO3")</f>
        <v/>
      </c>
      <c r="K24" s="25">
        <f>SUMIFS(C24:F24, C6:F6, "19MEE360_CO4")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"19MEE360_CO1")</f>
        <v/>
      </c>
      <c r="I25" s="25">
        <f>SUMIFS(C25:F25, C6:F6, "19MEE360_CO2")</f>
        <v/>
      </c>
      <c r="J25" s="25">
        <f>SUMIFS(C25:F25, C6:F6, "19MEE360_CO3")</f>
        <v/>
      </c>
      <c r="K25" s="25">
        <f>SUMIFS(C25:F25, C6:F6, "19MEE360_CO4")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"19MEE360_CO1")</f>
        <v/>
      </c>
      <c r="I26" s="25">
        <f>SUMIFS(C26:F26, C6:F6, "19MEE360_CO2")</f>
        <v/>
      </c>
      <c r="J26" s="25">
        <f>SUMIFS(C26:F26, C6:F6, "19MEE360_CO3")</f>
        <v/>
      </c>
      <c r="K26" s="25">
        <f>SUMIFS(C26:F26, C6:F6, "19MEE360_CO4")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"19MEE360_CO1")</f>
        <v/>
      </c>
      <c r="I27" s="25">
        <f>SUMIFS(C27:F27, C6:F6, "19MEE360_CO2")</f>
        <v/>
      </c>
      <c r="J27" s="25">
        <f>SUMIFS(C27:F27, C6:F6, "19MEE360_CO3")</f>
        <v/>
      </c>
      <c r="K27" s="25">
        <f>SUMIFS(C27:F27, C6:F6, "19MEE360_CO4")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"19MEE360_CO1")</f>
        <v/>
      </c>
      <c r="I28" s="25">
        <f>SUMIFS(C28:F28, C6:F6, "19MEE360_CO2")</f>
        <v/>
      </c>
      <c r="J28" s="25">
        <f>SUMIFS(C28:F28, C6:F6, "19MEE360_CO3")</f>
        <v/>
      </c>
      <c r="K28" s="25">
        <f>SUMIFS(C28:F28, C6:F6, "19MEE360_CO4")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"19MEE360_CO1")</f>
        <v/>
      </c>
      <c r="I29" s="25">
        <f>SUMIFS(C29:F29, C6:F6, "19MEE360_CO2")</f>
        <v/>
      </c>
      <c r="J29" s="25">
        <f>SUMIFS(C29:F29, C6:F6, "19MEE360_CO3")</f>
        <v/>
      </c>
      <c r="K29" s="25">
        <f>SUMIFS(C29:F29, C6:F6, "19MEE360_CO4")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"19MEE360_CO1")</f>
        <v/>
      </c>
      <c r="I30" s="25">
        <f>SUMIFS(C30:F30, C6:F6, "19MEE360_CO2")</f>
        <v/>
      </c>
      <c r="J30" s="25">
        <f>SUMIFS(C30:F30, C6:F6, "19MEE360_CO3")</f>
        <v/>
      </c>
      <c r="K30" s="25">
        <f>SUMIFS(C30:F30, C6:F6, "19MEE360_CO4")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"19MEE360_CO1")</f>
        <v/>
      </c>
      <c r="I31" s="25">
        <f>SUMIFS(C31:F31, C6:F6, "19MEE360_CO2")</f>
        <v/>
      </c>
      <c r="J31" s="25">
        <f>SUMIFS(C31:F31, C6:F6, "19MEE360_CO3")</f>
        <v/>
      </c>
      <c r="K31" s="25">
        <f>SUMIFS(C31:F31, C6:F6, "19MEE360_CO4")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"19MEE360_CO1")</f>
        <v/>
      </c>
      <c r="I32" s="25">
        <f>SUMIFS(C32:F32, C6:F6, "19MEE360_CO2")</f>
        <v/>
      </c>
      <c r="J32" s="25">
        <f>SUMIFS(C32:F32, C6:F6, "19MEE360_CO3")</f>
        <v/>
      </c>
      <c r="K32" s="25">
        <f>SUMIFS(C32:F32, C6:F6, "19MEE360_CO4")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"19MEE360_CO1")</f>
        <v/>
      </c>
      <c r="I33" s="25">
        <f>SUMIFS(C33:F33, C6:F6, "19MEE360_CO2")</f>
        <v/>
      </c>
      <c r="J33" s="25">
        <f>SUMIFS(C33:F33, C6:F6, "19MEE360_CO3")</f>
        <v/>
      </c>
      <c r="K33" s="25">
        <f>SUMIFS(C33:F33, C6:F6, "19MEE360_CO4")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"19MEE360_CO1")</f>
        <v/>
      </c>
      <c r="I34" s="25">
        <f>SUMIFS(C34:F34, C6:F6, "19MEE360_CO2")</f>
        <v/>
      </c>
      <c r="J34" s="25">
        <f>SUMIFS(C34:F34, C6:F6, "19MEE360_CO3")</f>
        <v/>
      </c>
      <c r="K34" s="25">
        <f>SUMIFS(C34:F34, C6:F6, "19MEE360_CO4")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"19MEE360_CO1")</f>
        <v/>
      </c>
      <c r="I35" s="25">
        <f>SUMIFS(C35:F35, C6:F6, "19MEE360_CO2")</f>
        <v/>
      </c>
      <c r="J35" s="25">
        <f>SUMIFS(C35:F35, C6:F6, "19MEE360_CO3")</f>
        <v/>
      </c>
      <c r="K35" s="25">
        <f>SUMIFS(C35:F35, C6:F6, "19MEE360_CO4")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"19MEE360_CO1")</f>
        <v/>
      </c>
      <c r="I36" s="25">
        <f>SUMIFS(C36:F36, C6:F6, "19MEE360_CO2")</f>
        <v/>
      </c>
      <c r="J36" s="25">
        <f>SUMIFS(C36:F36, C6:F6, "19MEE360_CO3")</f>
        <v/>
      </c>
      <c r="K36" s="25">
        <f>SUMIFS(C36:F36, C6:F6, "19MEE360_CO4")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"19MEE360_CO1")</f>
        <v/>
      </c>
      <c r="I37" s="25">
        <f>SUMIFS(C37:F37, C6:F6, "19MEE360_CO2")</f>
        <v/>
      </c>
      <c r="J37" s="25">
        <f>SUMIFS(C37:F37, C6:F6, "19MEE360_CO3")</f>
        <v/>
      </c>
      <c r="K37" s="25">
        <f>SUMIFS(C37:F37, C6:F6, "19MEE360_CO4")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"19MEE360_CO1")</f>
        <v/>
      </c>
      <c r="I38" s="25">
        <f>SUMIFS(C38:F38, C6:F6, "19MEE360_CO2")</f>
        <v/>
      </c>
      <c r="J38" s="25">
        <f>SUMIFS(C38:F38, C6:F6, "19MEE360_CO3")</f>
        <v/>
      </c>
      <c r="K38" s="25">
        <f>SUMIFS(C38:F38, C6:F6, "19MEE360_CO4")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"19MEE360_CO1")</f>
        <v/>
      </c>
      <c r="I39" s="25">
        <f>SUMIFS(C39:F39, C6:F6, "19MEE360_CO2")</f>
        <v/>
      </c>
      <c r="J39" s="25">
        <f>SUMIFS(C39:F39, C6:F6, "19MEE360_CO3")</f>
        <v/>
      </c>
      <c r="K39" s="25">
        <f>SUMIFS(C39:F39, C6:F6, "19MEE360_CO4")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"19MEE360_CO1")</f>
        <v/>
      </c>
      <c r="I40" s="25">
        <f>SUMIFS(C40:F40, C6:F6, "19MEE360_CO2")</f>
        <v/>
      </c>
      <c r="J40" s="25">
        <f>SUMIFS(C40:F40, C6:F6, "19MEE360_CO3")</f>
        <v/>
      </c>
      <c r="K40" s="25">
        <f>SUMIFS(C40:F40, C6:F6, "19MEE360_CO4")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"19MEE360_CO1")</f>
        <v/>
      </c>
      <c r="I41" s="25">
        <f>SUMIFS(C41:F41, C6:F6, "19MEE360_CO2")</f>
        <v/>
      </c>
      <c r="J41" s="25">
        <f>SUMIFS(C41:F41, C6:F6, "19MEE360_CO3")</f>
        <v/>
      </c>
      <c r="K41" s="25">
        <f>SUMIFS(C41:F41, C6:F6, "19MEE360_CO4")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"19MEE360_CO1")</f>
        <v/>
      </c>
      <c r="I42" s="25">
        <f>SUMIFS(C42:F42, C6:F6, "19MEE360_CO2")</f>
        <v/>
      </c>
      <c r="J42" s="25">
        <f>SUMIFS(C42:F42, C6:F6, "19MEE360_CO3")</f>
        <v/>
      </c>
      <c r="K42" s="25">
        <f>SUMIFS(C42:F42, C6:F6, "19MEE360_CO4")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"19MEE360_CO1")</f>
        <v/>
      </c>
      <c r="I43" s="25">
        <f>SUMIFS(C43:F43, C6:F6, "19MEE360_CO2")</f>
        <v/>
      </c>
      <c r="J43" s="25">
        <f>SUMIFS(C43:F43, C6:F6, "19MEE360_CO3")</f>
        <v/>
      </c>
      <c r="K43" s="25">
        <f>SUMIFS(C43:F43, C6:F6, "19MEE360_CO4")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"19MEE360_CO1")</f>
        <v/>
      </c>
      <c r="I44" s="25">
        <f>SUMIFS(C44:F44, C6:F6, "19MEE360_CO2")</f>
        <v/>
      </c>
      <c r="J44" s="25">
        <f>SUMIFS(C44:F44, C6:F6, "19MEE360_CO3")</f>
        <v/>
      </c>
      <c r="K44" s="25">
        <f>SUMIFS(C44:F44, C6:F6, "19MEE360_CO4")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"19MEE360_CO1")</f>
        <v/>
      </c>
      <c r="I45" s="25">
        <f>SUMIFS(C45:F45, C6:F6, "19MEE360_CO2")</f>
        <v/>
      </c>
      <c r="J45" s="25">
        <f>SUMIFS(C45:F45, C6:F6, "19MEE360_CO3")</f>
        <v/>
      </c>
      <c r="K45" s="25">
        <f>SUMIFS(C45:F45, C6:F6, "19MEE360_CO4")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"19MEE360_CO1")</f>
        <v/>
      </c>
      <c r="I46" s="25">
        <f>SUMIFS(C46:F46, C6:F6, "19MEE360_CO2")</f>
        <v/>
      </c>
      <c r="J46" s="25">
        <f>SUMIFS(C46:F46, C6:F6, "19MEE360_CO3")</f>
        <v/>
      </c>
      <c r="K46" s="25">
        <f>SUMIFS(C46:F46, C6:F6, "19MEE360_CO4")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"19MEE360_CO1")</f>
        <v/>
      </c>
      <c r="I47" s="25">
        <f>SUMIFS(C47:F47, C6:F6, "19MEE360_CO2")</f>
        <v/>
      </c>
      <c r="J47" s="25">
        <f>SUMIFS(C47:F47, C6:F6, "19MEE360_CO3")</f>
        <v/>
      </c>
      <c r="K47" s="25">
        <f>SUMIFS(C47:F47, C6:F6, "19MEE360_CO4")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"19MEE360_CO1")</f>
        <v/>
      </c>
      <c r="I48" s="25">
        <f>SUMIFS(C48:F48, C6:F6, "19MEE360_CO2")</f>
        <v/>
      </c>
      <c r="J48" s="25">
        <f>SUMIFS(C48:F48, C6:F6, "19MEE360_CO3")</f>
        <v/>
      </c>
      <c r="K48" s="25">
        <f>SUMIFS(C48:F48, C6:F6, "19MEE360_CO4")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"19MEE360_CO1")</f>
        <v/>
      </c>
      <c r="I49" s="25">
        <f>SUMIFS(C49:F49, C6:F6, "19MEE360_CO2")</f>
        <v/>
      </c>
      <c r="J49" s="25">
        <f>SUMIFS(C49:F49, C6:F6, "19MEE360_CO3")</f>
        <v/>
      </c>
      <c r="K49" s="25">
        <f>SUMIFS(C49:F49, C6:F6, "19MEE360_CO4")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"19MEE360_CO1")</f>
        <v/>
      </c>
      <c r="I50" s="25">
        <f>SUMIFS(C50:F50, C6:F6, "19MEE360_CO2")</f>
        <v/>
      </c>
      <c r="J50" s="25">
        <f>SUMIFS(C50:F50, C6:F6, "19MEE360_CO3")</f>
        <v/>
      </c>
      <c r="K50" s="25">
        <f>SUMIFS(C50:F50, C6:F6, "19MEE360_CO4")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"19MEE360_CO1")</f>
        <v/>
      </c>
      <c r="I51" s="25">
        <f>SUMIFS(C51:F51, C6:F6, "19MEE360_CO2")</f>
        <v/>
      </c>
      <c r="J51" s="25">
        <f>SUMIFS(C51:F51, C6:F6, "19MEE360_CO3")</f>
        <v/>
      </c>
      <c r="K51" s="25">
        <f>SUMIFS(C51:F51, C6:F6, "19MEE360_CO4")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"19MEE360_CO1")</f>
        <v/>
      </c>
      <c r="I52" s="25">
        <f>SUMIFS(C52:F52, C6:F6, "19MEE360_CO2")</f>
        <v/>
      </c>
      <c r="J52" s="25">
        <f>SUMIFS(C52:F52, C6:F6, "19MEE360_CO3")</f>
        <v/>
      </c>
      <c r="K52" s="25">
        <f>SUMIFS(C52:F52, C6:F6, "19MEE360_CO4")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"19MEE360_CO1")</f>
        <v/>
      </c>
      <c r="I53" s="25">
        <f>SUMIFS(C53:F53, C6:F6, "19MEE360_CO2")</f>
        <v/>
      </c>
      <c r="J53" s="25">
        <f>SUMIFS(C53:F53, C6:F6, "19MEE360_CO3")</f>
        <v/>
      </c>
      <c r="K53" s="25">
        <f>SUMIFS(C53:F53, C6:F6, "19MEE360_CO4")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"19MEE360_CO1")</f>
        <v/>
      </c>
      <c r="I54" s="25">
        <f>SUMIFS(C54:F54, C6:F6, "19MEE360_CO2")</f>
        <v/>
      </c>
      <c r="J54" s="25">
        <f>SUMIFS(C54:F54, C6:F6, "19MEE360_CO3")</f>
        <v/>
      </c>
      <c r="K54" s="25">
        <f>SUMIFS(C54:F54, C6:F6, "19MEE360_CO4")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"19MEE360_CO1")</f>
        <v/>
      </c>
      <c r="I55" s="25">
        <f>SUMIFS(C55:F55, C6:F6, "19MEE360_CO2")</f>
        <v/>
      </c>
      <c r="J55" s="25">
        <f>SUMIFS(C55:F55, C6:F6, "19MEE360_CO3")</f>
        <v/>
      </c>
      <c r="K55" s="25">
        <f>SUMIFS(C55:F55, C6:F6, "19MEE360_CO4")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"19MEE360_CO1")</f>
        <v/>
      </c>
      <c r="I56" s="25">
        <f>SUMIFS(C56:F56, C6:F6, "19MEE360_CO2")</f>
        <v/>
      </c>
      <c r="J56" s="25">
        <f>SUMIFS(C56:F56, C6:F6, "19MEE360_CO3")</f>
        <v/>
      </c>
      <c r="K56" s="25">
        <f>SUMIFS(C56:F56, C6:F6, "19MEE360_CO4")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"19MEE360_CO1")</f>
        <v/>
      </c>
      <c r="I57" s="25">
        <f>SUMIFS(C57:F57, C6:F6, "19MEE360_CO2")</f>
        <v/>
      </c>
      <c r="J57" s="25">
        <f>SUMIFS(C57:F57, C6:F6, "19MEE360_CO3")</f>
        <v/>
      </c>
      <c r="K57" s="25">
        <f>SUMIFS(C57:F57, C6:F6, "19MEE360_CO4")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"19MEE360_CO1")</f>
        <v/>
      </c>
      <c r="I58" s="25">
        <f>SUMIFS(C58:F58, C6:F6, "19MEE360_CO2")</f>
        <v/>
      </c>
      <c r="J58" s="25">
        <f>SUMIFS(C58:F58, C6:F6, "19MEE360_CO3")</f>
        <v/>
      </c>
      <c r="K58" s="25">
        <f>SUMIFS(C58:F58, C6:F6, "19MEE360_CO4")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"19MEE360_CO1")</f>
        <v/>
      </c>
      <c r="I59" s="25">
        <f>SUMIFS(C59:F59, C6:F6, "19MEE360_CO2")</f>
        <v/>
      </c>
      <c r="J59" s="25">
        <f>SUMIFS(C59:F59, C6:F6, "19MEE360_CO3")</f>
        <v/>
      </c>
      <c r="K59" s="25">
        <f>SUMIFS(C59:F59, C6:F6, "19MEE360_CO4")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"19MEE360_CO1")</f>
        <v/>
      </c>
      <c r="I60" s="25">
        <f>SUMIFS(C60:F60, C6:F6, "19MEE360_CO2")</f>
        <v/>
      </c>
      <c r="J60" s="25">
        <f>SUMIFS(C60:F60, C6:F6, "19MEE360_CO3")</f>
        <v/>
      </c>
      <c r="K60" s="25">
        <f>SUMIFS(C60:F60, C6:F6, "19MEE360_CO4")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"19MEE360_CO1")</f>
        <v/>
      </c>
      <c r="I61" s="25">
        <f>SUMIFS(C61:F61, C6:F6, "19MEE360_CO2")</f>
        <v/>
      </c>
      <c r="J61" s="25">
        <f>SUMIFS(C61:F61, C6:F6, "19MEE360_CO3")</f>
        <v/>
      </c>
      <c r="K61" s="25">
        <f>SUMIFS(C61:F61, C6:F6, "19MEE360_CO4")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"19MEE360_CO1")</f>
        <v/>
      </c>
      <c r="I62" s="25">
        <f>SUMIFS(C62:F62, C6:F6, "19MEE360_CO2")</f>
        <v/>
      </c>
      <c r="J62" s="25">
        <f>SUMIFS(C62:F62, C6:F6, "19MEE360_CO3")</f>
        <v/>
      </c>
      <c r="K62" s="25">
        <f>SUMIFS(C62:F62, C6:F6, "19MEE360_CO4")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"19MEE360_CO1")</f>
        <v/>
      </c>
      <c r="I63" s="25">
        <f>SUMIFS(C63:F63, C6:F6, "19MEE360_CO2")</f>
        <v/>
      </c>
      <c r="J63" s="25">
        <f>SUMIFS(C63:F63, C6:F6, "19MEE360_CO3")</f>
        <v/>
      </c>
      <c r="K63" s="25">
        <f>SUMIFS(C63:F63, C6:F6, "19MEE360_CO4")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"19MEE360_CO1")</f>
        <v/>
      </c>
      <c r="I64" s="25">
        <f>SUMIFS(C64:F64, C6:F6, "19MEE360_CO2")</f>
        <v/>
      </c>
      <c r="J64" s="25">
        <f>SUMIFS(C64:F64, C6:F6, "19MEE360_CO3")</f>
        <v/>
      </c>
      <c r="K64" s="25">
        <f>SUMIFS(C64:F64, C6:F6, "19MEE360_CO4")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"19MEE360_CO1")</f>
        <v/>
      </c>
      <c r="I65" s="25">
        <f>SUMIFS(C65:F65, C6:F6, "19MEE360_CO2")</f>
        <v/>
      </c>
      <c r="J65" s="25">
        <f>SUMIFS(C65:F65, C6:F6, "19MEE360_CO3")</f>
        <v/>
      </c>
      <c r="K65" s="25">
        <f>SUMIFS(C65:F65, C6:F6, "19MEE360_CO4")</f>
        <v/>
      </c>
    </row>
    <row r="66">
      <c r="A66" s="26" t="n"/>
      <c r="B66" s="26" t="n"/>
      <c r="C66" s="26" t="n"/>
      <c r="D66" s="26" t="n"/>
      <c r="E66" s="26" t="n"/>
      <c r="F66" s="26" t="n"/>
      <c r="H66" s="25">
        <f>SUMIFS(C66:F66, C6:F6, "19MEE360_CO1")</f>
        <v/>
      </c>
      <c r="I66" s="25">
        <f>SUMIFS(C66:F66, C6:F6, "19MEE360_CO2")</f>
        <v/>
      </c>
      <c r="J66" s="25">
        <f>SUMIFS(C66:F66, C6:F6, "19MEE360_CO3")</f>
        <v/>
      </c>
      <c r="K66" s="25">
        <f>SUMIFS(C66:F66, C6:F6, "19MEE360_CO4")</f>
        <v/>
      </c>
    </row>
    <row r="67">
      <c r="A67" s="24" t="n"/>
      <c r="B67" s="24" t="n"/>
      <c r="C67" s="24" t="n"/>
      <c r="D67" s="24" t="n"/>
      <c r="E67" s="24" t="n"/>
      <c r="F67" s="24" t="n"/>
      <c r="H67" s="25">
        <f>SUMIFS(C67:F67, C6:F6, "19MEE360_CO1")</f>
        <v/>
      </c>
      <c r="I67" s="25">
        <f>SUMIFS(C67:F67, C6:F6, "19MEE360_CO2")</f>
        <v/>
      </c>
      <c r="J67" s="25">
        <f>SUMIFS(C67:F67, C6:F6, "19MEE360_CO3")</f>
        <v/>
      </c>
      <c r="K67" s="25">
        <f>SUMIFS(C67:F67, C6:F6, "19MEE360_CO4")</f>
        <v/>
      </c>
    </row>
    <row r="68">
      <c r="A68" s="26" t="n"/>
      <c r="B68" s="26" t="n"/>
      <c r="C68" s="26" t="n"/>
      <c r="D68" s="26" t="n"/>
      <c r="E68" s="26" t="n"/>
      <c r="F68" s="26" t="n"/>
      <c r="H68" s="25">
        <f>SUMIFS(C68:F68, C6:F6, "19MEE360_CO1")</f>
        <v/>
      </c>
      <c r="I68" s="25">
        <f>SUMIFS(C68:F68, C6:F6, "19MEE360_CO2")</f>
        <v/>
      </c>
      <c r="J68" s="25">
        <f>SUMIFS(C68:F68, C6:F6, "19MEE360_CO3")</f>
        <v/>
      </c>
      <c r="K68" s="25">
        <f>SUMIFS(C68:F68, C6:F6, "19MEE360_CO4")</f>
        <v/>
      </c>
    </row>
    <row r="69">
      <c r="A69" s="24" t="n"/>
      <c r="B69" s="24" t="n"/>
      <c r="C69" s="24" t="n"/>
      <c r="D69" s="24" t="n"/>
      <c r="E69" s="24" t="n"/>
      <c r="F69" s="24" t="n"/>
      <c r="H69" s="25">
        <f>SUMIFS(C69:F69, C6:F6, "19MEE360_CO1")</f>
        <v/>
      </c>
      <c r="I69" s="25">
        <f>SUMIFS(C69:F69, C6:F6, "19MEE360_CO2")</f>
        <v/>
      </c>
      <c r="J69" s="25">
        <f>SUMIFS(C69:F69, C6:F6, "19MEE360_CO3")</f>
        <v/>
      </c>
      <c r="K69" s="25">
        <f>SUMIFS(C69:F69, C6:F6, "19MEE360_CO4")</f>
        <v/>
      </c>
    </row>
    <row r="72">
      <c r="A72" s="27" t="inlineStr">
        <is>
          <t>Colour Code</t>
        </is>
      </c>
      <c r="B72" s="27" t="inlineStr">
        <is>
          <t>Meaning</t>
        </is>
      </c>
      <c r="C72" s="28" t="n"/>
    </row>
    <row r="73">
      <c r="A73" s="29" t="inlineStr">
        <is>
          <t>Pink fill</t>
        </is>
      </c>
      <c r="B73" s="29" t="inlineStr">
        <is>
          <t>Empty cell</t>
        </is>
      </c>
      <c r="C73" s="28" t="n"/>
    </row>
    <row r="74">
      <c r="A74" s="30" t="inlineStr">
        <is>
          <t>Red fill</t>
        </is>
      </c>
      <c r="B74" s="30" t="inlineStr">
        <is>
          <t>Cell value greater than expected</t>
        </is>
      </c>
      <c r="C74" s="28" t="n"/>
    </row>
    <row r="75">
      <c r="A75" s="31" t="inlineStr">
        <is>
          <t>Yellow fill</t>
        </is>
      </c>
      <c r="B75" s="31" t="inlineStr">
        <is>
          <t>All cells values in column below threshold</t>
        </is>
      </c>
      <c r="C75" s="28" t="n"/>
    </row>
    <row r="76">
      <c r="A76" s="32" t="inlineStr">
        <is>
          <t>Blue fill</t>
        </is>
      </c>
      <c r="B76" s="32" t="inlineStr">
        <is>
          <t>Header cell (ignore)</t>
        </is>
      </c>
      <c r="C7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2:C72"/>
    <mergeCell ref="B76:C76"/>
    <mergeCell ref="B1:F1"/>
    <mergeCell ref="B9:F9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COUNTIF(C11:C69, "&gt;="&amp;$C$4)=0</formula>
    </cfRule>
  </conditionalFormatting>
  <conditionalFormatting sqref="C11:C69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9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9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COUNTIF(D11:D69, "&gt;="&amp;$D$4)=0</formula>
    </cfRule>
  </conditionalFormatting>
  <conditionalFormatting sqref="D11:D69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COUNTIF(E11:E69, "&gt;="&amp;$E$4)=0</formula>
    </cfRule>
  </conditionalFormatting>
  <conditionalFormatting sqref="E11:E69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COUNTIF(F11:F69, "&gt;="&amp;$F$4)=0</formula>
    </cfRule>
  </conditionalFormatting>
  <conditionalFormatting sqref="F11:F69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K3" s="25">
        <f>SUMIFS(C3:I3, C6:I6, "19MEE360_CO1")</f>
        <v/>
      </c>
      <c r="L3" s="25">
        <f>SUMIFS(C3:I3, C6:I6, "19MEE360_CO2")</f>
        <v/>
      </c>
      <c r="M3" s="25">
        <f>SUMIFS(C3:I3, C6:I6, "19MEE360_CO3")</f>
        <v/>
      </c>
      <c r="N3" s="25">
        <f>SUMIFS(C3:I3, C6:I6, "19MEE360_CO4")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K4" s="25">
        <f>SUMIFS(C4:I4, C6:I6, "19MEE360_CO1")</f>
        <v/>
      </c>
      <c r="L4" s="25">
        <f>SUMIFS(C4:I4, C6:I6, "19MEE360_CO2")</f>
        <v/>
      </c>
      <c r="M4" s="25">
        <f>SUMIFS(C4:I4, C6:I6, "19MEE360_CO3")</f>
        <v/>
      </c>
      <c r="N4" s="25">
        <f>SUMIFS(C4:I4, C6:I6, "19MEE360_CO4")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</row>
    <row r="6">
      <c r="A6" s="2" t="n"/>
      <c r="B6" s="22" t="inlineStr">
        <is>
          <t>Final CO</t>
        </is>
      </c>
      <c r="C6" s="5">
        <f>CONCATENATE("19MEE360_CO", C5)</f>
        <v/>
      </c>
      <c r="D6" s="5">
        <f>CONCATENATE("19MEE360_CO", D5)</f>
        <v/>
      </c>
      <c r="E6" s="5">
        <f>CONCATENATE("19MEE360_CO", E5)</f>
        <v/>
      </c>
      <c r="F6" s="5">
        <f>CONCATENATE("19MEE360_CO", F5)</f>
        <v/>
      </c>
      <c r="G6" s="5">
        <f>CONCATENATE("19MEE360_CO", G5)</f>
        <v/>
      </c>
      <c r="H6" s="5">
        <f>CONCATENATE("19MEE360_CO", H5)</f>
        <v/>
      </c>
      <c r="I6" s="5">
        <f>CONCATENATE("19MEE360_CO", I5)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K11" s="25">
        <f>SUMIFS(C11:I11, C6:I6, "19MEE360_CO1")</f>
        <v/>
      </c>
      <c r="L11" s="25">
        <f>SUMIFS(C11:I11, C6:I6, "19MEE360_CO2")</f>
        <v/>
      </c>
      <c r="M11" s="25">
        <f>SUMIFS(C11:I11, C6:I6, "19MEE360_CO3")</f>
        <v/>
      </c>
      <c r="N11" s="25">
        <f>SUMIFS(C11:I11, C6:I6, "19MEE360_CO4")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K12" s="25">
        <f>SUMIFS(C12:I12, C6:I6, "19MEE360_CO1")</f>
        <v/>
      </c>
      <c r="L12" s="25">
        <f>SUMIFS(C12:I12, C6:I6, "19MEE360_CO2")</f>
        <v/>
      </c>
      <c r="M12" s="25">
        <f>SUMIFS(C12:I12, C6:I6, "19MEE360_CO3")</f>
        <v/>
      </c>
      <c r="N12" s="25">
        <f>SUMIFS(C12:I12, C6:I6, "19MEE360_CO4")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K13" s="25">
        <f>SUMIFS(C13:I13, C6:I6, "19MEE360_CO1")</f>
        <v/>
      </c>
      <c r="L13" s="25">
        <f>SUMIFS(C13:I13, C6:I6, "19MEE360_CO2")</f>
        <v/>
      </c>
      <c r="M13" s="25">
        <f>SUMIFS(C13:I13, C6:I6, "19MEE360_CO3")</f>
        <v/>
      </c>
      <c r="N13" s="25">
        <f>SUMIFS(C13:I13, C6:I6, "19MEE360_CO4")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K14" s="25">
        <f>SUMIFS(C14:I14, C6:I6, "19MEE360_CO1")</f>
        <v/>
      </c>
      <c r="L14" s="25">
        <f>SUMIFS(C14:I14, C6:I6, "19MEE360_CO2")</f>
        <v/>
      </c>
      <c r="M14" s="25">
        <f>SUMIFS(C14:I14, C6:I6, "19MEE360_CO3")</f>
        <v/>
      </c>
      <c r="N14" s="25">
        <f>SUMIFS(C14:I14, C6:I6, "19MEE360_CO4")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K15" s="25">
        <f>SUMIFS(C15:I15, C6:I6, "19MEE360_CO1")</f>
        <v/>
      </c>
      <c r="L15" s="25">
        <f>SUMIFS(C15:I15, C6:I6, "19MEE360_CO2")</f>
        <v/>
      </c>
      <c r="M15" s="25">
        <f>SUMIFS(C15:I15, C6:I6, "19MEE360_CO3")</f>
        <v/>
      </c>
      <c r="N15" s="25">
        <f>SUMIFS(C15:I15, C6:I6, "19MEE360_CO4")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K16" s="25">
        <f>SUMIFS(C16:I16, C6:I6, "19MEE360_CO1")</f>
        <v/>
      </c>
      <c r="L16" s="25">
        <f>SUMIFS(C16:I16, C6:I6, "19MEE360_CO2")</f>
        <v/>
      </c>
      <c r="M16" s="25">
        <f>SUMIFS(C16:I16, C6:I6, "19MEE360_CO3")</f>
        <v/>
      </c>
      <c r="N16" s="25">
        <f>SUMIFS(C16:I16, C6:I6, "19MEE360_CO4")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K17" s="25">
        <f>SUMIFS(C17:I17, C6:I6, "19MEE360_CO1")</f>
        <v/>
      </c>
      <c r="L17" s="25">
        <f>SUMIFS(C17:I17, C6:I6, "19MEE360_CO2")</f>
        <v/>
      </c>
      <c r="M17" s="25">
        <f>SUMIFS(C17:I17, C6:I6, "19MEE360_CO3")</f>
        <v/>
      </c>
      <c r="N17" s="25">
        <f>SUMIFS(C17:I17, C6:I6, "19MEE360_CO4")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K18" s="25">
        <f>SUMIFS(C18:I18, C6:I6, "19MEE360_CO1")</f>
        <v/>
      </c>
      <c r="L18" s="25">
        <f>SUMIFS(C18:I18, C6:I6, "19MEE360_CO2")</f>
        <v/>
      </c>
      <c r="M18" s="25">
        <f>SUMIFS(C18:I18, C6:I6, "19MEE360_CO3")</f>
        <v/>
      </c>
      <c r="N18" s="25">
        <f>SUMIFS(C18:I18, C6:I6, "19MEE360_CO4")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K19" s="25">
        <f>SUMIFS(C19:I19, C6:I6, "19MEE360_CO1")</f>
        <v/>
      </c>
      <c r="L19" s="25">
        <f>SUMIFS(C19:I19, C6:I6, "19MEE360_CO2")</f>
        <v/>
      </c>
      <c r="M19" s="25">
        <f>SUMIFS(C19:I19, C6:I6, "19MEE360_CO3")</f>
        <v/>
      </c>
      <c r="N19" s="25">
        <f>SUMIFS(C19:I19, C6:I6, "19MEE360_CO4")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K20" s="25">
        <f>SUMIFS(C20:I20, C6:I6, "19MEE360_CO1")</f>
        <v/>
      </c>
      <c r="L20" s="25">
        <f>SUMIFS(C20:I20, C6:I6, "19MEE360_CO2")</f>
        <v/>
      </c>
      <c r="M20" s="25">
        <f>SUMIFS(C20:I20, C6:I6, "19MEE360_CO3")</f>
        <v/>
      </c>
      <c r="N20" s="25">
        <f>SUMIFS(C20:I20, C6:I6, "19MEE360_CO4")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K21" s="25">
        <f>SUMIFS(C21:I21, C6:I6, "19MEE360_CO1")</f>
        <v/>
      </c>
      <c r="L21" s="25">
        <f>SUMIFS(C21:I21, C6:I6, "19MEE360_CO2")</f>
        <v/>
      </c>
      <c r="M21" s="25">
        <f>SUMIFS(C21:I21, C6:I6, "19MEE360_CO3")</f>
        <v/>
      </c>
      <c r="N21" s="25">
        <f>SUMIFS(C21:I21, C6:I6, "19MEE360_CO4")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K22" s="25">
        <f>SUMIFS(C22:I22, C6:I6, "19MEE360_CO1")</f>
        <v/>
      </c>
      <c r="L22" s="25">
        <f>SUMIFS(C22:I22, C6:I6, "19MEE360_CO2")</f>
        <v/>
      </c>
      <c r="M22" s="25">
        <f>SUMIFS(C22:I22, C6:I6, "19MEE360_CO3")</f>
        <v/>
      </c>
      <c r="N22" s="25">
        <f>SUMIFS(C22:I22, C6:I6, "19MEE360_CO4")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K23" s="25">
        <f>SUMIFS(C23:I23, C6:I6, "19MEE360_CO1")</f>
        <v/>
      </c>
      <c r="L23" s="25">
        <f>SUMIFS(C23:I23, C6:I6, "19MEE360_CO2")</f>
        <v/>
      </c>
      <c r="M23" s="25">
        <f>SUMIFS(C23:I23, C6:I6, "19MEE360_CO3")</f>
        <v/>
      </c>
      <c r="N23" s="25">
        <f>SUMIFS(C23:I23, C6:I6, "19MEE360_CO4")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K24" s="25">
        <f>SUMIFS(C24:I24, C6:I6, "19MEE360_CO1")</f>
        <v/>
      </c>
      <c r="L24" s="25">
        <f>SUMIFS(C24:I24, C6:I6, "19MEE360_CO2")</f>
        <v/>
      </c>
      <c r="M24" s="25">
        <f>SUMIFS(C24:I24, C6:I6, "19MEE360_CO3")</f>
        <v/>
      </c>
      <c r="N24" s="25">
        <f>SUMIFS(C24:I24, C6:I6, "19MEE360_CO4")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K25" s="25">
        <f>SUMIFS(C25:I25, C6:I6, "19MEE360_CO1")</f>
        <v/>
      </c>
      <c r="L25" s="25">
        <f>SUMIFS(C25:I25, C6:I6, "19MEE360_CO2")</f>
        <v/>
      </c>
      <c r="M25" s="25">
        <f>SUMIFS(C25:I25, C6:I6, "19MEE360_CO3")</f>
        <v/>
      </c>
      <c r="N25" s="25">
        <f>SUMIFS(C25:I25, C6:I6, "19MEE360_CO4")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K26" s="25">
        <f>SUMIFS(C26:I26, C6:I6, "19MEE360_CO1")</f>
        <v/>
      </c>
      <c r="L26" s="25">
        <f>SUMIFS(C26:I26, C6:I6, "19MEE360_CO2")</f>
        <v/>
      </c>
      <c r="M26" s="25">
        <f>SUMIFS(C26:I26, C6:I6, "19MEE360_CO3")</f>
        <v/>
      </c>
      <c r="N26" s="25">
        <f>SUMIFS(C26:I26, C6:I6, "19MEE360_CO4")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K27" s="25">
        <f>SUMIFS(C27:I27, C6:I6, "19MEE360_CO1")</f>
        <v/>
      </c>
      <c r="L27" s="25">
        <f>SUMIFS(C27:I27, C6:I6, "19MEE360_CO2")</f>
        <v/>
      </c>
      <c r="M27" s="25">
        <f>SUMIFS(C27:I27, C6:I6, "19MEE360_CO3")</f>
        <v/>
      </c>
      <c r="N27" s="25">
        <f>SUMIFS(C27:I27, C6:I6, "19MEE360_CO4")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K28" s="25">
        <f>SUMIFS(C28:I28, C6:I6, "19MEE360_CO1")</f>
        <v/>
      </c>
      <c r="L28" s="25">
        <f>SUMIFS(C28:I28, C6:I6, "19MEE360_CO2")</f>
        <v/>
      </c>
      <c r="M28" s="25">
        <f>SUMIFS(C28:I28, C6:I6, "19MEE360_CO3")</f>
        <v/>
      </c>
      <c r="N28" s="25">
        <f>SUMIFS(C28:I28, C6:I6, "19MEE360_CO4")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K29" s="25">
        <f>SUMIFS(C29:I29, C6:I6, "19MEE360_CO1")</f>
        <v/>
      </c>
      <c r="L29" s="25">
        <f>SUMIFS(C29:I29, C6:I6, "19MEE360_CO2")</f>
        <v/>
      </c>
      <c r="M29" s="25">
        <f>SUMIFS(C29:I29, C6:I6, "19MEE360_CO3")</f>
        <v/>
      </c>
      <c r="N29" s="25">
        <f>SUMIFS(C29:I29, C6:I6, "19MEE360_CO4")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K30" s="25">
        <f>SUMIFS(C30:I30, C6:I6, "19MEE360_CO1")</f>
        <v/>
      </c>
      <c r="L30" s="25">
        <f>SUMIFS(C30:I30, C6:I6, "19MEE360_CO2")</f>
        <v/>
      </c>
      <c r="M30" s="25">
        <f>SUMIFS(C30:I30, C6:I6, "19MEE360_CO3")</f>
        <v/>
      </c>
      <c r="N30" s="25">
        <f>SUMIFS(C30:I30, C6:I6, "19MEE360_CO4")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K31" s="25">
        <f>SUMIFS(C31:I31, C6:I6, "19MEE360_CO1")</f>
        <v/>
      </c>
      <c r="L31" s="25">
        <f>SUMIFS(C31:I31, C6:I6, "19MEE360_CO2")</f>
        <v/>
      </c>
      <c r="M31" s="25">
        <f>SUMIFS(C31:I31, C6:I6, "19MEE360_CO3")</f>
        <v/>
      </c>
      <c r="N31" s="25">
        <f>SUMIFS(C31:I31, C6:I6, "19MEE360_CO4")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K32" s="25">
        <f>SUMIFS(C32:I32, C6:I6, "19MEE360_CO1")</f>
        <v/>
      </c>
      <c r="L32" s="25">
        <f>SUMIFS(C32:I32, C6:I6, "19MEE360_CO2")</f>
        <v/>
      </c>
      <c r="M32" s="25">
        <f>SUMIFS(C32:I32, C6:I6, "19MEE360_CO3")</f>
        <v/>
      </c>
      <c r="N32" s="25">
        <f>SUMIFS(C32:I32, C6:I6, "19MEE360_CO4")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K33" s="25">
        <f>SUMIFS(C33:I33, C6:I6, "19MEE360_CO1")</f>
        <v/>
      </c>
      <c r="L33" s="25">
        <f>SUMIFS(C33:I33, C6:I6, "19MEE360_CO2")</f>
        <v/>
      </c>
      <c r="M33" s="25">
        <f>SUMIFS(C33:I33, C6:I6, "19MEE360_CO3")</f>
        <v/>
      </c>
      <c r="N33" s="25">
        <f>SUMIFS(C33:I33, C6:I6, "19MEE360_CO4")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K34" s="25">
        <f>SUMIFS(C34:I34, C6:I6, "19MEE360_CO1")</f>
        <v/>
      </c>
      <c r="L34" s="25">
        <f>SUMIFS(C34:I34, C6:I6, "19MEE360_CO2")</f>
        <v/>
      </c>
      <c r="M34" s="25">
        <f>SUMIFS(C34:I34, C6:I6, "19MEE360_CO3")</f>
        <v/>
      </c>
      <c r="N34" s="25">
        <f>SUMIFS(C34:I34, C6:I6, "19MEE360_CO4")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K35" s="25">
        <f>SUMIFS(C35:I35, C6:I6, "19MEE360_CO1")</f>
        <v/>
      </c>
      <c r="L35" s="25">
        <f>SUMIFS(C35:I35, C6:I6, "19MEE360_CO2")</f>
        <v/>
      </c>
      <c r="M35" s="25">
        <f>SUMIFS(C35:I35, C6:I6, "19MEE360_CO3")</f>
        <v/>
      </c>
      <c r="N35" s="25">
        <f>SUMIFS(C35:I35, C6:I6, "19MEE360_CO4")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K36" s="25">
        <f>SUMIFS(C36:I36, C6:I6, "19MEE360_CO1")</f>
        <v/>
      </c>
      <c r="L36" s="25">
        <f>SUMIFS(C36:I36, C6:I6, "19MEE360_CO2")</f>
        <v/>
      </c>
      <c r="M36" s="25">
        <f>SUMIFS(C36:I36, C6:I6, "19MEE360_CO3")</f>
        <v/>
      </c>
      <c r="N36" s="25">
        <f>SUMIFS(C36:I36, C6:I6, "19MEE360_CO4")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K37" s="25">
        <f>SUMIFS(C37:I37, C6:I6, "19MEE360_CO1")</f>
        <v/>
      </c>
      <c r="L37" s="25">
        <f>SUMIFS(C37:I37, C6:I6, "19MEE360_CO2")</f>
        <v/>
      </c>
      <c r="M37" s="25">
        <f>SUMIFS(C37:I37, C6:I6, "19MEE360_CO3")</f>
        <v/>
      </c>
      <c r="N37" s="25">
        <f>SUMIFS(C37:I37, C6:I6, "19MEE360_CO4")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K38" s="25">
        <f>SUMIFS(C38:I38, C6:I6, "19MEE360_CO1")</f>
        <v/>
      </c>
      <c r="L38" s="25">
        <f>SUMIFS(C38:I38, C6:I6, "19MEE360_CO2")</f>
        <v/>
      </c>
      <c r="M38" s="25">
        <f>SUMIFS(C38:I38, C6:I6, "19MEE360_CO3")</f>
        <v/>
      </c>
      <c r="N38" s="25">
        <f>SUMIFS(C38:I38, C6:I6, "19MEE360_CO4")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K39" s="25">
        <f>SUMIFS(C39:I39, C6:I6, "19MEE360_CO1")</f>
        <v/>
      </c>
      <c r="L39" s="25">
        <f>SUMIFS(C39:I39, C6:I6, "19MEE360_CO2")</f>
        <v/>
      </c>
      <c r="M39" s="25">
        <f>SUMIFS(C39:I39, C6:I6, "19MEE360_CO3")</f>
        <v/>
      </c>
      <c r="N39" s="25">
        <f>SUMIFS(C39:I39, C6:I6, "19MEE360_CO4")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K40" s="25">
        <f>SUMIFS(C40:I40, C6:I6, "19MEE360_CO1")</f>
        <v/>
      </c>
      <c r="L40" s="25">
        <f>SUMIFS(C40:I40, C6:I6, "19MEE360_CO2")</f>
        <v/>
      </c>
      <c r="M40" s="25">
        <f>SUMIFS(C40:I40, C6:I6, "19MEE360_CO3")</f>
        <v/>
      </c>
      <c r="N40" s="25">
        <f>SUMIFS(C40:I40, C6:I6, "19MEE360_CO4")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K41" s="25">
        <f>SUMIFS(C41:I41, C6:I6, "19MEE360_CO1")</f>
        <v/>
      </c>
      <c r="L41" s="25">
        <f>SUMIFS(C41:I41, C6:I6, "19MEE360_CO2")</f>
        <v/>
      </c>
      <c r="M41" s="25">
        <f>SUMIFS(C41:I41, C6:I6, "19MEE360_CO3")</f>
        <v/>
      </c>
      <c r="N41" s="25">
        <f>SUMIFS(C41:I41, C6:I6, "19MEE360_CO4")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K42" s="25">
        <f>SUMIFS(C42:I42, C6:I6, "19MEE360_CO1")</f>
        <v/>
      </c>
      <c r="L42" s="25">
        <f>SUMIFS(C42:I42, C6:I6, "19MEE360_CO2")</f>
        <v/>
      </c>
      <c r="M42" s="25">
        <f>SUMIFS(C42:I42, C6:I6, "19MEE360_CO3")</f>
        <v/>
      </c>
      <c r="N42" s="25">
        <f>SUMIFS(C42:I42, C6:I6, "19MEE360_CO4")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K43" s="25">
        <f>SUMIFS(C43:I43, C6:I6, "19MEE360_CO1")</f>
        <v/>
      </c>
      <c r="L43" s="25">
        <f>SUMIFS(C43:I43, C6:I6, "19MEE360_CO2")</f>
        <v/>
      </c>
      <c r="M43" s="25">
        <f>SUMIFS(C43:I43, C6:I6, "19MEE360_CO3")</f>
        <v/>
      </c>
      <c r="N43" s="25">
        <f>SUMIFS(C43:I43, C6:I6, "19MEE360_CO4")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K44" s="25">
        <f>SUMIFS(C44:I44, C6:I6, "19MEE360_CO1")</f>
        <v/>
      </c>
      <c r="L44" s="25">
        <f>SUMIFS(C44:I44, C6:I6, "19MEE360_CO2")</f>
        <v/>
      </c>
      <c r="M44" s="25">
        <f>SUMIFS(C44:I44, C6:I6, "19MEE360_CO3")</f>
        <v/>
      </c>
      <c r="N44" s="25">
        <f>SUMIFS(C44:I44, C6:I6, "19MEE360_CO4")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K45" s="25">
        <f>SUMIFS(C45:I45, C6:I6, "19MEE360_CO1")</f>
        <v/>
      </c>
      <c r="L45" s="25">
        <f>SUMIFS(C45:I45, C6:I6, "19MEE360_CO2")</f>
        <v/>
      </c>
      <c r="M45" s="25">
        <f>SUMIFS(C45:I45, C6:I6, "19MEE360_CO3")</f>
        <v/>
      </c>
      <c r="N45" s="25">
        <f>SUMIFS(C45:I45, C6:I6, "19MEE360_CO4")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K46" s="25">
        <f>SUMIFS(C46:I46, C6:I6, "19MEE360_CO1")</f>
        <v/>
      </c>
      <c r="L46" s="25">
        <f>SUMIFS(C46:I46, C6:I6, "19MEE360_CO2")</f>
        <v/>
      </c>
      <c r="M46" s="25">
        <f>SUMIFS(C46:I46, C6:I6, "19MEE360_CO3")</f>
        <v/>
      </c>
      <c r="N46" s="25">
        <f>SUMIFS(C46:I46, C6:I6, "19MEE360_CO4")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K47" s="25">
        <f>SUMIFS(C47:I47, C6:I6, "19MEE360_CO1")</f>
        <v/>
      </c>
      <c r="L47" s="25">
        <f>SUMIFS(C47:I47, C6:I6, "19MEE360_CO2")</f>
        <v/>
      </c>
      <c r="M47" s="25">
        <f>SUMIFS(C47:I47, C6:I6, "19MEE360_CO3")</f>
        <v/>
      </c>
      <c r="N47" s="25">
        <f>SUMIFS(C47:I47, C6:I6, "19MEE360_CO4")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K48" s="25">
        <f>SUMIFS(C48:I48, C6:I6, "19MEE360_CO1")</f>
        <v/>
      </c>
      <c r="L48" s="25">
        <f>SUMIFS(C48:I48, C6:I6, "19MEE360_CO2")</f>
        <v/>
      </c>
      <c r="M48" s="25">
        <f>SUMIFS(C48:I48, C6:I6, "19MEE360_CO3")</f>
        <v/>
      </c>
      <c r="N48" s="25">
        <f>SUMIFS(C48:I48, C6:I6, "19MEE360_CO4")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K49" s="25">
        <f>SUMIFS(C49:I49, C6:I6, "19MEE360_CO1")</f>
        <v/>
      </c>
      <c r="L49" s="25">
        <f>SUMIFS(C49:I49, C6:I6, "19MEE360_CO2")</f>
        <v/>
      </c>
      <c r="M49" s="25">
        <f>SUMIFS(C49:I49, C6:I6, "19MEE360_CO3")</f>
        <v/>
      </c>
      <c r="N49" s="25">
        <f>SUMIFS(C49:I49, C6:I6, "19MEE360_CO4")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K50" s="25">
        <f>SUMIFS(C50:I50, C6:I6, "19MEE360_CO1")</f>
        <v/>
      </c>
      <c r="L50" s="25">
        <f>SUMIFS(C50:I50, C6:I6, "19MEE360_CO2")</f>
        <v/>
      </c>
      <c r="M50" s="25">
        <f>SUMIFS(C50:I50, C6:I6, "19MEE360_CO3")</f>
        <v/>
      </c>
      <c r="N50" s="25">
        <f>SUMIFS(C50:I50, C6:I6, "19MEE360_CO4")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K51" s="25">
        <f>SUMIFS(C51:I51, C6:I6, "19MEE360_CO1")</f>
        <v/>
      </c>
      <c r="L51" s="25">
        <f>SUMIFS(C51:I51, C6:I6, "19MEE360_CO2")</f>
        <v/>
      </c>
      <c r="M51" s="25">
        <f>SUMIFS(C51:I51, C6:I6, "19MEE360_CO3")</f>
        <v/>
      </c>
      <c r="N51" s="25">
        <f>SUMIFS(C51:I51, C6:I6, "19MEE360_CO4")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K52" s="25">
        <f>SUMIFS(C52:I52, C6:I6, "19MEE360_CO1")</f>
        <v/>
      </c>
      <c r="L52" s="25">
        <f>SUMIFS(C52:I52, C6:I6, "19MEE360_CO2")</f>
        <v/>
      </c>
      <c r="M52" s="25">
        <f>SUMIFS(C52:I52, C6:I6, "19MEE360_CO3")</f>
        <v/>
      </c>
      <c r="N52" s="25">
        <f>SUMIFS(C52:I52, C6:I6, "19MEE360_CO4")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K53" s="25">
        <f>SUMIFS(C53:I53, C6:I6, "19MEE360_CO1")</f>
        <v/>
      </c>
      <c r="L53" s="25">
        <f>SUMIFS(C53:I53, C6:I6, "19MEE360_CO2")</f>
        <v/>
      </c>
      <c r="M53" s="25">
        <f>SUMIFS(C53:I53, C6:I6, "19MEE360_CO3")</f>
        <v/>
      </c>
      <c r="N53" s="25">
        <f>SUMIFS(C53:I53, C6:I6, "19MEE360_CO4")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K54" s="25">
        <f>SUMIFS(C54:I54, C6:I6, "19MEE360_CO1")</f>
        <v/>
      </c>
      <c r="L54" s="25">
        <f>SUMIFS(C54:I54, C6:I6, "19MEE360_CO2")</f>
        <v/>
      </c>
      <c r="M54" s="25">
        <f>SUMIFS(C54:I54, C6:I6, "19MEE360_CO3")</f>
        <v/>
      </c>
      <c r="N54" s="25">
        <f>SUMIFS(C54:I54, C6:I6, "19MEE360_CO4")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K55" s="25">
        <f>SUMIFS(C55:I55, C6:I6, "19MEE360_CO1")</f>
        <v/>
      </c>
      <c r="L55" s="25">
        <f>SUMIFS(C55:I55, C6:I6, "19MEE360_CO2")</f>
        <v/>
      </c>
      <c r="M55" s="25">
        <f>SUMIFS(C55:I55, C6:I6, "19MEE360_CO3")</f>
        <v/>
      </c>
      <c r="N55" s="25">
        <f>SUMIFS(C55:I55, C6:I6, "19MEE360_CO4")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K56" s="25">
        <f>SUMIFS(C56:I56, C6:I6, "19MEE360_CO1")</f>
        <v/>
      </c>
      <c r="L56" s="25">
        <f>SUMIFS(C56:I56, C6:I6, "19MEE360_CO2")</f>
        <v/>
      </c>
      <c r="M56" s="25">
        <f>SUMIFS(C56:I56, C6:I6, "19MEE360_CO3")</f>
        <v/>
      </c>
      <c r="N56" s="25">
        <f>SUMIFS(C56:I56, C6:I6, "19MEE360_CO4")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K57" s="25">
        <f>SUMIFS(C57:I57, C6:I6, "19MEE360_CO1")</f>
        <v/>
      </c>
      <c r="L57" s="25">
        <f>SUMIFS(C57:I57, C6:I6, "19MEE360_CO2")</f>
        <v/>
      </c>
      <c r="M57" s="25">
        <f>SUMIFS(C57:I57, C6:I6, "19MEE360_CO3")</f>
        <v/>
      </c>
      <c r="N57" s="25">
        <f>SUMIFS(C57:I57, C6:I6, "19MEE360_CO4")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K58" s="25">
        <f>SUMIFS(C58:I58, C6:I6, "19MEE360_CO1")</f>
        <v/>
      </c>
      <c r="L58" s="25">
        <f>SUMIFS(C58:I58, C6:I6, "19MEE360_CO2")</f>
        <v/>
      </c>
      <c r="M58" s="25">
        <f>SUMIFS(C58:I58, C6:I6, "19MEE360_CO3")</f>
        <v/>
      </c>
      <c r="N58" s="25">
        <f>SUMIFS(C58:I58, C6:I6, "19MEE360_CO4")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K59" s="25">
        <f>SUMIFS(C59:I59, C6:I6, "19MEE360_CO1")</f>
        <v/>
      </c>
      <c r="L59" s="25">
        <f>SUMIFS(C59:I59, C6:I6, "19MEE360_CO2")</f>
        <v/>
      </c>
      <c r="M59" s="25">
        <f>SUMIFS(C59:I59, C6:I6, "19MEE360_CO3")</f>
        <v/>
      </c>
      <c r="N59" s="25">
        <f>SUMIFS(C59:I59, C6:I6, "19MEE360_CO4")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K60" s="25">
        <f>SUMIFS(C60:I60, C6:I6, "19MEE360_CO1")</f>
        <v/>
      </c>
      <c r="L60" s="25">
        <f>SUMIFS(C60:I60, C6:I6, "19MEE360_CO2")</f>
        <v/>
      </c>
      <c r="M60" s="25">
        <f>SUMIFS(C60:I60, C6:I6, "19MEE360_CO3")</f>
        <v/>
      </c>
      <c r="N60" s="25">
        <f>SUMIFS(C60:I60, C6:I6, "19MEE360_CO4")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K61" s="25">
        <f>SUMIFS(C61:I61, C6:I6, "19MEE360_CO1")</f>
        <v/>
      </c>
      <c r="L61" s="25">
        <f>SUMIFS(C61:I61, C6:I6, "19MEE360_CO2")</f>
        <v/>
      </c>
      <c r="M61" s="25">
        <f>SUMIFS(C61:I61, C6:I6, "19MEE360_CO3")</f>
        <v/>
      </c>
      <c r="N61" s="25">
        <f>SUMIFS(C61:I61, C6:I6, "19MEE360_CO4")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K62" s="25">
        <f>SUMIFS(C62:I62, C6:I6, "19MEE360_CO1")</f>
        <v/>
      </c>
      <c r="L62" s="25">
        <f>SUMIFS(C62:I62, C6:I6, "19MEE360_CO2")</f>
        <v/>
      </c>
      <c r="M62" s="25">
        <f>SUMIFS(C62:I62, C6:I6, "19MEE360_CO3")</f>
        <v/>
      </c>
      <c r="N62" s="25">
        <f>SUMIFS(C62:I62, C6:I6, "19MEE360_CO4")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K63" s="25">
        <f>SUMIFS(C63:I63, C6:I6, "19MEE360_CO1")</f>
        <v/>
      </c>
      <c r="L63" s="25">
        <f>SUMIFS(C63:I63, C6:I6, "19MEE360_CO2")</f>
        <v/>
      </c>
      <c r="M63" s="25">
        <f>SUMIFS(C63:I63, C6:I6, "19MEE360_CO3")</f>
        <v/>
      </c>
      <c r="N63" s="25">
        <f>SUMIFS(C63:I63, C6:I6, "19MEE360_CO4")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K64" s="25">
        <f>SUMIFS(C64:I64, C6:I6, "19MEE360_CO1")</f>
        <v/>
      </c>
      <c r="L64" s="25">
        <f>SUMIFS(C64:I64, C6:I6, "19MEE360_CO2")</f>
        <v/>
      </c>
      <c r="M64" s="25">
        <f>SUMIFS(C64:I64, C6:I6, "19MEE360_CO3")</f>
        <v/>
      </c>
      <c r="N64" s="25">
        <f>SUMIFS(C64:I64, C6:I6, "19MEE360_CO4")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K65" s="25">
        <f>SUMIFS(C65:I65, C6:I6, "19MEE360_CO1")</f>
        <v/>
      </c>
      <c r="L65" s="25">
        <f>SUMIFS(C65:I65, C6:I6, "19MEE360_CO2")</f>
        <v/>
      </c>
      <c r="M65" s="25">
        <f>SUMIFS(C65:I65, C6:I6, "19MEE360_CO3")</f>
        <v/>
      </c>
      <c r="N65" s="25">
        <f>SUMIFS(C65:I65, C6:I6, "19MEE360_CO4")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K66" s="25">
        <f>SUMIFS(C66:I66, C6:I6, "19MEE360_CO1")</f>
        <v/>
      </c>
      <c r="L66" s="25">
        <f>SUMIFS(C66:I66, C6:I6, "19MEE360_CO2")</f>
        <v/>
      </c>
      <c r="M66" s="25">
        <f>SUMIFS(C66:I66, C6:I6, "19MEE360_CO3")</f>
        <v/>
      </c>
      <c r="N66" s="25">
        <f>SUMIFS(C66:I66, C6:I6, "19MEE360_CO4")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K67" s="25">
        <f>SUMIFS(C67:I67, C6:I6, "19MEE360_CO1")</f>
        <v/>
      </c>
      <c r="L67" s="25">
        <f>SUMIFS(C67:I67, C6:I6, "19MEE360_CO2")</f>
        <v/>
      </c>
      <c r="M67" s="25">
        <f>SUMIFS(C67:I67, C6:I6, "19MEE360_CO3")</f>
        <v/>
      </c>
      <c r="N67" s="25">
        <f>SUMIFS(C67:I67, C6:I6, "19MEE360_CO4")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K68" s="25">
        <f>SUMIFS(C68:I68, C6:I6, "19MEE360_CO1")</f>
        <v/>
      </c>
      <c r="L68" s="25">
        <f>SUMIFS(C68:I68, C6:I6, "19MEE360_CO2")</f>
        <v/>
      </c>
      <c r="M68" s="25">
        <f>SUMIFS(C68:I68, C6:I6, "19MEE360_CO3")</f>
        <v/>
      </c>
      <c r="N68" s="25">
        <f>SUMIFS(C68:I68, C6:I6, "19MEE360_CO4")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K69" s="25">
        <f>SUMIFS(C69:I69, C6:I6, "19MEE360_CO1")</f>
        <v/>
      </c>
      <c r="L69" s="25">
        <f>SUMIFS(C69:I69, C6:I6, "19MEE360_CO2")</f>
        <v/>
      </c>
      <c r="M69" s="25">
        <f>SUMIFS(C69:I69, C6:I6, "19MEE360_CO3")</f>
        <v/>
      </c>
      <c r="N69" s="25">
        <f>SUMIFS(C69:I69, C6:I6, "19MEE360_CO4")</f>
        <v/>
      </c>
    </row>
    <row r="72">
      <c r="A72" s="27" t="inlineStr">
        <is>
          <t>Colour Code</t>
        </is>
      </c>
      <c r="B72" s="27" t="inlineStr">
        <is>
          <t>Meaning</t>
        </is>
      </c>
      <c r="C72" s="28" t="n"/>
    </row>
    <row r="73">
      <c r="A73" s="29" t="inlineStr">
        <is>
          <t>Pink fill</t>
        </is>
      </c>
      <c r="B73" s="29" t="inlineStr">
        <is>
          <t>Empty cell</t>
        </is>
      </c>
      <c r="C73" s="28" t="n"/>
    </row>
    <row r="74">
      <c r="A74" s="30" t="inlineStr">
        <is>
          <t>Red fill</t>
        </is>
      </c>
      <c r="B74" s="30" t="inlineStr">
        <is>
          <t>Cell value greater than expected</t>
        </is>
      </c>
      <c r="C74" s="28" t="n"/>
    </row>
    <row r="75">
      <c r="A75" s="31" t="inlineStr">
        <is>
          <t>Yellow fill</t>
        </is>
      </c>
      <c r="B75" s="31" t="inlineStr">
        <is>
          <t>All cells values in column below threshold</t>
        </is>
      </c>
      <c r="C75" s="28" t="n"/>
    </row>
    <row r="76">
      <c r="A76" s="32" t="inlineStr">
        <is>
          <t>Blue fill</t>
        </is>
      </c>
      <c r="B76" s="32" t="inlineStr">
        <is>
          <t>Header cell (ignore)</t>
        </is>
      </c>
      <c r="C7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74:C74"/>
    <mergeCell ref="B72:C72"/>
    <mergeCell ref="B76:C76"/>
    <mergeCell ref="B1:I1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COUNTIF(C11:C69, "&gt;="&amp;$C$4)=0</formula>
    </cfRule>
  </conditionalFormatting>
  <conditionalFormatting sqref="C11:C69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69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69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COUNTIF(D11:D69, "&gt;="&amp;$D$4)=0</formula>
    </cfRule>
  </conditionalFormatting>
  <conditionalFormatting sqref="D11:D69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COUNTIF(E11:E69, "&gt;="&amp;$E$4)=0</formula>
    </cfRule>
  </conditionalFormatting>
  <conditionalFormatting sqref="E11:E69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COUNTIF(F11:F69, "&gt;="&amp;$F$4)=0</formula>
    </cfRule>
  </conditionalFormatting>
  <conditionalFormatting sqref="F11:F69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COUNTIF(G11:G69, "&gt;="&amp;$G$4)=0</formula>
    </cfRule>
  </conditionalFormatting>
  <conditionalFormatting sqref="G11:G69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COUNTIF(H11:H69, "&gt;="&amp;$H$4)=0</formula>
    </cfRule>
  </conditionalFormatting>
  <conditionalFormatting sqref="H11:H69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COUNTIF(I11:I69, "&gt;="&amp;$I$4)=0</formula>
    </cfRule>
  </conditionalFormatting>
  <conditionalFormatting sqref="I11:I69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0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Combined_P1-I</t>
        </is>
      </c>
      <c r="B1" s="33" t="n"/>
      <c r="C1" s="33" t="n"/>
      <c r="D1" s="33" t="n"/>
      <c r="F1" s="33" t="inlineStr">
        <is>
          <t>Combined_CA-I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'Combined_P1-I'!K3</f>
        <v/>
      </c>
      <c r="B3" s="18">
        <f>'Combined_P1-I'!L3</f>
        <v/>
      </c>
      <c r="C3" s="18">
        <f>'Combined_P1-I'!M3</f>
        <v/>
      </c>
      <c r="D3" s="18">
        <f>'Combined_P1-I'!N3</f>
        <v/>
      </c>
      <c r="F3" s="18">
        <f>'Combined_CA-I'!H3</f>
        <v/>
      </c>
      <c r="G3" s="18">
        <f>'Combined_CA-I'!I3</f>
        <v/>
      </c>
      <c r="H3" s="18">
        <f>'Combined_CA-I'!J3</f>
        <v/>
      </c>
      <c r="I3" s="18">
        <f>'Combined_CA-I'!K3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'Combined_P1-I'!K4</f>
        <v/>
      </c>
      <c r="B4" s="18">
        <f>'Combined_P1-I'!L4</f>
        <v/>
      </c>
      <c r="C4" s="18">
        <f>'Combined_P1-I'!M4</f>
        <v/>
      </c>
      <c r="D4" s="18">
        <f>'Combined_P1-I'!N4</f>
        <v/>
      </c>
      <c r="F4" s="18">
        <f>'Combined_CA-I'!H4</f>
        <v/>
      </c>
      <c r="G4" s="18">
        <f>'Combined_CA-I'!I4</f>
        <v/>
      </c>
      <c r="H4" s="18">
        <f>'Combined_CA-I'!J4</f>
        <v/>
      </c>
      <c r="I4" s="18">
        <f>'Combined_CA-I'!K4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'Combined_P1-I'!K11</f>
        <v/>
      </c>
      <c r="B7" s="18">
        <f>'Combined_P1-I'!L11</f>
        <v/>
      </c>
      <c r="C7" s="18">
        <f>'Combined_P1-I'!M11</f>
        <v/>
      </c>
      <c r="D7" s="18">
        <f>'Combined_P1-I'!N11</f>
        <v/>
      </c>
      <c r="F7" s="18">
        <f>'Combined_CA-I'!H11</f>
        <v/>
      </c>
      <c r="G7" s="18">
        <f>'Combined_CA-I'!I11</f>
        <v/>
      </c>
      <c r="H7" s="18">
        <f>'Combined_CA-I'!J11</f>
        <v/>
      </c>
      <c r="I7" s="18">
        <f>'Combined_CA-I'!K11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'Combined_P1-I'!K12</f>
        <v/>
      </c>
      <c r="B8" s="18">
        <f>'Combined_P1-I'!L12</f>
        <v/>
      </c>
      <c r="C8" s="18">
        <f>'Combined_P1-I'!M12</f>
        <v/>
      </c>
      <c r="D8" s="18">
        <f>'Combined_P1-I'!N12</f>
        <v/>
      </c>
      <c r="F8" s="18">
        <f>'Combined_CA-I'!H12</f>
        <v/>
      </c>
      <c r="G8" s="18">
        <f>'Combined_CA-I'!I12</f>
        <v/>
      </c>
      <c r="H8" s="18">
        <f>'Combined_CA-I'!J12</f>
        <v/>
      </c>
      <c r="I8" s="18">
        <f>'Combined_CA-I'!K12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'Combined_P1-I'!K13</f>
        <v/>
      </c>
      <c r="B9" s="18">
        <f>'Combined_P1-I'!L13</f>
        <v/>
      </c>
      <c r="C9" s="18">
        <f>'Combined_P1-I'!M13</f>
        <v/>
      </c>
      <c r="D9" s="18">
        <f>'Combined_P1-I'!N13</f>
        <v/>
      </c>
      <c r="F9" s="18">
        <f>'Combined_CA-I'!H13</f>
        <v/>
      </c>
      <c r="G9" s="18">
        <f>'Combined_CA-I'!I13</f>
        <v/>
      </c>
      <c r="H9" s="18">
        <f>'Combined_CA-I'!J13</f>
        <v/>
      </c>
      <c r="I9" s="18">
        <f>'Combined_CA-I'!K13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'Combined_P1-I'!K14</f>
        <v/>
      </c>
      <c r="B10" s="18">
        <f>'Combined_P1-I'!L14</f>
        <v/>
      </c>
      <c r="C10" s="18">
        <f>'Combined_P1-I'!M14</f>
        <v/>
      </c>
      <c r="D10" s="18">
        <f>'Combined_P1-I'!N14</f>
        <v/>
      </c>
      <c r="F10" s="18">
        <f>'Combined_CA-I'!H14</f>
        <v/>
      </c>
      <c r="G10" s="18">
        <f>'Combined_CA-I'!I14</f>
        <v/>
      </c>
      <c r="H10" s="18">
        <f>'Combined_CA-I'!J14</f>
        <v/>
      </c>
      <c r="I10" s="18">
        <f>'Combined_CA-I'!K14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'Combined_P1-I'!K15</f>
        <v/>
      </c>
      <c r="B11" s="18">
        <f>'Combined_P1-I'!L15</f>
        <v/>
      </c>
      <c r="C11" s="18">
        <f>'Combined_P1-I'!M15</f>
        <v/>
      </c>
      <c r="D11" s="18">
        <f>'Combined_P1-I'!N15</f>
        <v/>
      </c>
      <c r="F11" s="18">
        <f>'Combined_CA-I'!H15</f>
        <v/>
      </c>
      <c r="G11" s="18">
        <f>'Combined_CA-I'!I15</f>
        <v/>
      </c>
      <c r="H11" s="18">
        <f>'Combined_CA-I'!J15</f>
        <v/>
      </c>
      <c r="I11" s="18">
        <f>'Combined_CA-I'!K15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'Combined_P1-I'!K16</f>
        <v/>
      </c>
      <c r="B12" s="18">
        <f>'Combined_P1-I'!L16</f>
        <v/>
      </c>
      <c r="C12" s="18">
        <f>'Combined_P1-I'!M16</f>
        <v/>
      </c>
      <c r="D12" s="18">
        <f>'Combined_P1-I'!N16</f>
        <v/>
      </c>
      <c r="F12" s="18">
        <f>'Combined_CA-I'!H16</f>
        <v/>
      </c>
      <c r="G12" s="18">
        <f>'Combined_CA-I'!I16</f>
        <v/>
      </c>
      <c r="H12" s="18">
        <f>'Combined_CA-I'!J16</f>
        <v/>
      </c>
      <c r="I12" s="18">
        <f>'Combined_CA-I'!K16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'Combined_P1-I'!K17</f>
        <v/>
      </c>
      <c r="B13" s="18">
        <f>'Combined_P1-I'!L17</f>
        <v/>
      </c>
      <c r="C13" s="18">
        <f>'Combined_P1-I'!M17</f>
        <v/>
      </c>
      <c r="D13" s="18">
        <f>'Combined_P1-I'!N17</f>
        <v/>
      </c>
      <c r="F13" s="18">
        <f>'Combined_CA-I'!H17</f>
        <v/>
      </c>
      <c r="G13" s="18">
        <f>'Combined_CA-I'!I17</f>
        <v/>
      </c>
      <c r="H13" s="18">
        <f>'Combined_CA-I'!J17</f>
        <v/>
      </c>
      <c r="I13" s="18">
        <f>'Combined_CA-I'!K17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'Combined_P1-I'!K18</f>
        <v/>
      </c>
      <c r="B14" s="18">
        <f>'Combined_P1-I'!L18</f>
        <v/>
      </c>
      <c r="C14" s="18">
        <f>'Combined_P1-I'!M18</f>
        <v/>
      </c>
      <c r="D14" s="18">
        <f>'Combined_P1-I'!N18</f>
        <v/>
      </c>
      <c r="F14" s="18">
        <f>'Combined_CA-I'!H18</f>
        <v/>
      </c>
      <c r="G14" s="18">
        <f>'Combined_CA-I'!I18</f>
        <v/>
      </c>
      <c r="H14" s="18">
        <f>'Combined_CA-I'!J18</f>
        <v/>
      </c>
      <c r="I14" s="18">
        <f>'Combined_CA-I'!K18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'Combined_P1-I'!K19</f>
        <v/>
      </c>
      <c r="B15" s="18">
        <f>'Combined_P1-I'!L19</f>
        <v/>
      </c>
      <c r="C15" s="18">
        <f>'Combined_P1-I'!M19</f>
        <v/>
      </c>
      <c r="D15" s="18">
        <f>'Combined_P1-I'!N19</f>
        <v/>
      </c>
      <c r="F15" s="18">
        <f>'Combined_CA-I'!H19</f>
        <v/>
      </c>
      <c r="G15" s="18">
        <f>'Combined_CA-I'!I19</f>
        <v/>
      </c>
      <c r="H15" s="18">
        <f>'Combined_CA-I'!J19</f>
        <v/>
      </c>
      <c r="I15" s="18">
        <f>'Combined_CA-I'!K19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'Combined_P1-I'!K20</f>
        <v/>
      </c>
      <c r="B16" s="18">
        <f>'Combined_P1-I'!L20</f>
        <v/>
      </c>
      <c r="C16" s="18">
        <f>'Combined_P1-I'!M20</f>
        <v/>
      </c>
      <c r="D16" s="18">
        <f>'Combined_P1-I'!N20</f>
        <v/>
      </c>
      <c r="F16" s="18">
        <f>'Combined_CA-I'!H20</f>
        <v/>
      </c>
      <c r="G16" s="18">
        <f>'Combined_CA-I'!I20</f>
        <v/>
      </c>
      <c r="H16" s="18">
        <f>'Combined_CA-I'!J20</f>
        <v/>
      </c>
      <c r="I16" s="18">
        <f>'Combined_CA-I'!K20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'Combined_P1-I'!K21</f>
        <v/>
      </c>
      <c r="B17" s="18">
        <f>'Combined_P1-I'!L21</f>
        <v/>
      </c>
      <c r="C17" s="18">
        <f>'Combined_P1-I'!M21</f>
        <v/>
      </c>
      <c r="D17" s="18">
        <f>'Combined_P1-I'!N21</f>
        <v/>
      </c>
      <c r="F17" s="18">
        <f>'Combined_CA-I'!H21</f>
        <v/>
      </c>
      <c r="G17" s="18">
        <f>'Combined_CA-I'!I21</f>
        <v/>
      </c>
      <c r="H17" s="18">
        <f>'Combined_CA-I'!J21</f>
        <v/>
      </c>
      <c r="I17" s="18">
        <f>'Combined_CA-I'!K21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'Combined_P1-I'!K22</f>
        <v/>
      </c>
      <c r="B18" s="18">
        <f>'Combined_P1-I'!L22</f>
        <v/>
      </c>
      <c r="C18" s="18">
        <f>'Combined_P1-I'!M22</f>
        <v/>
      </c>
      <c r="D18" s="18">
        <f>'Combined_P1-I'!N22</f>
        <v/>
      </c>
      <c r="F18" s="18">
        <f>'Combined_CA-I'!H22</f>
        <v/>
      </c>
      <c r="G18" s="18">
        <f>'Combined_CA-I'!I22</f>
        <v/>
      </c>
      <c r="H18" s="18">
        <f>'Combined_CA-I'!J22</f>
        <v/>
      </c>
      <c r="I18" s="18">
        <f>'Combined_CA-I'!K22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'Combined_P1-I'!K23</f>
        <v/>
      </c>
      <c r="B19" s="18">
        <f>'Combined_P1-I'!L23</f>
        <v/>
      </c>
      <c r="C19" s="18">
        <f>'Combined_P1-I'!M23</f>
        <v/>
      </c>
      <c r="D19" s="18">
        <f>'Combined_P1-I'!N23</f>
        <v/>
      </c>
      <c r="F19" s="18">
        <f>'Combined_CA-I'!H23</f>
        <v/>
      </c>
      <c r="G19" s="18">
        <f>'Combined_CA-I'!I23</f>
        <v/>
      </c>
      <c r="H19" s="18">
        <f>'Combined_CA-I'!J23</f>
        <v/>
      </c>
      <c r="I19" s="18">
        <f>'Combined_CA-I'!K23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'Combined_P1-I'!K24</f>
        <v/>
      </c>
      <c r="B20" s="18">
        <f>'Combined_P1-I'!L24</f>
        <v/>
      </c>
      <c r="C20" s="18">
        <f>'Combined_P1-I'!M24</f>
        <v/>
      </c>
      <c r="D20" s="18">
        <f>'Combined_P1-I'!N24</f>
        <v/>
      </c>
      <c r="F20" s="18">
        <f>'Combined_CA-I'!H24</f>
        <v/>
      </c>
      <c r="G20" s="18">
        <f>'Combined_CA-I'!I24</f>
        <v/>
      </c>
      <c r="H20" s="18">
        <f>'Combined_CA-I'!J24</f>
        <v/>
      </c>
      <c r="I20" s="18">
        <f>'Combined_CA-I'!K24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'Combined_P1-I'!K25</f>
        <v/>
      </c>
      <c r="B21" s="18">
        <f>'Combined_P1-I'!L25</f>
        <v/>
      </c>
      <c r="C21" s="18">
        <f>'Combined_P1-I'!M25</f>
        <v/>
      </c>
      <c r="D21" s="18">
        <f>'Combined_P1-I'!N25</f>
        <v/>
      </c>
      <c r="F21" s="18">
        <f>'Combined_CA-I'!H25</f>
        <v/>
      </c>
      <c r="G21" s="18">
        <f>'Combined_CA-I'!I25</f>
        <v/>
      </c>
      <c r="H21" s="18">
        <f>'Combined_CA-I'!J25</f>
        <v/>
      </c>
      <c r="I21" s="18">
        <f>'Combined_CA-I'!K25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'Combined_P1-I'!K26</f>
        <v/>
      </c>
      <c r="B22" s="18">
        <f>'Combined_P1-I'!L26</f>
        <v/>
      </c>
      <c r="C22" s="18">
        <f>'Combined_P1-I'!M26</f>
        <v/>
      </c>
      <c r="D22" s="18">
        <f>'Combined_P1-I'!N26</f>
        <v/>
      </c>
      <c r="F22" s="18">
        <f>'Combined_CA-I'!H26</f>
        <v/>
      </c>
      <c r="G22" s="18">
        <f>'Combined_CA-I'!I26</f>
        <v/>
      </c>
      <c r="H22" s="18">
        <f>'Combined_CA-I'!J26</f>
        <v/>
      </c>
      <c r="I22" s="18">
        <f>'Combined_CA-I'!K26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'Combined_P1-I'!K27</f>
        <v/>
      </c>
      <c r="B23" s="18">
        <f>'Combined_P1-I'!L27</f>
        <v/>
      </c>
      <c r="C23" s="18">
        <f>'Combined_P1-I'!M27</f>
        <v/>
      </c>
      <c r="D23" s="18">
        <f>'Combined_P1-I'!N27</f>
        <v/>
      </c>
      <c r="F23" s="18">
        <f>'Combined_CA-I'!H27</f>
        <v/>
      </c>
      <c r="G23" s="18">
        <f>'Combined_CA-I'!I27</f>
        <v/>
      </c>
      <c r="H23" s="18">
        <f>'Combined_CA-I'!J27</f>
        <v/>
      </c>
      <c r="I23" s="18">
        <f>'Combined_CA-I'!K27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'Combined_P1-I'!K28</f>
        <v/>
      </c>
      <c r="B24" s="18">
        <f>'Combined_P1-I'!L28</f>
        <v/>
      </c>
      <c r="C24" s="18">
        <f>'Combined_P1-I'!M28</f>
        <v/>
      </c>
      <c r="D24" s="18">
        <f>'Combined_P1-I'!N28</f>
        <v/>
      </c>
      <c r="F24" s="18">
        <f>'Combined_CA-I'!H28</f>
        <v/>
      </c>
      <c r="G24" s="18">
        <f>'Combined_CA-I'!I28</f>
        <v/>
      </c>
      <c r="H24" s="18">
        <f>'Combined_CA-I'!J28</f>
        <v/>
      </c>
      <c r="I24" s="18">
        <f>'Combined_CA-I'!K28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'Combined_P1-I'!K29</f>
        <v/>
      </c>
      <c r="B25" s="18">
        <f>'Combined_P1-I'!L29</f>
        <v/>
      </c>
      <c r="C25" s="18">
        <f>'Combined_P1-I'!M29</f>
        <v/>
      </c>
      <c r="D25" s="18">
        <f>'Combined_P1-I'!N29</f>
        <v/>
      </c>
      <c r="F25" s="18">
        <f>'Combined_CA-I'!H29</f>
        <v/>
      </c>
      <c r="G25" s="18">
        <f>'Combined_CA-I'!I29</f>
        <v/>
      </c>
      <c r="H25" s="18">
        <f>'Combined_CA-I'!J29</f>
        <v/>
      </c>
      <c r="I25" s="18">
        <f>'Combined_CA-I'!K29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'Combined_P1-I'!K30</f>
        <v/>
      </c>
      <c r="B26" s="18">
        <f>'Combined_P1-I'!L30</f>
        <v/>
      </c>
      <c r="C26" s="18">
        <f>'Combined_P1-I'!M30</f>
        <v/>
      </c>
      <c r="D26" s="18">
        <f>'Combined_P1-I'!N30</f>
        <v/>
      </c>
      <c r="F26" s="18">
        <f>'Combined_CA-I'!H30</f>
        <v/>
      </c>
      <c r="G26" s="18">
        <f>'Combined_CA-I'!I30</f>
        <v/>
      </c>
      <c r="H26" s="18">
        <f>'Combined_CA-I'!J30</f>
        <v/>
      </c>
      <c r="I26" s="18">
        <f>'Combined_CA-I'!K30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'Combined_P1-I'!K31</f>
        <v/>
      </c>
      <c r="B27" s="18">
        <f>'Combined_P1-I'!L31</f>
        <v/>
      </c>
      <c r="C27" s="18">
        <f>'Combined_P1-I'!M31</f>
        <v/>
      </c>
      <c r="D27" s="18">
        <f>'Combined_P1-I'!N31</f>
        <v/>
      </c>
      <c r="F27" s="18">
        <f>'Combined_CA-I'!H31</f>
        <v/>
      </c>
      <c r="G27" s="18">
        <f>'Combined_CA-I'!I31</f>
        <v/>
      </c>
      <c r="H27" s="18">
        <f>'Combined_CA-I'!J31</f>
        <v/>
      </c>
      <c r="I27" s="18">
        <f>'Combined_CA-I'!K31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'Combined_P1-I'!K32</f>
        <v/>
      </c>
      <c r="B28" s="18">
        <f>'Combined_P1-I'!L32</f>
        <v/>
      </c>
      <c r="C28" s="18">
        <f>'Combined_P1-I'!M32</f>
        <v/>
      </c>
      <c r="D28" s="18">
        <f>'Combined_P1-I'!N32</f>
        <v/>
      </c>
      <c r="F28" s="18">
        <f>'Combined_CA-I'!H32</f>
        <v/>
      </c>
      <c r="G28" s="18">
        <f>'Combined_CA-I'!I32</f>
        <v/>
      </c>
      <c r="H28" s="18">
        <f>'Combined_CA-I'!J32</f>
        <v/>
      </c>
      <c r="I28" s="18">
        <f>'Combined_CA-I'!K32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'Combined_P1-I'!K33</f>
        <v/>
      </c>
      <c r="B29" s="18">
        <f>'Combined_P1-I'!L33</f>
        <v/>
      </c>
      <c r="C29" s="18">
        <f>'Combined_P1-I'!M33</f>
        <v/>
      </c>
      <c r="D29" s="18">
        <f>'Combined_P1-I'!N33</f>
        <v/>
      </c>
      <c r="F29" s="18">
        <f>'Combined_CA-I'!H33</f>
        <v/>
      </c>
      <c r="G29" s="18">
        <f>'Combined_CA-I'!I33</f>
        <v/>
      </c>
      <c r="H29" s="18">
        <f>'Combined_CA-I'!J33</f>
        <v/>
      </c>
      <c r="I29" s="18">
        <f>'Combined_CA-I'!K33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'Combined_P1-I'!K34</f>
        <v/>
      </c>
      <c r="B30" s="18">
        <f>'Combined_P1-I'!L34</f>
        <v/>
      </c>
      <c r="C30" s="18">
        <f>'Combined_P1-I'!M34</f>
        <v/>
      </c>
      <c r="D30" s="18">
        <f>'Combined_P1-I'!N34</f>
        <v/>
      </c>
      <c r="F30" s="18">
        <f>'Combined_CA-I'!H34</f>
        <v/>
      </c>
      <c r="G30" s="18">
        <f>'Combined_CA-I'!I34</f>
        <v/>
      </c>
      <c r="H30" s="18">
        <f>'Combined_CA-I'!J34</f>
        <v/>
      </c>
      <c r="I30" s="18">
        <f>'Combined_CA-I'!K34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'Combined_P1-I'!K35</f>
        <v/>
      </c>
      <c r="B31" s="18">
        <f>'Combined_P1-I'!L35</f>
        <v/>
      </c>
      <c r="C31" s="18">
        <f>'Combined_P1-I'!M35</f>
        <v/>
      </c>
      <c r="D31" s="18">
        <f>'Combined_P1-I'!N35</f>
        <v/>
      </c>
      <c r="F31" s="18">
        <f>'Combined_CA-I'!H35</f>
        <v/>
      </c>
      <c r="G31" s="18">
        <f>'Combined_CA-I'!I35</f>
        <v/>
      </c>
      <c r="H31" s="18">
        <f>'Combined_CA-I'!J35</f>
        <v/>
      </c>
      <c r="I31" s="18">
        <f>'Combined_CA-I'!K35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'Combined_P1-I'!K36</f>
        <v/>
      </c>
      <c r="B32" s="18">
        <f>'Combined_P1-I'!L36</f>
        <v/>
      </c>
      <c r="C32" s="18">
        <f>'Combined_P1-I'!M36</f>
        <v/>
      </c>
      <c r="D32" s="18">
        <f>'Combined_P1-I'!N36</f>
        <v/>
      </c>
      <c r="F32" s="18">
        <f>'Combined_CA-I'!H36</f>
        <v/>
      </c>
      <c r="G32" s="18">
        <f>'Combined_CA-I'!I36</f>
        <v/>
      </c>
      <c r="H32" s="18">
        <f>'Combined_CA-I'!J36</f>
        <v/>
      </c>
      <c r="I32" s="18">
        <f>'Combined_CA-I'!K36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'Combined_P1-I'!K37</f>
        <v/>
      </c>
      <c r="B33" s="18">
        <f>'Combined_P1-I'!L37</f>
        <v/>
      </c>
      <c r="C33" s="18">
        <f>'Combined_P1-I'!M37</f>
        <v/>
      </c>
      <c r="D33" s="18">
        <f>'Combined_P1-I'!N37</f>
        <v/>
      </c>
      <c r="F33" s="18">
        <f>'Combined_CA-I'!H37</f>
        <v/>
      </c>
      <c r="G33" s="18">
        <f>'Combined_CA-I'!I37</f>
        <v/>
      </c>
      <c r="H33" s="18">
        <f>'Combined_CA-I'!J37</f>
        <v/>
      </c>
      <c r="I33" s="18">
        <f>'Combined_CA-I'!K37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'Combined_P1-I'!K38</f>
        <v/>
      </c>
      <c r="B34" s="18">
        <f>'Combined_P1-I'!L38</f>
        <v/>
      </c>
      <c r="C34" s="18">
        <f>'Combined_P1-I'!M38</f>
        <v/>
      </c>
      <c r="D34" s="18">
        <f>'Combined_P1-I'!N38</f>
        <v/>
      </c>
      <c r="F34" s="18">
        <f>'Combined_CA-I'!H38</f>
        <v/>
      </c>
      <c r="G34" s="18">
        <f>'Combined_CA-I'!I38</f>
        <v/>
      </c>
      <c r="H34" s="18">
        <f>'Combined_CA-I'!J38</f>
        <v/>
      </c>
      <c r="I34" s="18">
        <f>'Combined_CA-I'!K38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'Combined_P1-I'!K39</f>
        <v/>
      </c>
      <c r="B35" s="18">
        <f>'Combined_P1-I'!L39</f>
        <v/>
      </c>
      <c r="C35" s="18">
        <f>'Combined_P1-I'!M39</f>
        <v/>
      </c>
      <c r="D35" s="18">
        <f>'Combined_P1-I'!N39</f>
        <v/>
      </c>
      <c r="F35" s="18">
        <f>'Combined_CA-I'!H39</f>
        <v/>
      </c>
      <c r="G35" s="18">
        <f>'Combined_CA-I'!I39</f>
        <v/>
      </c>
      <c r="H35" s="18">
        <f>'Combined_CA-I'!J39</f>
        <v/>
      </c>
      <c r="I35" s="18">
        <f>'Combined_CA-I'!K39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'Combined_P1-I'!K40</f>
        <v/>
      </c>
      <c r="B36" s="18">
        <f>'Combined_P1-I'!L40</f>
        <v/>
      </c>
      <c r="C36" s="18">
        <f>'Combined_P1-I'!M40</f>
        <v/>
      </c>
      <c r="D36" s="18">
        <f>'Combined_P1-I'!N40</f>
        <v/>
      </c>
      <c r="F36" s="18">
        <f>'Combined_CA-I'!H40</f>
        <v/>
      </c>
      <c r="G36" s="18">
        <f>'Combined_CA-I'!I40</f>
        <v/>
      </c>
      <c r="H36" s="18">
        <f>'Combined_CA-I'!J40</f>
        <v/>
      </c>
      <c r="I36" s="18">
        <f>'Combined_CA-I'!K40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'Combined_P1-I'!K41</f>
        <v/>
      </c>
      <c r="B37" s="18">
        <f>'Combined_P1-I'!L41</f>
        <v/>
      </c>
      <c r="C37" s="18">
        <f>'Combined_P1-I'!M41</f>
        <v/>
      </c>
      <c r="D37" s="18">
        <f>'Combined_P1-I'!N41</f>
        <v/>
      </c>
      <c r="F37" s="18">
        <f>'Combined_CA-I'!H41</f>
        <v/>
      </c>
      <c r="G37" s="18">
        <f>'Combined_CA-I'!I41</f>
        <v/>
      </c>
      <c r="H37" s="18">
        <f>'Combined_CA-I'!J41</f>
        <v/>
      </c>
      <c r="I37" s="18">
        <f>'Combined_CA-I'!K41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'Combined_P1-I'!K42</f>
        <v/>
      </c>
      <c r="B38" s="18">
        <f>'Combined_P1-I'!L42</f>
        <v/>
      </c>
      <c r="C38" s="18">
        <f>'Combined_P1-I'!M42</f>
        <v/>
      </c>
      <c r="D38" s="18">
        <f>'Combined_P1-I'!N42</f>
        <v/>
      </c>
      <c r="F38" s="18">
        <f>'Combined_CA-I'!H42</f>
        <v/>
      </c>
      <c r="G38" s="18">
        <f>'Combined_CA-I'!I42</f>
        <v/>
      </c>
      <c r="H38" s="18">
        <f>'Combined_CA-I'!J42</f>
        <v/>
      </c>
      <c r="I38" s="18">
        <f>'Combined_CA-I'!K42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'Combined_P1-I'!K43</f>
        <v/>
      </c>
      <c r="B39" s="18">
        <f>'Combined_P1-I'!L43</f>
        <v/>
      </c>
      <c r="C39" s="18">
        <f>'Combined_P1-I'!M43</f>
        <v/>
      </c>
      <c r="D39" s="18">
        <f>'Combined_P1-I'!N43</f>
        <v/>
      </c>
      <c r="F39" s="18">
        <f>'Combined_CA-I'!H43</f>
        <v/>
      </c>
      <c r="G39" s="18">
        <f>'Combined_CA-I'!I43</f>
        <v/>
      </c>
      <c r="H39" s="18">
        <f>'Combined_CA-I'!J43</f>
        <v/>
      </c>
      <c r="I39" s="18">
        <f>'Combined_CA-I'!K43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'Combined_P1-I'!K44</f>
        <v/>
      </c>
      <c r="B40" s="18">
        <f>'Combined_P1-I'!L44</f>
        <v/>
      </c>
      <c r="C40" s="18">
        <f>'Combined_P1-I'!M44</f>
        <v/>
      </c>
      <c r="D40" s="18">
        <f>'Combined_P1-I'!N44</f>
        <v/>
      </c>
      <c r="F40" s="18">
        <f>'Combined_CA-I'!H44</f>
        <v/>
      </c>
      <c r="G40" s="18">
        <f>'Combined_CA-I'!I44</f>
        <v/>
      </c>
      <c r="H40" s="18">
        <f>'Combined_CA-I'!J44</f>
        <v/>
      </c>
      <c r="I40" s="18">
        <f>'Combined_CA-I'!K44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'Combined_P1-I'!K45</f>
        <v/>
      </c>
      <c r="B41" s="18">
        <f>'Combined_P1-I'!L45</f>
        <v/>
      </c>
      <c r="C41" s="18">
        <f>'Combined_P1-I'!M45</f>
        <v/>
      </c>
      <c r="D41" s="18">
        <f>'Combined_P1-I'!N45</f>
        <v/>
      </c>
      <c r="F41" s="18">
        <f>'Combined_CA-I'!H45</f>
        <v/>
      </c>
      <c r="G41" s="18">
        <f>'Combined_CA-I'!I45</f>
        <v/>
      </c>
      <c r="H41" s="18">
        <f>'Combined_CA-I'!J45</f>
        <v/>
      </c>
      <c r="I41" s="18">
        <f>'Combined_CA-I'!K45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'Combined_P1-I'!K46</f>
        <v/>
      </c>
      <c r="B42" s="18">
        <f>'Combined_P1-I'!L46</f>
        <v/>
      </c>
      <c r="C42" s="18">
        <f>'Combined_P1-I'!M46</f>
        <v/>
      </c>
      <c r="D42" s="18">
        <f>'Combined_P1-I'!N46</f>
        <v/>
      </c>
      <c r="F42" s="18">
        <f>'Combined_CA-I'!H46</f>
        <v/>
      </c>
      <c r="G42" s="18">
        <f>'Combined_CA-I'!I46</f>
        <v/>
      </c>
      <c r="H42" s="18">
        <f>'Combined_CA-I'!J46</f>
        <v/>
      </c>
      <c r="I42" s="18">
        <f>'Combined_CA-I'!K46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'Combined_P1-I'!K47</f>
        <v/>
      </c>
      <c r="B43" s="18">
        <f>'Combined_P1-I'!L47</f>
        <v/>
      </c>
      <c r="C43" s="18">
        <f>'Combined_P1-I'!M47</f>
        <v/>
      </c>
      <c r="D43" s="18">
        <f>'Combined_P1-I'!N47</f>
        <v/>
      </c>
      <c r="F43" s="18">
        <f>'Combined_CA-I'!H47</f>
        <v/>
      </c>
      <c r="G43" s="18">
        <f>'Combined_CA-I'!I47</f>
        <v/>
      </c>
      <c r="H43" s="18">
        <f>'Combined_CA-I'!J47</f>
        <v/>
      </c>
      <c r="I43" s="18">
        <f>'Combined_CA-I'!K47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'Combined_P1-I'!K48</f>
        <v/>
      </c>
      <c r="B44" s="18">
        <f>'Combined_P1-I'!L48</f>
        <v/>
      </c>
      <c r="C44" s="18">
        <f>'Combined_P1-I'!M48</f>
        <v/>
      </c>
      <c r="D44" s="18">
        <f>'Combined_P1-I'!N48</f>
        <v/>
      </c>
      <c r="F44" s="18">
        <f>'Combined_CA-I'!H48</f>
        <v/>
      </c>
      <c r="G44" s="18">
        <f>'Combined_CA-I'!I48</f>
        <v/>
      </c>
      <c r="H44" s="18">
        <f>'Combined_CA-I'!J48</f>
        <v/>
      </c>
      <c r="I44" s="18">
        <f>'Combined_CA-I'!K48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'Combined_P1-I'!K49</f>
        <v/>
      </c>
      <c r="B45" s="18">
        <f>'Combined_P1-I'!L49</f>
        <v/>
      </c>
      <c r="C45" s="18">
        <f>'Combined_P1-I'!M49</f>
        <v/>
      </c>
      <c r="D45" s="18">
        <f>'Combined_P1-I'!N49</f>
        <v/>
      </c>
      <c r="F45" s="18">
        <f>'Combined_CA-I'!H49</f>
        <v/>
      </c>
      <c r="G45" s="18">
        <f>'Combined_CA-I'!I49</f>
        <v/>
      </c>
      <c r="H45" s="18">
        <f>'Combined_CA-I'!J49</f>
        <v/>
      </c>
      <c r="I45" s="18">
        <f>'Combined_CA-I'!K49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'Combined_P1-I'!K50</f>
        <v/>
      </c>
      <c r="B46" s="18">
        <f>'Combined_P1-I'!L50</f>
        <v/>
      </c>
      <c r="C46" s="18">
        <f>'Combined_P1-I'!M50</f>
        <v/>
      </c>
      <c r="D46" s="18">
        <f>'Combined_P1-I'!N50</f>
        <v/>
      </c>
      <c r="F46" s="18">
        <f>'Combined_CA-I'!H50</f>
        <v/>
      </c>
      <c r="G46" s="18">
        <f>'Combined_CA-I'!I50</f>
        <v/>
      </c>
      <c r="H46" s="18">
        <f>'Combined_CA-I'!J50</f>
        <v/>
      </c>
      <c r="I46" s="18">
        <f>'Combined_CA-I'!K50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'Combined_P1-I'!K51</f>
        <v/>
      </c>
      <c r="B47" s="18">
        <f>'Combined_P1-I'!L51</f>
        <v/>
      </c>
      <c r="C47" s="18">
        <f>'Combined_P1-I'!M51</f>
        <v/>
      </c>
      <c r="D47" s="18">
        <f>'Combined_P1-I'!N51</f>
        <v/>
      </c>
      <c r="F47" s="18">
        <f>'Combined_CA-I'!H51</f>
        <v/>
      </c>
      <c r="G47" s="18">
        <f>'Combined_CA-I'!I51</f>
        <v/>
      </c>
      <c r="H47" s="18">
        <f>'Combined_CA-I'!J51</f>
        <v/>
      </c>
      <c r="I47" s="18">
        <f>'Combined_CA-I'!K51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'Combined_P1-I'!K52</f>
        <v/>
      </c>
      <c r="B48" s="18">
        <f>'Combined_P1-I'!L52</f>
        <v/>
      </c>
      <c r="C48" s="18">
        <f>'Combined_P1-I'!M52</f>
        <v/>
      </c>
      <c r="D48" s="18">
        <f>'Combined_P1-I'!N52</f>
        <v/>
      </c>
      <c r="F48" s="18">
        <f>'Combined_CA-I'!H52</f>
        <v/>
      </c>
      <c r="G48" s="18">
        <f>'Combined_CA-I'!I52</f>
        <v/>
      </c>
      <c r="H48" s="18">
        <f>'Combined_CA-I'!J52</f>
        <v/>
      </c>
      <c r="I48" s="18">
        <f>'Combined_CA-I'!K52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'Combined_P1-I'!K53</f>
        <v/>
      </c>
      <c r="B49" s="18">
        <f>'Combined_P1-I'!L53</f>
        <v/>
      </c>
      <c r="C49" s="18">
        <f>'Combined_P1-I'!M53</f>
        <v/>
      </c>
      <c r="D49" s="18">
        <f>'Combined_P1-I'!N53</f>
        <v/>
      </c>
      <c r="F49" s="18">
        <f>'Combined_CA-I'!H53</f>
        <v/>
      </c>
      <c r="G49" s="18">
        <f>'Combined_CA-I'!I53</f>
        <v/>
      </c>
      <c r="H49" s="18">
        <f>'Combined_CA-I'!J53</f>
        <v/>
      </c>
      <c r="I49" s="18">
        <f>'Combined_CA-I'!K53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'Combined_P1-I'!K54</f>
        <v/>
      </c>
      <c r="B50" s="18">
        <f>'Combined_P1-I'!L54</f>
        <v/>
      </c>
      <c r="C50" s="18">
        <f>'Combined_P1-I'!M54</f>
        <v/>
      </c>
      <c r="D50" s="18">
        <f>'Combined_P1-I'!N54</f>
        <v/>
      </c>
      <c r="F50" s="18">
        <f>'Combined_CA-I'!H54</f>
        <v/>
      </c>
      <c r="G50" s="18">
        <f>'Combined_CA-I'!I54</f>
        <v/>
      </c>
      <c r="H50" s="18">
        <f>'Combined_CA-I'!J54</f>
        <v/>
      </c>
      <c r="I50" s="18">
        <f>'Combined_CA-I'!K54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'Combined_P1-I'!K55</f>
        <v/>
      </c>
      <c r="B51" s="18">
        <f>'Combined_P1-I'!L55</f>
        <v/>
      </c>
      <c r="C51" s="18">
        <f>'Combined_P1-I'!M55</f>
        <v/>
      </c>
      <c r="D51" s="18">
        <f>'Combined_P1-I'!N55</f>
        <v/>
      </c>
      <c r="F51" s="18">
        <f>'Combined_CA-I'!H55</f>
        <v/>
      </c>
      <c r="G51" s="18">
        <f>'Combined_CA-I'!I55</f>
        <v/>
      </c>
      <c r="H51" s="18">
        <f>'Combined_CA-I'!J55</f>
        <v/>
      </c>
      <c r="I51" s="18">
        <f>'Combined_CA-I'!K55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'Combined_P1-I'!K56</f>
        <v/>
      </c>
      <c r="B52" s="18">
        <f>'Combined_P1-I'!L56</f>
        <v/>
      </c>
      <c r="C52" s="18">
        <f>'Combined_P1-I'!M56</f>
        <v/>
      </c>
      <c r="D52" s="18">
        <f>'Combined_P1-I'!N56</f>
        <v/>
      </c>
      <c r="F52" s="18">
        <f>'Combined_CA-I'!H56</f>
        <v/>
      </c>
      <c r="G52" s="18">
        <f>'Combined_CA-I'!I56</f>
        <v/>
      </c>
      <c r="H52" s="18">
        <f>'Combined_CA-I'!J56</f>
        <v/>
      </c>
      <c r="I52" s="18">
        <f>'Combined_CA-I'!K56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'Combined_P1-I'!K57</f>
        <v/>
      </c>
      <c r="B53" s="18">
        <f>'Combined_P1-I'!L57</f>
        <v/>
      </c>
      <c r="C53" s="18">
        <f>'Combined_P1-I'!M57</f>
        <v/>
      </c>
      <c r="D53" s="18">
        <f>'Combined_P1-I'!N57</f>
        <v/>
      </c>
      <c r="F53" s="18">
        <f>'Combined_CA-I'!H57</f>
        <v/>
      </c>
      <c r="G53" s="18">
        <f>'Combined_CA-I'!I57</f>
        <v/>
      </c>
      <c r="H53" s="18">
        <f>'Combined_CA-I'!J57</f>
        <v/>
      </c>
      <c r="I53" s="18">
        <f>'Combined_CA-I'!K57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'Combined_P1-I'!K58</f>
        <v/>
      </c>
      <c r="B54" s="18">
        <f>'Combined_P1-I'!L58</f>
        <v/>
      </c>
      <c r="C54" s="18">
        <f>'Combined_P1-I'!M58</f>
        <v/>
      </c>
      <c r="D54" s="18">
        <f>'Combined_P1-I'!N58</f>
        <v/>
      </c>
      <c r="F54" s="18">
        <f>'Combined_CA-I'!H58</f>
        <v/>
      </c>
      <c r="G54" s="18">
        <f>'Combined_CA-I'!I58</f>
        <v/>
      </c>
      <c r="H54" s="18">
        <f>'Combined_CA-I'!J58</f>
        <v/>
      </c>
      <c r="I54" s="18">
        <f>'Combined_CA-I'!K58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'Combined_P1-I'!K59</f>
        <v/>
      </c>
      <c r="B55" s="18">
        <f>'Combined_P1-I'!L59</f>
        <v/>
      </c>
      <c r="C55" s="18">
        <f>'Combined_P1-I'!M59</f>
        <v/>
      </c>
      <c r="D55" s="18">
        <f>'Combined_P1-I'!N59</f>
        <v/>
      </c>
      <c r="F55" s="18">
        <f>'Combined_CA-I'!H59</f>
        <v/>
      </c>
      <c r="G55" s="18">
        <f>'Combined_CA-I'!I59</f>
        <v/>
      </c>
      <c r="H55" s="18">
        <f>'Combined_CA-I'!J59</f>
        <v/>
      </c>
      <c r="I55" s="18">
        <f>'Combined_CA-I'!K59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'Combined_P1-I'!K60</f>
        <v/>
      </c>
      <c r="B56" s="18">
        <f>'Combined_P1-I'!L60</f>
        <v/>
      </c>
      <c r="C56" s="18">
        <f>'Combined_P1-I'!M60</f>
        <v/>
      </c>
      <c r="D56" s="18">
        <f>'Combined_P1-I'!N60</f>
        <v/>
      </c>
      <c r="F56" s="18">
        <f>'Combined_CA-I'!H60</f>
        <v/>
      </c>
      <c r="G56" s="18">
        <f>'Combined_CA-I'!I60</f>
        <v/>
      </c>
      <c r="H56" s="18">
        <f>'Combined_CA-I'!J60</f>
        <v/>
      </c>
      <c r="I56" s="18">
        <f>'Combined_CA-I'!K60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'Combined_P1-I'!K61</f>
        <v/>
      </c>
      <c r="B57" s="18">
        <f>'Combined_P1-I'!L61</f>
        <v/>
      </c>
      <c r="C57" s="18">
        <f>'Combined_P1-I'!M61</f>
        <v/>
      </c>
      <c r="D57" s="18">
        <f>'Combined_P1-I'!N61</f>
        <v/>
      </c>
      <c r="F57" s="18">
        <f>'Combined_CA-I'!H61</f>
        <v/>
      </c>
      <c r="G57" s="18">
        <f>'Combined_CA-I'!I61</f>
        <v/>
      </c>
      <c r="H57" s="18">
        <f>'Combined_CA-I'!J61</f>
        <v/>
      </c>
      <c r="I57" s="18">
        <f>'Combined_CA-I'!K61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'Combined_P1-I'!K62</f>
        <v/>
      </c>
      <c r="B58" s="18">
        <f>'Combined_P1-I'!L62</f>
        <v/>
      </c>
      <c r="C58" s="18">
        <f>'Combined_P1-I'!M62</f>
        <v/>
      </c>
      <c r="D58" s="18">
        <f>'Combined_P1-I'!N62</f>
        <v/>
      </c>
      <c r="F58" s="18">
        <f>'Combined_CA-I'!H62</f>
        <v/>
      </c>
      <c r="G58" s="18">
        <f>'Combined_CA-I'!I62</f>
        <v/>
      </c>
      <c r="H58" s="18">
        <f>'Combined_CA-I'!J62</f>
        <v/>
      </c>
      <c r="I58" s="18">
        <f>'Combined_CA-I'!K62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'Combined_P1-I'!K63</f>
        <v/>
      </c>
      <c r="B59" s="18">
        <f>'Combined_P1-I'!L63</f>
        <v/>
      </c>
      <c r="C59" s="18">
        <f>'Combined_P1-I'!M63</f>
        <v/>
      </c>
      <c r="D59" s="18">
        <f>'Combined_P1-I'!N63</f>
        <v/>
      </c>
      <c r="F59" s="18">
        <f>'Combined_CA-I'!H63</f>
        <v/>
      </c>
      <c r="G59" s="18">
        <f>'Combined_CA-I'!I63</f>
        <v/>
      </c>
      <c r="H59" s="18">
        <f>'Combined_CA-I'!J63</f>
        <v/>
      </c>
      <c r="I59" s="18">
        <f>'Combined_CA-I'!K63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'Combined_P1-I'!K64</f>
        <v/>
      </c>
      <c r="B60" s="18">
        <f>'Combined_P1-I'!L64</f>
        <v/>
      </c>
      <c r="C60" s="18">
        <f>'Combined_P1-I'!M64</f>
        <v/>
      </c>
      <c r="D60" s="18">
        <f>'Combined_P1-I'!N64</f>
        <v/>
      </c>
      <c r="F60" s="18">
        <f>'Combined_CA-I'!H64</f>
        <v/>
      </c>
      <c r="G60" s="18">
        <f>'Combined_CA-I'!I64</f>
        <v/>
      </c>
      <c r="H60" s="18">
        <f>'Combined_CA-I'!J64</f>
        <v/>
      </c>
      <c r="I60" s="18">
        <f>'Combined_CA-I'!K64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'Combined_P1-I'!K65</f>
        <v/>
      </c>
      <c r="B61" s="18">
        <f>'Combined_P1-I'!L65</f>
        <v/>
      </c>
      <c r="C61" s="18">
        <f>'Combined_P1-I'!M65</f>
        <v/>
      </c>
      <c r="D61" s="18">
        <f>'Combined_P1-I'!N65</f>
        <v/>
      </c>
      <c r="F61" s="18">
        <f>'Combined_CA-I'!H65</f>
        <v/>
      </c>
      <c r="G61" s="18">
        <f>'Combined_CA-I'!I65</f>
        <v/>
      </c>
      <c r="H61" s="18">
        <f>'Combined_CA-I'!J65</f>
        <v/>
      </c>
      <c r="I61" s="18">
        <f>'Combined_CA-I'!K65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'Combined_P1-I'!K66</f>
        <v/>
      </c>
      <c r="B62" s="18">
        <f>'Combined_P1-I'!L66</f>
        <v/>
      </c>
      <c r="C62" s="18">
        <f>'Combined_P1-I'!M66</f>
        <v/>
      </c>
      <c r="D62" s="18">
        <f>'Combined_P1-I'!N66</f>
        <v/>
      </c>
      <c r="F62" s="18">
        <f>'Combined_CA-I'!H66</f>
        <v/>
      </c>
      <c r="G62" s="18">
        <f>'Combined_CA-I'!I66</f>
        <v/>
      </c>
      <c r="H62" s="18">
        <f>'Combined_CA-I'!J66</f>
        <v/>
      </c>
      <c r="I62" s="18">
        <f>'Combined_CA-I'!K66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'Combined_P1-I'!K67</f>
        <v/>
      </c>
      <c r="B63" s="18">
        <f>'Combined_P1-I'!L67</f>
        <v/>
      </c>
      <c r="C63" s="18">
        <f>'Combined_P1-I'!M67</f>
        <v/>
      </c>
      <c r="D63" s="18">
        <f>'Combined_P1-I'!N67</f>
        <v/>
      </c>
      <c r="F63" s="18">
        <f>'Combined_CA-I'!H67</f>
        <v/>
      </c>
      <c r="G63" s="18">
        <f>'Combined_CA-I'!I67</f>
        <v/>
      </c>
      <c r="H63" s="18">
        <f>'Combined_CA-I'!J67</f>
        <v/>
      </c>
      <c r="I63" s="18">
        <f>'Combined_CA-I'!K67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'Combined_P1-I'!K68</f>
        <v/>
      </c>
      <c r="B64" s="18">
        <f>'Combined_P1-I'!L68</f>
        <v/>
      </c>
      <c r="C64" s="18">
        <f>'Combined_P1-I'!M68</f>
        <v/>
      </c>
      <c r="D64" s="18">
        <f>'Combined_P1-I'!N68</f>
        <v/>
      </c>
      <c r="F64" s="18">
        <f>'Combined_CA-I'!H68</f>
        <v/>
      </c>
      <c r="G64" s="18">
        <f>'Combined_CA-I'!I68</f>
        <v/>
      </c>
      <c r="H64" s="18">
        <f>'Combined_CA-I'!J68</f>
        <v/>
      </c>
      <c r="I64" s="18">
        <f>'Combined_CA-I'!K68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'Combined_P1-I'!K69</f>
        <v/>
      </c>
      <c r="B65" s="18">
        <f>'Combined_P1-I'!L69</f>
        <v/>
      </c>
      <c r="C65" s="18">
        <f>'Combined_P1-I'!M69</f>
        <v/>
      </c>
      <c r="D65" s="18">
        <f>'Combined_P1-I'!N69</f>
        <v/>
      </c>
      <c r="F65" s="18">
        <f>'Combined_CA-I'!H69</f>
        <v/>
      </c>
      <c r="G65" s="18">
        <f>'Combined_CA-I'!I69</f>
        <v/>
      </c>
      <c r="H65" s="18">
        <f>'Combined_CA-I'!J69</f>
        <v/>
      </c>
      <c r="I65" s="18">
        <f>'Combined_CA-I'!K69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K66" s="34" t="n"/>
    </row>
    <row r="67">
      <c r="K67" s="34" t="n"/>
      <c r="L67" s="19" t="inlineStr">
        <is>
          <t>CO</t>
        </is>
      </c>
      <c r="M67" s="37" t="inlineStr">
        <is>
          <t>CO1</t>
        </is>
      </c>
      <c r="N67" s="37" t="inlineStr">
        <is>
          <t>CO2</t>
        </is>
      </c>
      <c r="O67" s="37" t="inlineStr">
        <is>
          <t>CO3</t>
        </is>
      </c>
      <c r="P67" s="37" t="inlineStr">
        <is>
          <t>CO4</t>
        </is>
      </c>
    </row>
    <row r="68">
      <c r="K68" s="34" t="n"/>
      <c r="L68" s="19" t="inlineStr">
        <is>
          <t>CO%</t>
        </is>
      </c>
      <c r="M68" s="38">
        <f>IF(SUM(M7:M65) &gt; 0, COUNTIF(M7:M65, "&gt;=" &amp; M4), "")</f>
        <v/>
      </c>
      <c r="N68" s="38">
        <f>IF(SUM(N7:N65) &gt; 0, COUNTIF(N7:N65, "&gt;=" &amp; N4), "")</f>
        <v/>
      </c>
      <c r="O68" s="38">
        <f>IF(SUM(O7:O65) &gt; 0, COUNTIF(O7:O65, "&gt;=" &amp; O4), "")</f>
        <v/>
      </c>
      <c r="P68" s="38">
        <f>IF(SUM(P7:P65) &gt; 0, COUNTIF(P7:P65, "&gt;=" &amp; P4), "")</f>
        <v/>
      </c>
    </row>
    <row r="69">
      <c r="K69" s="34" t="n"/>
      <c r="L69" s="19" t="inlineStr">
        <is>
          <t>Total students</t>
        </is>
      </c>
      <c r="M69" s="8" t="n">
        <v>59</v>
      </c>
      <c r="N69" s="8" t="n">
        <v>59</v>
      </c>
      <c r="O69" s="8" t="n">
        <v>59</v>
      </c>
      <c r="P69" s="8" t="n">
        <v>59</v>
      </c>
    </row>
    <row r="70">
      <c r="K70" s="34" t="n"/>
      <c r="L70" s="19" t="inlineStr">
        <is>
          <t>I-attainment %</t>
        </is>
      </c>
      <c r="M70" s="38">
        <f>IF(SUM(M7:M65) &gt; 0, M68/M69*100, "0")</f>
        <v/>
      </c>
      <c r="N70" s="38">
        <f>IF(SUM(N7:N65) &gt; 0, N68/N69*100, "0")</f>
        <v/>
      </c>
      <c r="O70" s="38">
        <f>IF(SUM(O7:O65) &gt; 0, O68/O69*100, "0")</f>
        <v/>
      </c>
      <c r="P70" s="38">
        <f>IF(SUM(P7:P65) &gt; 0, P68/P69*100,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'Combined_END_SEM-E'!K3</f>
        <v/>
      </c>
      <c r="B3" s="18">
        <f>'Combined_END_SEM-E'!L3</f>
        <v/>
      </c>
      <c r="C3" s="18">
        <f>'Combined_END_SEM-E'!M3</f>
        <v/>
      </c>
      <c r="D3" s="18">
        <f>'Combined_END_SEM-E'!N3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'Combined_END_SEM-E'!K4</f>
        <v/>
      </c>
      <c r="B4" s="18">
        <f>'Combined_END_SEM-E'!L4</f>
        <v/>
      </c>
      <c r="C4" s="18">
        <f>'Combined_END_SEM-E'!M4</f>
        <v/>
      </c>
      <c r="D4" s="18">
        <f>'Combined_END_SEM-E'!N4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'Combined_END_SEM-E'!K11</f>
        <v/>
      </c>
      <c r="B7" s="18">
        <f>'Combined_END_SEM-E'!L11</f>
        <v/>
      </c>
      <c r="C7" s="18">
        <f>'Combined_END_SEM-E'!M11</f>
        <v/>
      </c>
      <c r="D7" s="18">
        <f>'Combined_END_SEM-E'!N11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'Combined_END_SEM-E'!K12</f>
        <v/>
      </c>
      <c r="B8" s="18">
        <f>'Combined_END_SEM-E'!L12</f>
        <v/>
      </c>
      <c r="C8" s="18">
        <f>'Combined_END_SEM-E'!M12</f>
        <v/>
      </c>
      <c r="D8" s="18">
        <f>'Combined_END_SEM-E'!N12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'Combined_END_SEM-E'!K13</f>
        <v/>
      </c>
      <c r="B9" s="18">
        <f>'Combined_END_SEM-E'!L13</f>
        <v/>
      </c>
      <c r="C9" s="18">
        <f>'Combined_END_SEM-E'!M13</f>
        <v/>
      </c>
      <c r="D9" s="18">
        <f>'Combined_END_SEM-E'!N13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'Combined_END_SEM-E'!K14</f>
        <v/>
      </c>
      <c r="B10" s="18">
        <f>'Combined_END_SEM-E'!L14</f>
        <v/>
      </c>
      <c r="C10" s="18">
        <f>'Combined_END_SEM-E'!M14</f>
        <v/>
      </c>
      <c r="D10" s="18">
        <f>'Combined_END_SEM-E'!N14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'Combined_END_SEM-E'!K15</f>
        <v/>
      </c>
      <c r="B11" s="18">
        <f>'Combined_END_SEM-E'!L15</f>
        <v/>
      </c>
      <c r="C11" s="18">
        <f>'Combined_END_SEM-E'!M15</f>
        <v/>
      </c>
      <c r="D11" s="18">
        <f>'Combined_END_SEM-E'!N15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'Combined_END_SEM-E'!K16</f>
        <v/>
      </c>
      <c r="B12" s="18">
        <f>'Combined_END_SEM-E'!L16</f>
        <v/>
      </c>
      <c r="C12" s="18">
        <f>'Combined_END_SEM-E'!M16</f>
        <v/>
      </c>
      <c r="D12" s="18">
        <f>'Combined_END_SEM-E'!N16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'Combined_END_SEM-E'!K17</f>
        <v/>
      </c>
      <c r="B13" s="18">
        <f>'Combined_END_SEM-E'!L17</f>
        <v/>
      </c>
      <c r="C13" s="18">
        <f>'Combined_END_SEM-E'!M17</f>
        <v/>
      </c>
      <c r="D13" s="18">
        <f>'Combined_END_SEM-E'!N17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'Combined_END_SEM-E'!K18</f>
        <v/>
      </c>
      <c r="B14" s="18">
        <f>'Combined_END_SEM-E'!L18</f>
        <v/>
      </c>
      <c r="C14" s="18">
        <f>'Combined_END_SEM-E'!M18</f>
        <v/>
      </c>
      <c r="D14" s="18">
        <f>'Combined_END_SEM-E'!N18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'Combined_END_SEM-E'!K19</f>
        <v/>
      </c>
      <c r="B15" s="18">
        <f>'Combined_END_SEM-E'!L19</f>
        <v/>
      </c>
      <c r="C15" s="18">
        <f>'Combined_END_SEM-E'!M19</f>
        <v/>
      </c>
      <c r="D15" s="18">
        <f>'Combined_END_SEM-E'!N19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'Combined_END_SEM-E'!K20</f>
        <v/>
      </c>
      <c r="B16" s="18">
        <f>'Combined_END_SEM-E'!L20</f>
        <v/>
      </c>
      <c r="C16" s="18">
        <f>'Combined_END_SEM-E'!M20</f>
        <v/>
      </c>
      <c r="D16" s="18">
        <f>'Combined_END_SEM-E'!N20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'Combined_END_SEM-E'!K21</f>
        <v/>
      </c>
      <c r="B17" s="18">
        <f>'Combined_END_SEM-E'!L21</f>
        <v/>
      </c>
      <c r="C17" s="18">
        <f>'Combined_END_SEM-E'!M21</f>
        <v/>
      </c>
      <c r="D17" s="18">
        <f>'Combined_END_SEM-E'!N21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'Combined_END_SEM-E'!K22</f>
        <v/>
      </c>
      <c r="B18" s="18">
        <f>'Combined_END_SEM-E'!L22</f>
        <v/>
      </c>
      <c r="C18" s="18">
        <f>'Combined_END_SEM-E'!M22</f>
        <v/>
      </c>
      <c r="D18" s="18">
        <f>'Combined_END_SEM-E'!N22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'Combined_END_SEM-E'!K23</f>
        <v/>
      </c>
      <c r="B19" s="18">
        <f>'Combined_END_SEM-E'!L23</f>
        <v/>
      </c>
      <c r="C19" s="18">
        <f>'Combined_END_SEM-E'!M23</f>
        <v/>
      </c>
      <c r="D19" s="18">
        <f>'Combined_END_SEM-E'!N23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'Combined_END_SEM-E'!K24</f>
        <v/>
      </c>
      <c r="B20" s="18">
        <f>'Combined_END_SEM-E'!L24</f>
        <v/>
      </c>
      <c r="C20" s="18">
        <f>'Combined_END_SEM-E'!M24</f>
        <v/>
      </c>
      <c r="D20" s="18">
        <f>'Combined_END_SEM-E'!N24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'Combined_END_SEM-E'!K25</f>
        <v/>
      </c>
      <c r="B21" s="18">
        <f>'Combined_END_SEM-E'!L25</f>
        <v/>
      </c>
      <c r="C21" s="18">
        <f>'Combined_END_SEM-E'!M25</f>
        <v/>
      </c>
      <c r="D21" s="18">
        <f>'Combined_END_SEM-E'!N25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'Combined_END_SEM-E'!K26</f>
        <v/>
      </c>
      <c r="B22" s="18">
        <f>'Combined_END_SEM-E'!L26</f>
        <v/>
      </c>
      <c r="C22" s="18">
        <f>'Combined_END_SEM-E'!M26</f>
        <v/>
      </c>
      <c r="D22" s="18">
        <f>'Combined_END_SEM-E'!N26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'Combined_END_SEM-E'!K27</f>
        <v/>
      </c>
      <c r="B23" s="18">
        <f>'Combined_END_SEM-E'!L27</f>
        <v/>
      </c>
      <c r="C23" s="18">
        <f>'Combined_END_SEM-E'!M27</f>
        <v/>
      </c>
      <c r="D23" s="18">
        <f>'Combined_END_SEM-E'!N27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'Combined_END_SEM-E'!K28</f>
        <v/>
      </c>
      <c r="B24" s="18">
        <f>'Combined_END_SEM-E'!L28</f>
        <v/>
      </c>
      <c r="C24" s="18">
        <f>'Combined_END_SEM-E'!M28</f>
        <v/>
      </c>
      <c r="D24" s="18">
        <f>'Combined_END_SEM-E'!N28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'Combined_END_SEM-E'!K29</f>
        <v/>
      </c>
      <c r="B25" s="18">
        <f>'Combined_END_SEM-E'!L29</f>
        <v/>
      </c>
      <c r="C25" s="18">
        <f>'Combined_END_SEM-E'!M29</f>
        <v/>
      </c>
      <c r="D25" s="18">
        <f>'Combined_END_SEM-E'!N29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'Combined_END_SEM-E'!K30</f>
        <v/>
      </c>
      <c r="B26" s="18">
        <f>'Combined_END_SEM-E'!L30</f>
        <v/>
      </c>
      <c r="C26" s="18">
        <f>'Combined_END_SEM-E'!M30</f>
        <v/>
      </c>
      <c r="D26" s="18">
        <f>'Combined_END_SEM-E'!N30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'Combined_END_SEM-E'!K31</f>
        <v/>
      </c>
      <c r="B27" s="18">
        <f>'Combined_END_SEM-E'!L31</f>
        <v/>
      </c>
      <c r="C27" s="18">
        <f>'Combined_END_SEM-E'!M31</f>
        <v/>
      </c>
      <c r="D27" s="18">
        <f>'Combined_END_SEM-E'!N31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'Combined_END_SEM-E'!K32</f>
        <v/>
      </c>
      <c r="B28" s="18">
        <f>'Combined_END_SEM-E'!L32</f>
        <v/>
      </c>
      <c r="C28" s="18">
        <f>'Combined_END_SEM-E'!M32</f>
        <v/>
      </c>
      <c r="D28" s="18">
        <f>'Combined_END_SEM-E'!N32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'Combined_END_SEM-E'!K33</f>
        <v/>
      </c>
      <c r="B29" s="18">
        <f>'Combined_END_SEM-E'!L33</f>
        <v/>
      </c>
      <c r="C29" s="18">
        <f>'Combined_END_SEM-E'!M33</f>
        <v/>
      </c>
      <c r="D29" s="18">
        <f>'Combined_END_SEM-E'!N33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'Combined_END_SEM-E'!K34</f>
        <v/>
      </c>
      <c r="B30" s="18">
        <f>'Combined_END_SEM-E'!L34</f>
        <v/>
      </c>
      <c r="C30" s="18">
        <f>'Combined_END_SEM-E'!M34</f>
        <v/>
      </c>
      <c r="D30" s="18">
        <f>'Combined_END_SEM-E'!N34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'Combined_END_SEM-E'!K35</f>
        <v/>
      </c>
      <c r="B31" s="18">
        <f>'Combined_END_SEM-E'!L35</f>
        <v/>
      </c>
      <c r="C31" s="18">
        <f>'Combined_END_SEM-E'!M35</f>
        <v/>
      </c>
      <c r="D31" s="18">
        <f>'Combined_END_SEM-E'!N35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'Combined_END_SEM-E'!K36</f>
        <v/>
      </c>
      <c r="B32" s="18">
        <f>'Combined_END_SEM-E'!L36</f>
        <v/>
      </c>
      <c r="C32" s="18">
        <f>'Combined_END_SEM-E'!M36</f>
        <v/>
      </c>
      <c r="D32" s="18">
        <f>'Combined_END_SEM-E'!N36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'Combined_END_SEM-E'!K37</f>
        <v/>
      </c>
      <c r="B33" s="18">
        <f>'Combined_END_SEM-E'!L37</f>
        <v/>
      </c>
      <c r="C33" s="18">
        <f>'Combined_END_SEM-E'!M37</f>
        <v/>
      </c>
      <c r="D33" s="18">
        <f>'Combined_END_SEM-E'!N37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'Combined_END_SEM-E'!K38</f>
        <v/>
      </c>
      <c r="B34" s="18">
        <f>'Combined_END_SEM-E'!L38</f>
        <v/>
      </c>
      <c r="C34" s="18">
        <f>'Combined_END_SEM-E'!M38</f>
        <v/>
      </c>
      <c r="D34" s="18">
        <f>'Combined_END_SEM-E'!N38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'Combined_END_SEM-E'!K39</f>
        <v/>
      </c>
      <c r="B35" s="18">
        <f>'Combined_END_SEM-E'!L39</f>
        <v/>
      </c>
      <c r="C35" s="18">
        <f>'Combined_END_SEM-E'!M39</f>
        <v/>
      </c>
      <c r="D35" s="18">
        <f>'Combined_END_SEM-E'!N39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'Combined_END_SEM-E'!K40</f>
        <v/>
      </c>
      <c r="B36" s="18">
        <f>'Combined_END_SEM-E'!L40</f>
        <v/>
      </c>
      <c r="C36" s="18">
        <f>'Combined_END_SEM-E'!M40</f>
        <v/>
      </c>
      <c r="D36" s="18">
        <f>'Combined_END_SEM-E'!N40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'Combined_END_SEM-E'!K41</f>
        <v/>
      </c>
      <c r="B37" s="18">
        <f>'Combined_END_SEM-E'!L41</f>
        <v/>
      </c>
      <c r="C37" s="18">
        <f>'Combined_END_SEM-E'!M41</f>
        <v/>
      </c>
      <c r="D37" s="18">
        <f>'Combined_END_SEM-E'!N41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'Combined_END_SEM-E'!K42</f>
        <v/>
      </c>
      <c r="B38" s="18">
        <f>'Combined_END_SEM-E'!L42</f>
        <v/>
      </c>
      <c r="C38" s="18">
        <f>'Combined_END_SEM-E'!M42</f>
        <v/>
      </c>
      <c r="D38" s="18">
        <f>'Combined_END_SEM-E'!N42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'Combined_END_SEM-E'!K43</f>
        <v/>
      </c>
      <c r="B39" s="18">
        <f>'Combined_END_SEM-E'!L43</f>
        <v/>
      </c>
      <c r="C39" s="18">
        <f>'Combined_END_SEM-E'!M43</f>
        <v/>
      </c>
      <c r="D39" s="18">
        <f>'Combined_END_SEM-E'!N43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'Combined_END_SEM-E'!K44</f>
        <v/>
      </c>
      <c r="B40" s="18">
        <f>'Combined_END_SEM-E'!L44</f>
        <v/>
      </c>
      <c r="C40" s="18">
        <f>'Combined_END_SEM-E'!M44</f>
        <v/>
      </c>
      <c r="D40" s="18">
        <f>'Combined_END_SEM-E'!N44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'Combined_END_SEM-E'!K45</f>
        <v/>
      </c>
      <c r="B41" s="18">
        <f>'Combined_END_SEM-E'!L45</f>
        <v/>
      </c>
      <c r="C41" s="18">
        <f>'Combined_END_SEM-E'!M45</f>
        <v/>
      </c>
      <c r="D41" s="18">
        <f>'Combined_END_SEM-E'!N45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'Combined_END_SEM-E'!K46</f>
        <v/>
      </c>
      <c r="B42" s="18">
        <f>'Combined_END_SEM-E'!L46</f>
        <v/>
      </c>
      <c r="C42" s="18">
        <f>'Combined_END_SEM-E'!M46</f>
        <v/>
      </c>
      <c r="D42" s="18">
        <f>'Combined_END_SEM-E'!N46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'Combined_END_SEM-E'!K47</f>
        <v/>
      </c>
      <c r="B43" s="18">
        <f>'Combined_END_SEM-E'!L47</f>
        <v/>
      </c>
      <c r="C43" s="18">
        <f>'Combined_END_SEM-E'!M47</f>
        <v/>
      </c>
      <c r="D43" s="18">
        <f>'Combined_END_SEM-E'!N47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'Combined_END_SEM-E'!K48</f>
        <v/>
      </c>
      <c r="B44" s="18">
        <f>'Combined_END_SEM-E'!L48</f>
        <v/>
      </c>
      <c r="C44" s="18">
        <f>'Combined_END_SEM-E'!M48</f>
        <v/>
      </c>
      <c r="D44" s="18">
        <f>'Combined_END_SEM-E'!N48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'Combined_END_SEM-E'!K49</f>
        <v/>
      </c>
      <c r="B45" s="18">
        <f>'Combined_END_SEM-E'!L49</f>
        <v/>
      </c>
      <c r="C45" s="18">
        <f>'Combined_END_SEM-E'!M49</f>
        <v/>
      </c>
      <c r="D45" s="18">
        <f>'Combined_END_SEM-E'!N49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'Combined_END_SEM-E'!K50</f>
        <v/>
      </c>
      <c r="B46" s="18">
        <f>'Combined_END_SEM-E'!L50</f>
        <v/>
      </c>
      <c r="C46" s="18">
        <f>'Combined_END_SEM-E'!M50</f>
        <v/>
      </c>
      <c r="D46" s="18">
        <f>'Combined_END_SEM-E'!N50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'Combined_END_SEM-E'!K51</f>
        <v/>
      </c>
      <c r="B47" s="18">
        <f>'Combined_END_SEM-E'!L51</f>
        <v/>
      </c>
      <c r="C47" s="18">
        <f>'Combined_END_SEM-E'!M51</f>
        <v/>
      </c>
      <c r="D47" s="18">
        <f>'Combined_END_SEM-E'!N51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'Combined_END_SEM-E'!K52</f>
        <v/>
      </c>
      <c r="B48" s="18">
        <f>'Combined_END_SEM-E'!L52</f>
        <v/>
      </c>
      <c r="C48" s="18">
        <f>'Combined_END_SEM-E'!M52</f>
        <v/>
      </c>
      <c r="D48" s="18">
        <f>'Combined_END_SEM-E'!N52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'Combined_END_SEM-E'!K53</f>
        <v/>
      </c>
      <c r="B49" s="18">
        <f>'Combined_END_SEM-E'!L53</f>
        <v/>
      </c>
      <c r="C49" s="18">
        <f>'Combined_END_SEM-E'!M53</f>
        <v/>
      </c>
      <c r="D49" s="18">
        <f>'Combined_END_SEM-E'!N53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'Combined_END_SEM-E'!K54</f>
        <v/>
      </c>
      <c r="B50" s="18">
        <f>'Combined_END_SEM-E'!L54</f>
        <v/>
      </c>
      <c r="C50" s="18">
        <f>'Combined_END_SEM-E'!M54</f>
        <v/>
      </c>
      <c r="D50" s="18">
        <f>'Combined_END_SEM-E'!N54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'Combined_END_SEM-E'!K55</f>
        <v/>
      </c>
      <c r="B51" s="18">
        <f>'Combined_END_SEM-E'!L55</f>
        <v/>
      </c>
      <c r="C51" s="18">
        <f>'Combined_END_SEM-E'!M55</f>
        <v/>
      </c>
      <c r="D51" s="18">
        <f>'Combined_END_SEM-E'!N55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'Combined_END_SEM-E'!K56</f>
        <v/>
      </c>
      <c r="B52" s="18">
        <f>'Combined_END_SEM-E'!L56</f>
        <v/>
      </c>
      <c r="C52" s="18">
        <f>'Combined_END_SEM-E'!M56</f>
        <v/>
      </c>
      <c r="D52" s="18">
        <f>'Combined_END_SEM-E'!N56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'Combined_END_SEM-E'!K57</f>
        <v/>
      </c>
      <c r="B53" s="18">
        <f>'Combined_END_SEM-E'!L57</f>
        <v/>
      </c>
      <c r="C53" s="18">
        <f>'Combined_END_SEM-E'!M57</f>
        <v/>
      </c>
      <c r="D53" s="18">
        <f>'Combined_END_SEM-E'!N57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'Combined_END_SEM-E'!K58</f>
        <v/>
      </c>
      <c r="B54" s="18">
        <f>'Combined_END_SEM-E'!L58</f>
        <v/>
      </c>
      <c r="C54" s="18">
        <f>'Combined_END_SEM-E'!M58</f>
        <v/>
      </c>
      <c r="D54" s="18">
        <f>'Combined_END_SEM-E'!N58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'Combined_END_SEM-E'!K59</f>
        <v/>
      </c>
      <c r="B55" s="18">
        <f>'Combined_END_SEM-E'!L59</f>
        <v/>
      </c>
      <c r="C55" s="18">
        <f>'Combined_END_SEM-E'!M59</f>
        <v/>
      </c>
      <c r="D55" s="18">
        <f>'Combined_END_SEM-E'!N59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'Combined_END_SEM-E'!K60</f>
        <v/>
      </c>
      <c r="B56" s="18">
        <f>'Combined_END_SEM-E'!L60</f>
        <v/>
      </c>
      <c r="C56" s="18">
        <f>'Combined_END_SEM-E'!M60</f>
        <v/>
      </c>
      <c r="D56" s="18">
        <f>'Combined_END_SEM-E'!N60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'Combined_END_SEM-E'!K61</f>
        <v/>
      </c>
      <c r="B57" s="18">
        <f>'Combined_END_SEM-E'!L61</f>
        <v/>
      </c>
      <c r="C57" s="18">
        <f>'Combined_END_SEM-E'!M61</f>
        <v/>
      </c>
      <c r="D57" s="18">
        <f>'Combined_END_SEM-E'!N61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'Combined_END_SEM-E'!K62</f>
        <v/>
      </c>
      <c r="B58" s="18">
        <f>'Combined_END_SEM-E'!L62</f>
        <v/>
      </c>
      <c r="C58" s="18">
        <f>'Combined_END_SEM-E'!M62</f>
        <v/>
      </c>
      <c r="D58" s="18">
        <f>'Combined_END_SEM-E'!N62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'Combined_END_SEM-E'!K63</f>
        <v/>
      </c>
      <c r="B59" s="18">
        <f>'Combined_END_SEM-E'!L63</f>
        <v/>
      </c>
      <c r="C59" s="18">
        <f>'Combined_END_SEM-E'!M63</f>
        <v/>
      </c>
      <c r="D59" s="18">
        <f>'Combined_END_SEM-E'!N63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'Combined_END_SEM-E'!K64</f>
        <v/>
      </c>
      <c r="B60" s="18">
        <f>'Combined_END_SEM-E'!L64</f>
        <v/>
      </c>
      <c r="C60" s="18">
        <f>'Combined_END_SEM-E'!M64</f>
        <v/>
      </c>
      <c r="D60" s="18">
        <f>'Combined_END_SEM-E'!N64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'Combined_END_SEM-E'!K65</f>
        <v/>
      </c>
      <c r="B61" s="18">
        <f>'Combined_END_SEM-E'!L65</f>
        <v/>
      </c>
      <c r="C61" s="18">
        <f>'Combined_END_SEM-E'!M65</f>
        <v/>
      </c>
      <c r="D61" s="18">
        <f>'Combined_END_SEM-E'!N65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'Combined_END_SEM-E'!K66</f>
        <v/>
      </c>
      <c r="B62" s="18">
        <f>'Combined_END_SEM-E'!L66</f>
        <v/>
      </c>
      <c r="C62" s="18">
        <f>'Combined_END_SEM-E'!M66</f>
        <v/>
      </c>
      <c r="D62" s="18">
        <f>'Combined_END_SEM-E'!N66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'Combined_END_SEM-E'!K67</f>
        <v/>
      </c>
      <c r="B63" s="18">
        <f>'Combined_END_SEM-E'!L67</f>
        <v/>
      </c>
      <c r="C63" s="18">
        <f>'Combined_END_SEM-E'!M67</f>
        <v/>
      </c>
      <c r="D63" s="18">
        <f>'Combined_END_SEM-E'!N67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'Combined_END_SEM-E'!K68</f>
        <v/>
      </c>
      <c r="B64" s="18">
        <f>'Combined_END_SEM-E'!L68</f>
        <v/>
      </c>
      <c r="C64" s="18">
        <f>'Combined_END_SEM-E'!M68</f>
        <v/>
      </c>
      <c r="D64" s="18">
        <f>'Combined_END_SEM-E'!N68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'Combined_END_SEM-E'!K69</f>
        <v/>
      </c>
      <c r="B65" s="18">
        <f>'Combined_END_SEM-E'!L69</f>
        <v/>
      </c>
      <c r="C65" s="18">
        <f>'Combined_END_SEM-E'!M69</f>
        <v/>
      </c>
      <c r="D65" s="18">
        <f>'Combined_END_SEM-E'!N69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F66" s="34" t="n"/>
    </row>
    <row r="67">
      <c r="F67" s="34" t="n"/>
      <c r="G67" s="19" t="inlineStr">
        <is>
          <t>CO</t>
        </is>
      </c>
      <c r="H67" s="37" t="inlineStr">
        <is>
          <t>CO1</t>
        </is>
      </c>
      <c r="I67" s="37" t="inlineStr">
        <is>
          <t>CO2</t>
        </is>
      </c>
      <c r="J67" s="37" t="inlineStr">
        <is>
          <t>CO3</t>
        </is>
      </c>
      <c r="K67" s="37" t="inlineStr">
        <is>
          <t>CO4</t>
        </is>
      </c>
    </row>
    <row r="68">
      <c r="F68" s="34" t="n"/>
      <c r="G68" s="19" t="inlineStr">
        <is>
          <t>CO%</t>
        </is>
      </c>
      <c r="H68" s="38">
        <f>IF(SUM(H7:H65) &gt; 0, COUNTIF(H7:H65, "&gt;=" &amp; H4), "")</f>
        <v/>
      </c>
      <c r="I68" s="38">
        <f>IF(SUM(I7:I65) &gt; 0, COUNTIF(I7:I65, "&gt;=" &amp; I4), "")</f>
        <v/>
      </c>
      <c r="J68" s="38">
        <f>IF(SUM(J7:J65) &gt; 0, COUNTIF(J7:J65, "&gt;=" &amp; J4), "")</f>
        <v/>
      </c>
      <c r="K68" s="38">
        <f>IF(SUM(K7:K65) &gt; 0, COUNTIF(K7:K65, "&gt;=" &amp; K4), "")</f>
        <v/>
      </c>
    </row>
    <row r="69">
      <c r="F69" s="34" t="n"/>
      <c r="G69" s="19" t="inlineStr">
        <is>
          <t>Total students</t>
        </is>
      </c>
      <c r="H69" s="8" t="n">
        <v>59</v>
      </c>
      <c r="I69" s="8" t="n">
        <v>59</v>
      </c>
      <c r="J69" s="8" t="n">
        <v>59</v>
      </c>
      <c r="K69" s="8" t="n">
        <v>59</v>
      </c>
    </row>
    <row r="70">
      <c r="F70" s="34" t="n"/>
      <c r="G70" s="19" t="inlineStr">
        <is>
          <t>E-attainment %</t>
        </is>
      </c>
      <c r="H70" s="38">
        <f>IF(SUM(H7:H65) &gt; 0, H68/H69*100, "0")</f>
        <v/>
      </c>
      <c r="I70" s="38">
        <f>IF(SUM(I7:I65) &gt; 0, I68/I69*100, "0")</f>
        <v/>
      </c>
      <c r="J70" s="38">
        <f>IF(SUM(J7:J65) &gt; 0, J68/J69*100, "0")</f>
        <v/>
      </c>
      <c r="K70" s="38">
        <f>IF(SUM(K7:K65) &gt; 0, K68/K69*100,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19MEE360</t>
        </is>
      </c>
    </row>
    <row r="9">
      <c r="A9" s="5" t="inlineStr">
        <is>
          <t>Subject_Name</t>
        </is>
      </c>
      <c r="B9" s="5" t="inlineStr">
        <is>
          <t>Electric Vehicle Design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59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Combined_External_Components!H70</f>
        <v/>
      </c>
      <c r="H23" s="41">
        <f>IF(AND(G23&gt;0,G23&lt;40),1,IF(AND(G23&gt;=40,G23&lt;60),2,IF(AND(G23&gt;=60,G23&lt;=100),3,"0")))</f>
        <v/>
      </c>
      <c r="I23" s="42">
        <f>Combined_Internal_Components!M70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Combined_External_Components!I70</f>
        <v/>
      </c>
      <c r="H40" s="41">
        <f>IF(AND(G40&gt;0,G40&lt;40),1,IF(AND(G40&gt;=40,G40&lt;60),2,IF(AND(G40&gt;=60,G40&lt;=100),3,"0")))</f>
        <v/>
      </c>
      <c r="I40" s="42">
        <f>Combined_Internal_Components!N70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Combined_External_Components!J70</f>
        <v/>
      </c>
      <c r="H57" s="41">
        <f>IF(AND(G57&gt;0,G57&lt;40),1,IF(AND(G57&gt;=40,G57&lt;60),2,IF(AND(G57&gt;=60,G57&lt;=100),3,"0")))</f>
        <v/>
      </c>
      <c r="I57" s="42">
        <f>Combined_Internal_Components!O70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Combined_External_Components!K70</f>
        <v/>
      </c>
      <c r="H74" s="41">
        <f>IF(AND(G74&gt;0,G74&lt;40),1,IF(AND(G74&gt;=40,G74&lt;60),2,IF(AND(G74&gt;=60,G74&lt;=100),3,"0")))</f>
        <v/>
      </c>
      <c r="I74" s="42">
        <f>Combined_Internal_Components!P70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2021-2022</t>
        </is>
      </c>
      <c r="B101" s="23" t="inlineStr">
        <is>
          <t>Even</t>
        </is>
      </c>
      <c r="C101" s="23" t="inlineStr">
        <is>
          <t>Electric Vehicle Design</t>
        </is>
      </c>
      <c r="D101" s="23" t="inlineStr">
        <is>
          <t>19MEE360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Combined_2019_MEE_Even_19MEE360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19MEE360</t>
        </is>
      </c>
      <c r="E5" s="49" t="inlineStr">
        <is>
          <t>Electric Vehicle Design</t>
        </is>
      </c>
      <c r="F5" s="50" t="inlineStr">
        <is>
          <t>CO1</t>
        </is>
      </c>
      <c r="G5" s="46">
        <f>Combined_Course_Attainment!G23</f>
        <v/>
      </c>
      <c r="H5" s="51">
        <f>Combined_Course_Attainment!H23</f>
        <v/>
      </c>
      <c r="I5" s="46">
        <f>Combined_Course_Attainment!I23</f>
        <v/>
      </c>
      <c r="J5" s="51">
        <f>Combined_Course_Attainment!J23</f>
        <v/>
      </c>
      <c r="K5" s="46">
        <f>Combined_Course_Attainment!K23</f>
        <v/>
      </c>
      <c r="L5" s="51">
        <f>Combined_Course_Attainment!L23</f>
        <v/>
      </c>
      <c r="M5" s="46">
        <f>Combined_Course_Attainment!M23</f>
        <v/>
      </c>
      <c r="N5" s="51">
        <f>Combined_Course_Attainment!N23</f>
        <v/>
      </c>
      <c r="O5" s="46">
        <f>Combined_Course_Attainment!O23</f>
        <v/>
      </c>
      <c r="P5" s="51">
        <f>Combined_Course_Attainment!P23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1">
        <f>Combined_Course_Attainment!H40</f>
        <v/>
      </c>
      <c r="I6" s="46">
        <f>Combined_Course_Attainment!I40</f>
        <v/>
      </c>
      <c r="J6" s="51">
        <f>Combined_Course_Attainment!J40</f>
        <v/>
      </c>
      <c r="K6" s="46">
        <f>Combined_Course_Attainment!K40</f>
        <v/>
      </c>
      <c r="L6" s="51">
        <f>Combined_Course_Attainment!L40</f>
        <v/>
      </c>
      <c r="M6" s="46">
        <f>Combined_Course_Attainment!M40</f>
        <v/>
      </c>
      <c r="N6" s="51">
        <f>Combined_Course_Attainment!N40</f>
        <v/>
      </c>
      <c r="O6" s="46">
        <f>Combined_Course_Attainment!O40</f>
        <v/>
      </c>
      <c r="P6" s="51">
        <f>Combined_Course_Attainment!P40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Combined_Course_Attainment!G57</f>
        <v/>
      </c>
      <c r="H7" s="51">
        <f>Combined_Course_Attainment!H57</f>
        <v/>
      </c>
      <c r="I7" s="46">
        <f>Combined_Course_Attainment!I57</f>
        <v/>
      </c>
      <c r="J7" s="51">
        <f>Combined_Course_Attainment!J57</f>
        <v/>
      </c>
      <c r="K7" s="46">
        <f>Combined_Course_Attainment!K57</f>
        <v/>
      </c>
      <c r="L7" s="51">
        <f>Combined_Course_Attainment!L57</f>
        <v/>
      </c>
      <c r="M7" s="46">
        <f>Combined_Course_Attainment!M57</f>
        <v/>
      </c>
      <c r="N7" s="51">
        <f>Combined_Course_Attainment!N57</f>
        <v/>
      </c>
      <c r="O7" s="46">
        <f>Combined_Course_Attainment!O57</f>
        <v/>
      </c>
      <c r="P7" s="51">
        <f>Combined_Course_Attainment!P57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19MEE360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1">
        <f>Combined_Course_Attainment!H74</f>
        <v/>
      </c>
      <c r="I8" s="46">
        <f>Combined_Course_Attainment!I74</f>
        <v/>
      </c>
      <c r="J8" s="51">
        <f>Combined_Course_Attainment!J74</f>
        <v/>
      </c>
      <c r="K8" s="46">
        <f>Combined_Course_Attainment!K74</f>
        <v/>
      </c>
      <c r="L8" s="51">
        <f>Combined_Course_Attainment!L74</f>
        <v/>
      </c>
      <c r="M8" s="46">
        <f>Combined_Course_Attainment!M74</f>
        <v/>
      </c>
      <c r="N8" s="51">
        <f>Combined_Course_Attainment!N74</f>
        <v/>
      </c>
      <c r="O8" s="46">
        <f>Combined_Course_Attainment!O74</f>
        <v/>
      </c>
      <c r="P8" s="51">
        <f>Combined_Course_Attainment!P74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Electric Vehicle Design</t>
        </is>
      </c>
    </row>
    <row r="10">
      <c r="A10" s="3" t="inlineStr">
        <is>
          <t>Number_of_Students</t>
        </is>
      </c>
      <c r="B10" s="3" t="n">
        <v>59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2024-03-15T09:39:10Z</dcterms:created>
  <dcterms:modified xsi:type="dcterms:W3CDTF">2024-03-15T09:39:11Z</dcterms:modified>
</cp:coreProperties>
</file>