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6CB266"/>
        <bgColor rgb="006CB2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1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s="10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t="inlineStr">
        <is>
          <t>1.</t>
        </is>
      </c>
      <c r="B5" t="inlineStr">
        <is>
          <t>IEE</t>
        </is>
      </c>
      <c r="C5" t="inlineStr">
        <is>
          <t>AIE411</t>
        </is>
      </c>
      <c r="D5" t="n">
        <v>3</v>
      </c>
      <c r="E5" t="n">
        <v>3</v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>3</v>
      </c>
      <c r="O5" t="n">
        <v>3</v>
      </c>
      <c r="P5" t="n">
        <v>3</v>
      </c>
      <c r="Q5" t="n">
        <v/>
      </c>
      <c r="R5" t="n">
        <v>3</v>
      </c>
      <c r="S5" t="n">
        <v/>
      </c>
      <c r="T5" t="n">
        <v/>
      </c>
    </row>
    <row r="6">
      <c r="A6" t="inlineStr">
        <is>
          <t>2.</t>
        </is>
      </c>
      <c r="B6" t="inlineStr">
        <is>
          <t>IEE</t>
        </is>
      </c>
      <c r="C6" t="inlineStr">
        <is>
          <t>AIE411</t>
        </is>
      </c>
      <c r="D6" t="n">
        <v>3</v>
      </c>
      <c r="E6" t="n">
        <v>3</v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>3</v>
      </c>
      <c r="O6" t="n">
        <v>3</v>
      </c>
      <c r="P6" t="n">
        <v>3</v>
      </c>
      <c r="Q6" t="n">
        <v/>
      </c>
      <c r="R6" t="n">
        <v>3</v>
      </c>
      <c r="S6" t="n">
        <v/>
      </c>
      <c r="T6" t="n">
        <v/>
      </c>
    </row>
    <row r="7">
      <c r="A7" t="inlineStr">
        <is>
          <t>3.</t>
        </is>
      </c>
      <c r="B7" t="inlineStr">
        <is>
          <t>IEC</t>
        </is>
      </c>
      <c r="C7" t="inlineStr">
        <is>
          <t>ECE411</t>
        </is>
      </c>
      <c r="D7" t="n">
        <v>3</v>
      </c>
      <c r="E7" t="n">
        <v>3</v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>3</v>
      </c>
      <c r="O7" t="n">
        <v>3</v>
      </c>
      <c r="P7" t="n">
        <v>3</v>
      </c>
      <c r="Q7" t="n">
        <v/>
      </c>
      <c r="R7" t="n">
        <v>3</v>
      </c>
      <c r="S7" t="n">
        <v/>
      </c>
      <c r="T7" t="n">
        <v/>
      </c>
    </row>
    <row r="8">
      <c r="A8" t="inlineStr">
        <is>
          <t>4.</t>
        </is>
      </c>
      <c r="B8" t="inlineStr">
        <is>
          <t>IEC</t>
        </is>
      </c>
      <c r="C8" t="inlineStr">
        <is>
          <t>ECE411</t>
        </is>
      </c>
      <c r="D8" t="n">
        <v>3</v>
      </c>
      <c r="E8" t="n">
        <v>3</v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>3</v>
      </c>
      <c r="O8" t="n">
        <v>3</v>
      </c>
      <c r="P8" t="n">
        <v>3</v>
      </c>
      <c r="Q8" t="n">
        <v/>
      </c>
      <c r="R8" t="n">
        <v>3</v>
      </c>
      <c r="S8" t="n">
        <v/>
      </c>
      <c r="T8" t="n">
        <v/>
      </c>
    </row>
    <row r="9">
      <c r="A9" t="inlineStr">
        <is>
          <t>Total</t>
        </is>
      </c>
      <c r="D9">
        <f>SUM(D5:D8)</f>
        <v/>
      </c>
      <c r="E9">
        <f>SUM(E5:E8)</f>
        <v/>
      </c>
      <c r="F9">
        <f>SUM(F5:F8)</f>
        <v/>
      </c>
      <c r="G9">
        <f>SUM(G5:G8)</f>
        <v/>
      </c>
      <c r="H9">
        <f>SUM(H5:H8)</f>
        <v/>
      </c>
      <c r="I9">
        <f>SUM(I5:I8)</f>
        <v/>
      </c>
      <c r="J9">
        <f>SUM(J5:J8)</f>
        <v/>
      </c>
      <c r="K9">
        <f>SUM(K5:K8)</f>
        <v/>
      </c>
      <c r="L9">
        <f>SUM(L5:L8)</f>
        <v/>
      </c>
      <c r="M9">
        <f>SUM(M5:M8)</f>
        <v/>
      </c>
      <c r="N9">
        <f>SUM(N5:N8)</f>
        <v/>
      </c>
      <c r="O9">
        <f>SUM(O5:O8)</f>
        <v/>
      </c>
      <c r="P9">
        <f>SUM(P5:P8)</f>
        <v/>
      </c>
      <c r="Q9">
        <f>SUM(Q5:Q8)</f>
        <v/>
      </c>
      <c r="R9">
        <f>SUM(R5:R8)</f>
        <v/>
      </c>
      <c r="S9">
        <f>SUM(S5:S8)</f>
        <v/>
      </c>
      <c r="T9">
        <f>SUM(T5:T8)</f>
        <v/>
      </c>
    </row>
    <row r="11">
      <c r="A11" s="10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t="inlineStr">
        <is>
          <t>5.</t>
        </is>
      </c>
      <c r="B12" t="inlineStr">
        <is>
          <t>CIVCON</t>
        </is>
      </c>
      <c r="C12" t="inlineStr">
        <is>
          <t>CIV411</t>
        </is>
      </c>
      <c r="D12" t="n">
        <v>3</v>
      </c>
      <c r="E12" t="n">
        <v>3</v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3</v>
      </c>
      <c r="O12" t="n">
        <v>3</v>
      </c>
      <c r="P12" t="n">
        <v>3</v>
      </c>
      <c r="Q12" t="n">
        <v/>
      </c>
      <c r="R12" t="n">
        <v>3</v>
      </c>
      <c r="S12" t="n">
        <v/>
      </c>
      <c r="T12" t="n">
        <v/>
      </c>
    </row>
    <row r="13">
      <c r="A13" t="inlineStr">
        <is>
          <t>6.</t>
        </is>
      </c>
      <c r="B13" t="inlineStr">
        <is>
          <t>CIVCON</t>
        </is>
      </c>
      <c r="C13" t="inlineStr">
        <is>
          <t>CIV411</t>
        </is>
      </c>
      <c r="D13" t="n">
        <v>3</v>
      </c>
      <c r="E13" t="n">
        <v>3</v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>3</v>
      </c>
      <c r="O13" t="n">
        <v>3</v>
      </c>
      <c r="P13" t="n">
        <v>3</v>
      </c>
      <c r="Q13" t="n">
        <v/>
      </c>
      <c r="R13" t="n">
        <v>3</v>
      </c>
      <c r="S13" t="n">
        <v/>
      </c>
      <c r="T13" t="n">
        <v/>
      </c>
    </row>
    <row r="14">
      <c r="A14" t="inlineStr">
        <is>
          <t>7.</t>
        </is>
      </c>
      <c r="B14" t="inlineStr">
        <is>
          <t>FLA</t>
        </is>
      </c>
      <c r="C14" t="inlineStr">
        <is>
          <t>CSE411</t>
        </is>
      </c>
      <c r="D14" t="n">
        <v>3</v>
      </c>
      <c r="E14" t="n">
        <v>3</v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>3</v>
      </c>
      <c r="O14" t="n">
        <v>3</v>
      </c>
      <c r="P14" t="n">
        <v>3</v>
      </c>
      <c r="Q14" t="n">
        <v/>
      </c>
      <c r="R14" t="n">
        <v>3</v>
      </c>
      <c r="S14" t="n">
        <v/>
      </c>
      <c r="T14" t="n">
        <v/>
      </c>
    </row>
    <row r="15">
      <c r="A15" t="inlineStr">
        <is>
          <t>8.</t>
        </is>
      </c>
      <c r="B15" t="inlineStr">
        <is>
          <t>FLA</t>
        </is>
      </c>
      <c r="C15" t="inlineStr">
        <is>
          <t>CSE411</t>
        </is>
      </c>
      <c r="D15" t="n">
        <v>3</v>
      </c>
      <c r="E15" t="n">
        <v>3</v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>3</v>
      </c>
      <c r="O15" t="n">
        <v>3</v>
      </c>
      <c r="P15" t="n">
        <v>3</v>
      </c>
      <c r="Q15" t="n">
        <v/>
      </c>
      <c r="R15" t="n">
        <v>3</v>
      </c>
      <c r="S15" t="n">
        <v/>
      </c>
      <c r="T15" t="n">
        <v/>
      </c>
    </row>
    <row r="16">
      <c r="A16" t="inlineStr">
        <is>
          <t>9.</t>
        </is>
      </c>
      <c r="B16" t="inlineStr">
        <is>
          <t>PCE</t>
        </is>
      </c>
      <c r="C16" t="inlineStr">
        <is>
          <t>MEE411</t>
        </is>
      </c>
      <c r="D16" t="n">
        <v>3</v>
      </c>
      <c r="E16" t="n">
        <v>3</v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>3</v>
      </c>
      <c r="O16" t="n">
        <v>3</v>
      </c>
      <c r="P16" t="n">
        <v>3</v>
      </c>
      <c r="Q16" t="n">
        <v/>
      </c>
      <c r="R16" t="n">
        <v>3</v>
      </c>
      <c r="S16" t="n">
        <v/>
      </c>
      <c r="T16" t="n">
        <v/>
      </c>
    </row>
    <row r="17">
      <c r="A17" t="inlineStr">
        <is>
          <t>10.</t>
        </is>
      </c>
      <c r="B17" t="inlineStr">
        <is>
          <t>PCE</t>
        </is>
      </c>
      <c r="C17" t="inlineStr">
        <is>
          <t>MEE411</t>
        </is>
      </c>
      <c r="D17" t="n">
        <v>3</v>
      </c>
      <c r="E17" t="n">
        <v>3</v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>3</v>
      </c>
      <c r="O17" t="n">
        <v>3</v>
      </c>
      <c r="P17" t="n">
        <v>3</v>
      </c>
      <c r="Q17" t="n">
        <v/>
      </c>
      <c r="R17" t="n">
        <v>3</v>
      </c>
      <c r="S17" t="n">
        <v/>
      </c>
      <c r="T17" t="n">
        <v/>
      </c>
    </row>
    <row r="18">
      <c r="A18" t="inlineStr">
        <is>
          <t>Total</t>
        </is>
      </c>
      <c r="D18">
        <f>SUM(D12:D17)</f>
        <v/>
      </c>
      <c r="E18">
        <f>SUM(E12:E17)</f>
        <v/>
      </c>
      <c r="F18">
        <f>SUM(F12:F17)</f>
        <v/>
      </c>
      <c r="G18">
        <f>SUM(G12:G17)</f>
        <v/>
      </c>
      <c r="H18">
        <f>SUM(H12:H17)</f>
        <v/>
      </c>
      <c r="I18">
        <f>SUM(I12:I17)</f>
        <v/>
      </c>
      <c r="J18">
        <f>SUM(J12:J17)</f>
        <v/>
      </c>
      <c r="K18">
        <f>SUM(K12:K17)</f>
        <v/>
      </c>
      <c r="L18">
        <f>SUM(L12:L17)</f>
        <v/>
      </c>
      <c r="M18">
        <f>SUM(M12:M17)</f>
        <v/>
      </c>
      <c r="N18">
        <f>SUM(N12:N17)</f>
        <v/>
      </c>
      <c r="O18">
        <f>SUM(O12:O17)</f>
        <v/>
      </c>
      <c r="P18">
        <f>SUM(P12:P17)</f>
        <v/>
      </c>
      <c r="Q18">
        <f>SUM(Q12:Q17)</f>
        <v/>
      </c>
      <c r="R18">
        <f>SUM(R12:R17)</f>
        <v/>
      </c>
      <c r="S18">
        <f>SUM(S12:S17)</f>
        <v/>
      </c>
      <c r="T18">
        <f>SUM(T12:T17)</f>
        <v/>
      </c>
    </row>
    <row r="20">
      <c r="A20" s="10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t="inlineStr">
        <is>
          <t>11.</t>
        </is>
      </c>
      <c r="B21" t="inlineStr">
        <is>
          <t>CIVCON</t>
        </is>
      </c>
      <c r="C21" t="inlineStr">
        <is>
          <t>CIV411</t>
        </is>
      </c>
      <c r="D21" t="n">
        <v>3</v>
      </c>
      <c r="E21" t="n">
        <v>3</v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>3</v>
      </c>
      <c r="O21" t="n">
        <v>3</v>
      </c>
      <c r="P21" t="n">
        <v>3</v>
      </c>
      <c r="Q21" t="n">
        <v/>
      </c>
      <c r="R21" t="n">
        <v>3</v>
      </c>
      <c r="S21" t="n">
        <v/>
      </c>
      <c r="T21" t="n">
        <v/>
      </c>
    </row>
    <row r="22">
      <c r="A22" t="inlineStr">
        <is>
          <t>12.</t>
        </is>
      </c>
      <c r="B22" t="inlineStr">
        <is>
          <t>CIVCON</t>
        </is>
      </c>
      <c r="C22" t="inlineStr">
        <is>
          <t>CIV411</t>
        </is>
      </c>
      <c r="D22" t="n">
        <v>3</v>
      </c>
      <c r="E22" t="n">
        <v>3</v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>3</v>
      </c>
      <c r="O22" t="n">
        <v>3</v>
      </c>
      <c r="P22" t="n">
        <v>3</v>
      </c>
      <c r="Q22" t="n">
        <v/>
      </c>
      <c r="R22" t="n">
        <v>3</v>
      </c>
      <c r="S22" t="n">
        <v/>
      </c>
      <c r="T22" t="n">
        <v/>
      </c>
    </row>
    <row r="23">
      <c r="A23" t="inlineStr">
        <is>
          <t>13.</t>
        </is>
      </c>
      <c r="B23" t="inlineStr">
        <is>
          <t>FLA</t>
        </is>
      </c>
      <c r="C23" t="inlineStr">
        <is>
          <t>CSE411</t>
        </is>
      </c>
      <c r="D23" t="n">
        <v>3</v>
      </c>
      <c r="E23" t="n">
        <v>3</v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>3</v>
      </c>
      <c r="O23" t="n">
        <v>3</v>
      </c>
      <c r="P23" t="n">
        <v>3</v>
      </c>
      <c r="Q23" t="n">
        <v/>
      </c>
      <c r="R23" t="n">
        <v>3</v>
      </c>
      <c r="S23" t="n">
        <v/>
      </c>
      <c r="T23" t="n">
        <v/>
      </c>
    </row>
    <row r="24">
      <c r="A24" t="inlineStr">
        <is>
          <t>14.</t>
        </is>
      </c>
      <c r="B24" t="inlineStr">
        <is>
          <t>FLA</t>
        </is>
      </c>
      <c r="C24" t="inlineStr">
        <is>
          <t>CSE411</t>
        </is>
      </c>
      <c r="D24" t="n">
        <v>3</v>
      </c>
      <c r="E24" t="n">
        <v>3</v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>3</v>
      </c>
      <c r="O24" t="n">
        <v>3</v>
      </c>
      <c r="P24" t="n">
        <v>3</v>
      </c>
      <c r="Q24" t="n">
        <v/>
      </c>
      <c r="R24" t="n">
        <v>3</v>
      </c>
      <c r="S24" t="n">
        <v/>
      </c>
      <c r="T24" t="n">
        <v/>
      </c>
    </row>
    <row r="25">
      <c r="A25" t="inlineStr">
        <is>
          <t>15.</t>
        </is>
      </c>
      <c r="B25" t="inlineStr">
        <is>
          <t>PCE</t>
        </is>
      </c>
      <c r="C25" t="inlineStr">
        <is>
          <t>MEE411</t>
        </is>
      </c>
      <c r="D25" t="n">
        <v>3</v>
      </c>
      <c r="E25" t="n">
        <v>3</v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>3</v>
      </c>
      <c r="O25" t="n">
        <v>3</v>
      </c>
      <c r="P25" t="n">
        <v>3</v>
      </c>
      <c r="Q25" t="n">
        <v/>
      </c>
      <c r="R25" t="n">
        <v>3</v>
      </c>
      <c r="S25" t="n">
        <v/>
      </c>
      <c r="T25" t="n">
        <v/>
      </c>
    </row>
    <row r="26">
      <c r="A26" t="inlineStr">
        <is>
          <t>16.</t>
        </is>
      </c>
      <c r="B26" t="inlineStr">
        <is>
          <t>PCE</t>
        </is>
      </c>
      <c r="C26" t="inlineStr">
        <is>
          <t>MEE411</t>
        </is>
      </c>
      <c r="D26" t="n">
        <v>3</v>
      </c>
      <c r="E26" t="n">
        <v>3</v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>3</v>
      </c>
      <c r="O26" t="n">
        <v>3</v>
      </c>
      <c r="P26" t="n">
        <v>3</v>
      </c>
      <c r="Q26" t="n">
        <v/>
      </c>
      <c r="R26" t="n">
        <v>3</v>
      </c>
      <c r="S26" t="n">
        <v/>
      </c>
      <c r="T26" t="n">
        <v/>
      </c>
    </row>
    <row r="27">
      <c r="A27" t="inlineStr">
        <is>
          <t>Total</t>
        </is>
      </c>
      <c r="D27">
        <f>SUM(D21:D26)</f>
        <v/>
      </c>
      <c r="E27">
        <f>SUM(E21:E26)</f>
        <v/>
      </c>
      <c r="F27">
        <f>SUM(F21:F26)</f>
        <v/>
      </c>
      <c r="G27">
        <f>SUM(G21:G26)</f>
        <v/>
      </c>
      <c r="H27">
        <f>SUM(H21:H26)</f>
        <v/>
      </c>
      <c r="I27">
        <f>SUM(I21:I26)</f>
        <v/>
      </c>
      <c r="J27">
        <f>SUM(J21:J26)</f>
        <v/>
      </c>
      <c r="K27">
        <f>SUM(K21:K26)</f>
        <v/>
      </c>
      <c r="L27">
        <f>SUM(L21:L26)</f>
        <v/>
      </c>
      <c r="M27">
        <f>SUM(M21:M26)</f>
        <v/>
      </c>
      <c r="N27">
        <f>SUM(N21:N26)</f>
        <v/>
      </c>
      <c r="O27">
        <f>SUM(O21:O26)</f>
        <v/>
      </c>
      <c r="P27">
        <f>SUM(P21:P26)</f>
        <v/>
      </c>
      <c r="Q27">
        <f>SUM(Q21:Q26)</f>
        <v/>
      </c>
      <c r="R27">
        <f>SUM(R21:R26)</f>
        <v/>
      </c>
      <c r="S27">
        <f>SUM(S21:S26)</f>
        <v/>
      </c>
      <c r="T27">
        <f>SUM(T21:T26)</f>
        <v/>
      </c>
    </row>
    <row r="29">
      <c r="A29" s="10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t="inlineStr">
        <is>
          <t>17.</t>
        </is>
      </c>
      <c r="B30" t="inlineStr">
        <is>
          <t>IEE</t>
        </is>
      </c>
      <c r="C30" t="inlineStr">
        <is>
          <t>AIE411</t>
        </is>
      </c>
      <c r="D30" t="n">
        <v>3</v>
      </c>
      <c r="E30" t="n">
        <v>3</v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>3</v>
      </c>
      <c r="O30" t="n">
        <v>3</v>
      </c>
      <c r="P30" t="n">
        <v>3</v>
      </c>
      <c r="Q30" t="n">
        <v/>
      </c>
      <c r="R30" t="n">
        <v>3</v>
      </c>
      <c r="S30" t="n">
        <v/>
      </c>
      <c r="T30" t="n">
        <v/>
      </c>
    </row>
    <row r="31">
      <c r="A31" t="inlineStr">
        <is>
          <t>18.</t>
        </is>
      </c>
      <c r="B31" t="inlineStr">
        <is>
          <t>IEE</t>
        </is>
      </c>
      <c r="C31" t="inlineStr">
        <is>
          <t>AIE411</t>
        </is>
      </c>
      <c r="D31" t="n">
        <v>3</v>
      </c>
      <c r="E31" t="n">
        <v>3</v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>3</v>
      </c>
      <c r="O31" t="n">
        <v>3</v>
      </c>
      <c r="P31" t="n">
        <v>3</v>
      </c>
      <c r="Q31" t="n">
        <v/>
      </c>
      <c r="R31" t="n">
        <v>3</v>
      </c>
      <c r="S31" t="n">
        <v/>
      </c>
      <c r="T31" t="n">
        <v/>
      </c>
    </row>
    <row r="32">
      <c r="A32" t="inlineStr">
        <is>
          <t>19.</t>
        </is>
      </c>
      <c r="B32" t="inlineStr">
        <is>
          <t>IEC</t>
        </is>
      </c>
      <c r="C32" t="inlineStr">
        <is>
          <t>ECE411</t>
        </is>
      </c>
      <c r="D32" t="n">
        <v>3</v>
      </c>
      <c r="E32" t="n">
        <v>3</v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>3</v>
      </c>
      <c r="O32" t="n">
        <v>3</v>
      </c>
      <c r="P32" t="n">
        <v>3</v>
      </c>
      <c r="Q32" t="n">
        <v/>
      </c>
      <c r="R32" t="n">
        <v>3</v>
      </c>
      <c r="S32" t="n">
        <v/>
      </c>
      <c r="T32" t="n">
        <v/>
      </c>
    </row>
    <row r="33">
      <c r="A33" t="inlineStr">
        <is>
          <t>20.</t>
        </is>
      </c>
      <c r="B33" t="inlineStr">
        <is>
          <t>IEC</t>
        </is>
      </c>
      <c r="C33" t="inlineStr">
        <is>
          <t>ECE411</t>
        </is>
      </c>
      <c r="D33" t="n">
        <v>3</v>
      </c>
      <c r="E33" t="n">
        <v>3</v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>3</v>
      </c>
      <c r="O33" t="n">
        <v>3</v>
      </c>
      <c r="P33" t="n">
        <v>3</v>
      </c>
      <c r="Q33" t="n">
        <v/>
      </c>
      <c r="R33" t="n">
        <v>3</v>
      </c>
      <c r="S33" t="n">
        <v/>
      </c>
      <c r="T33" t="n">
        <v/>
      </c>
    </row>
    <row r="34">
      <c r="A34" t="inlineStr">
        <is>
          <t>Total</t>
        </is>
      </c>
      <c r="D34">
        <f>SUM(D30:D33)</f>
        <v/>
      </c>
      <c r="E34">
        <f>SUM(E30:E33)</f>
        <v/>
      </c>
      <c r="F34">
        <f>SUM(F30:F33)</f>
        <v/>
      </c>
      <c r="G34">
        <f>SUM(G30:G33)</f>
        <v/>
      </c>
      <c r="H34">
        <f>SUM(H30:H33)</f>
        <v/>
      </c>
      <c r="I34">
        <f>SUM(I30:I33)</f>
        <v/>
      </c>
      <c r="J34">
        <f>SUM(J30:J33)</f>
        <v/>
      </c>
      <c r="K34">
        <f>SUM(K30:K33)</f>
        <v/>
      </c>
      <c r="L34">
        <f>SUM(L30:L33)</f>
        <v/>
      </c>
      <c r="M34">
        <f>SUM(M30:M33)</f>
        <v/>
      </c>
      <c r="N34">
        <f>SUM(N30:N33)</f>
        <v/>
      </c>
      <c r="O34">
        <f>SUM(O30:O33)</f>
        <v/>
      </c>
      <c r="P34">
        <f>SUM(P30:P33)</f>
        <v/>
      </c>
      <c r="Q34">
        <f>SUM(Q30:Q33)</f>
        <v/>
      </c>
      <c r="R34">
        <f>SUM(R30:R33)</f>
        <v/>
      </c>
      <c r="S34">
        <f>SUM(S30:S33)</f>
        <v/>
      </c>
      <c r="T34">
        <f>SUM(T30:T33)</f>
        <v/>
      </c>
    </row>
    <row r="36">
      <c r="A36" t="inlineStr">
        <is>
          <t>Indirect Assessment At PO Level</t>
        </is>
      </c>
    </row>
    <row r="37">
      <c r="D37" t="inlineStr">
        <is>
          <t>PO1</t>
        </is>
      </c>
      <c r="E37" t="inlineStr">
        <is>
          <t>PO2</t>
        </is>
      </c>
      <c r="F37" t="inlineStr">
        <is>
          <t>PO3</t>
        </is>
      </c>
      <c r="G37" t="inlineStr">
        <is>
          <t>PO4</t>
        </is>
      </c>
      <c r="H37" t="inlineStr">
        <is>
          <t>PO5</t>
        </is>
      </c>
      <c r="I37" t="inlineStr">
        <is>
          <t>PO6</t>
        </is>
      </c>
      <c r="J37" t="inlineStr">
        <is>
          <t>PO7</t>
        </is>
      </c>
      <c r="K37" t="inlineStr">
        <is>
          <t>PO8</t>
        </is>
      </c>
      <c r="L37" t="inlineStr">
        <is>
          <t>PO9</t>
        </is>
      </c>
      <c r="M37" t="inlineStr">
        <is>
          <t>PO10</t>
        </is>
      </c>
      <c r="N37" t="inlineStr">
        <is>
          <t>PO11</t>
        </is>
      </c>
      <c r="O37" t="inlineStr">
        <is>
          <t>PO12</t>
        </is>
      </c>
      <c r="P37" t="inlineStr">
        <is>
          <t>PSO1</t>
        </is>
      </c>
      <c r="Q37" t="inlineStr">
        <is>
          <t>PSO2</t>
        </is>
      </c>
      <c r="R37" t="inlineStr">
        <is>
          <t>PSO3</t>
        </is>
      </c>
      <c r="S37" t="inlineStr">
        <is>
          <t>PSO4</t>
        </is>
      </c>
      <c r="T37" t="inlineStr">
        <is>
          <t>PSO5</t>
        </is>
      </c>
    </row>
    <row r="38">
      <c r="A38" t="inlineStr">
        <is>
          <t>21.</t>
        </is>
      </c>
      <c r="B38" t="inlineStr">
        <is>
          <t>Exit survey feedback</t>
        </is>
      </c>
    </row>
    <row r="39">
      <c r="A39" t="n">
        <v>22</v>
      </c>
      <c r="B39" t="inlineStr">
        <is>
          <t>Recruiters Feedback</t>
        </is>
      </c>
    </row>
    <row r="40">
      <c r="A40" t="inlineStr">
        <is>
          <t>Average</t>
        </is>
      </c>
      <c r="D40">
        <f>IFERROR(AVERAGE(D38:D39),0)</f>
        <v/>
      </c>
      <c r="E40">
        <f>IFERROR(AVERAGE(E38:E39),0)</f>
        <v/>
      </c>
      <c r="F40">
        <f>IFERROR(AVERAGE(F38:F39),0)</f>
        <v/>
      </c>
      <c r="G40">
        <f>IFERROR(AVERAGE(G38:G39),0)</f>
        <v/>
      </c>
      <c r="H40">
        <f>IFERROR(AVERAGE(H38:H39),0)</f>
        <v/>
      </c>
      <c r="I40">
        <f>IFERROR(AVERAGE(I38:I39),0)</f>
        <v/>
      </c>
      <c r="J40">
        <f>IFERROR(AVERAGE(J38:J39),0)</f>
        <v/>
      </c>
      <c r="K40">
        <f>IFERROR(AVERAGE(K38:K39),0)</f>
        <v/>
      </c>
      <c r="L40">
        <f>IFERROR(AVERAGE(L38:L39),0)</f>
        <v/>
      </c>
      <c r="M40">
        <f>IFERROR(AVERAGE(M38:M39),0)</f>
        <v/>
      </c>
      <c r="N40">
        <f>IFERROR(AVERAGE(N38:N39),0)</f>
        <v/>
      </c>
      <c r="O40">
        <f>IFERROR(AVERAGE(O38:O39),0)</f>
        <v/>
      </c>
      <c r="P40">
        <f>IFERROR(AVERAGE(P38:P39),0)</f>
        <v/>
      </c>
      <c r="Q40">
        <f>IFERROR(AVERAGE(Q38:Q39),0)</f>
        <v/>
      </c>
      <c r="R40">
        <f>IFERROR(AVERAGE(R38:R39),0)</f>
        <v/>
      </c>
      <c r="S40">
        <f>IFERROR(AVERAGE(S38:S39),0)</f>
        <v/>
      </c>
      <c r="T40">
        <f>IFERROR(AVERAGE(T38:T39),0)</f>
        <v/>
      </c>
    </row>
    <row r="42">
      <c r="A42" t="inlineStr">
        <is>
          <t>Total PO Attainment</t>
        </is>
      </c>
    </row>
    <row r="43">
      <c r="A43" s="11" t="n"/>
      <c r="B43" s="11" t="n"/>
      <c r="C43" s="11" t="n"/>
      <c r="D43" t="inlineStr">
        <is>
          <t>PO1</t>
        </is>
      </c>
      <c r="E43" t="inlineStr">
        <is>
          <t>PO2</t>
        </is>
      </c>
      <c r="F43" t="inlineStr">
        <is>
          <t>PO3</t>
        </is>
      </c>
      <c r="G43" t="inlineStr">
        <is>
          <t>PO4</t>
        </is>
      </c>
      <c r="H43" t="inlineStr">
        <is>
          <t>PO5</t>
        </is>
      </c>
      <c r="I43" t="inlineStr">
        <is>
          <t>PO6</t>
        </is>
      </c>
      <c r="J43" t="inlineStr">
        <is>
          <t>PO7</t>
        </is>
      </c>
      <c r="K43" t="inlineStr">
        <is>
          <t>PO8</t>
        </is>
      </c>
      <c r="L43" t="inlineStr">
        <is>
          <t>PO9</t>
        </is>
      </c>
      <c r="M43" t="inlineStr">
        <is>
          <t>PO10</t>
        </is>
      </c>
      <c r="N43" t="inlineStr">
        <is>
          <t>PO11</t>
        </is>
      </c>
      <c r="O43" t="inlineStr">
        <is>
          <t>PO12</t>
        </is>
      </c>
      <c r="P43" t="inlineStr">
        <is>
          <t>PSO1</t>
        </is>
      </c>
      <c r="Q43" t="inlineStr">
        <is>
          <t>PSO2</t>
        </is>
      </c>
      <c r="R43" t="inlineStr">
        <is>
          <t>PSO3</t>
        </is>
      </c>
      <c r="S43" t="inlineStr">
        <is>
          <t>PSO4</t>
        </is>
      </c>
      <c r="T43" t="inlineStr">
        <is>
          <t>PSO5</t>
        </is>
      </c>
    </row>
    <row r="44">
      <c r="A44" t="inlineStr">
        <is>
          <t>Total Direct Assessment</t>
        </is>
      </c>
      <c r="D44">
        <f>SUM(D9,D18,D27,D34)</f>
        <v/>
      </c>
      <c r="E44">
        <f>SUM(E9,E18,E27,E34)</f>
        <v/>
      </c>
      <c r="F44">
        <f>SUM(F9,F18,F27,F34)</f>
        <v/>
      </c>
      <c r="G44">
        <f>SUM(G9,G18,G27,G34)</f>
        <v/>
      </c>
      <c r="H44">
        <f>SUM(H9,H18,H27,H34)</f>
        <v/>
      </c>
      <c r="I44">
        <f>SUM(I9,I18,I27,I34)</f>
        <v/>
      </c>
      <c r="J44">
        <f>SUM(J9,J18,J27,J34)</f>
        <v/>
      </c>
      <c r="K44">
        <f>SUM(K9,K18,K27,K34)</f>
        <v/>
      </c>
      <c r="L44">
        <f>SUM(L9,L18,L27,L34)</f>
        <v/>
      </c>
      <c r="M44">
        <f>SUM(M9,M18,M27,M34)</f>
        <v/>
      </c>
      <c r="N44">
        <f>SUM(N9,N18,N27,N34)</f>
        <v/>
      </c>
      <c r="O44">
        <f>SUM(O9,O18,O27,O34)</f>
        <v/>
      </c>
      <c r="P44">
        <f>SUM(P9,P18,P27,P34)</f>
        <v/>
      </c>
      <c r="Q44">
        <f>SUM(Q9,Q18,Q27,Q34)</f>
        <v/>
      </c>
      <c r="R44">
        <f>SUM(R9,R18,R27,R34)</f>
        <v/>
      </c>
      <c r="S44">
        <f>SUM(S9,S18,S27,S34)</f>
        <v/>
      </c>
      <c r="T44">
        <f>SUM(T9,T18,T27,T34)</f>
        <v/>
      </c>
    </row>
    <row r="45">
      <c r="A45" t="inlineStr">
        <is>
          <t>Total courses through PO mapped</t>
        </is>
      </c>
      <c r="D45">
        <f>COUNT(D5,D6,D7,D8,D12,D13,D14,D15,D16,D17,D21,D22,D23,D24,D25,D26,D30,D31,D32,D33)</f>
        <v/>
      </c>
      <c r="E45">
        <f>COUNT(E5,E6,E7,E8,E12,E13,E14,E15,E16,E17,E21,E22,E23,E24,E25,E26,E30,E31,E32,E33)</f>
        <v/>
      </c>
      <c r="F45">
        <f>COUNT(F5,F6,F7,F8,F12,F13,F14,F15,F16,F17,F21,F22,F23,F24,F25,F26,F30,F31,F32,F33)</f>
        <v/>
      </c>
      <c r="G45">
        <f>COUNT(G5,G6,G7,G8,G12,G13,G14,G15,G16,G17,G21,G22,G23,G24,G25,G26,G30,G31,G32,G33)</f>
        <v/>
      </c>
      <c r="H45">
        <f>COUNT(H5,H6,H7,H8,H12,H13,H14,H15,H16,H17,H21,H22,H23,H24,H25,H26,H30,H31,H32,H33)</f>
        <v/>
      </c>
      <c r="I45">
        <f>COUNT(I5,I6,I7,I8,I12,I13,I14,I15,I16,I17,I21,I22,I23,I24,I25,I26,I30,I31,I32,I33)</f>
        <v/>
      </c>
      <c r="J45">
        <f>COUNT(J5,J6,J7,J8,J12,J13,J14,J15,J16,J17,J21,J22,J23,J24,J25,J26,J30,J31,J32,J33)</f>
        <v/>
      </c>
      <c r="K45">
        <f>COUNT(K5,K6,K7,K8,K12,K13,K14,K15,K16,K17,K21,K22,K23,K24,K25,K26,K30,K31,K32,K33)</f>
        <v/>
      </c>
      <c r="L45">
        <f>COUNT(L5,L6,L7,L8,L12,L13,L14,L15,L16,L17,L21,L22,L23,L24,L25,L26,L30,L31,L32,L33)</f>
        <v/>
      </c>
      <c r="M45">
        <f>COUNT(M5,M6,M7,M8,M12,M13,M14,M15,M16,M17,M21,M22,M23,M24,M25,M26,M30,M31,M32,M33)</f>
        <v/>
      </c>
      <c r="N45">
        <f>COUNT(N5,N6,N7,N8,N12,N13,N14,N15,N16,N17,N21,N22,N23,N24,N25,N26,N30,N31,N32,N33)</f>
        <v/>
      </c>
      <c r="O45">
        <f>COUNT(O5,O6,O7,O8,O12,O13,O14,O15,O16,O17,O21,O22,O23,O24,O25,O26,O30,O31,O32,O33)</f>
        <v/>
      </c>
      <c r="P45">
        <f>COUNT(P5,P6,P7,P8,P12,P13,P14,P15,P16,P17,P21,P22,P23,P24,P25,P26,P30,P31,P32,P33)</f>
        <v/>
      </c>
      <c r="Q45">
        <f>COUNT(Q5,Q6,Q7,Q8,Q12,Q13,Q14,Q15,Q16,Q17,Q21,Q22,Q23,Q24,Q25,Q26,Q30,Q31,Q32,Q33)</f>
        <v/>
      </c>
      <c r="R45">
        <f>COUNT(R5,R6,R7,R8,R12,R13,R14,R15,R16,R17,R21,R22,R23,R24,R25,R26,R30,R31,R32,R33)</f>
        <v/>
      </c>
      <c r="S45">
        <f>COUNT(S5,S6,S7,S8,S12,S13,S14,S15,S16,S17,S21,S22,S23,S24,S25,S26,S30,S31,S32,S33)</f>
        <v/>
      </c>
      <c r="T45">
        <f>COUNT(T5,T6,T7,T8,T12,T13,T14,T15,T16,T17,T21,T22,T23,T24,T25,T26,T30,T31,T32,T33)</f>
        <v/>
      </c>
    </row>
    <row r="46">
      <c r="A46" t="inlineStr">
        <is>
          <t>Average of direct Assessment</t>
        </is>
      </c>
      <c r="D46">
        <f>IFERROR(D44/D45,0)</f>
        <v/>
      </c>
      <c r="E46">
        <f>IFERROR(E44/E45,0)</f>
        <v/>
      </c>
      <c r="F46">
        <f>IFERROR(F44/F45,0)</f>
        <v/>
      </c>
      <c r="G46">
        <f>IFERROR(G44/G45,0)</f>
        <v/>
      </c>
      <c r="H46">
        <f>IFERROR(H44/H45,0)</f>
        <v/>
      </c>
      <c r="I46">
        <f>IFERROR(I44/I45,0)</f>
        <v/>
      </c>
      <c r="J46">
        <f>IFERROR(J44/J45,0)</f>
        <v/>
      </c>
      <c r="K46">
        <f>IFERROR(K44/K45,0)</f>
        <v/>
      </c>
      <c r="L46">
        <f>IFERROR(L44/L45,0)</f>
        <v/>
      </c>
      <c r="M46">
        <f>IFERROR(M44/M45,0)</f>
        <v/>
      </c>
      <c r="N46">
        <f>IFERROR(N44/N45,0)</f>
        <v/>
      </c>
      <c r="O46">
        <f>IFERROR(O44/O45,0)</f>
        <v/>
      </c>
      <c r="P46">
        <f>IFERROR(P44/P45,0)</f>
        <v/>
      </c>
      <c r="Q46">
        <f>IFERROR(Q44/Q45,0)</f>
        <v/>
      </c>
      <c r="R46">
        <f>IFERROR(R44/R45,0)</f>
        <v/>
      </c>
      <c r="S46">
        <f>IFERROR(S44/S45,0)</f>
        <v/>
      </c>
      <c r="T46">
        <f>IFERROR(T44/T45,0)</f>
        <v/>
      </c>
    </row>
    <row r="47">
      <c r="A47" t="inlineStr">
        <is>
          <t>Average of Indirect Assessment</t>
        </is>
      </c>
      <c r="D47">
        <f>D40</f>
        <v/>
      </c>
      <c r="E47">
        <f>E40</f>
        <v/>
      </c>
      <c r="F47">
        <f>F40</f>
        <v/>
      </c>
      <c r="G47">
        <f>G40</f>
        <v/>
      </c>
      <c r="H47">
        <f>H40</f>
        <v/>
      </c>
      <c r="I47">
        <f>I40</f>
        <v/>
      </c>
      <c r="J47">
        <f>J40</f>
        <v/>
      </c>
      <c r="K47">
        <f>K40</f>
        <v/>
      </c>
      <c r="L47">
        <f>L40</f>
        <v/>
      </c>
      <c r="M47">
        <f>M40</f>
        <v/>
      </c>
      <c r="N47">
        <f>N40</f>
        <v/>
      </c>
      <c r="O47">
        <f>O40</f>
        <v/>
      </c>
      <c r="P47">
        <f>P40</f>
        <v/>
      </c>
      <c r="Q47">
        <f>Q40</f>
        <v/>
      </c>
      <c r="R47">
        <f>R40</f>
        <v/>
      </c>
      <c r="S47">
        <f>S40</f>
        <v/>
      </c>
      <c r="T47">
        <f>T40</f>
        <v/>
      </c>
    </row>
    <row r="48">
      <c r="A48" s="12" t="inlineStr">
        <is>
          <t>PO Attainment for the Program</t>
        </is>
      </c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2024-02-16T09:49:24Z</dcterms:created>
  <dcterms:modified xsi:type="dcterms:W3CDTF">2024-02-16T09:49:34Z</dcterms:modified>
</cp:coreProperties>
</file>