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8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  <fill>
      <patternFill patternType="solid">
        <fgColor rgb="00ffe74e"/>
        <bgColor rgb="00ffe74e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6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/>
    </xf>
    <xf numFmtId="0" fontId="0" fillId="7" borderId="0" pivotButton="0" quotePrefix="0" xfId="0"/>
    <xf numFmtId="0" fontId="2" fillId="9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2">
      <c r="D2" s="1" t="inlineStr">
        <is>
          <t>A_2019_AIE_Even_AIE411_5617301b - Copy (2).xlsx</t>
        </is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>
      <c r="D3" s="2" t="inlineStr">
        <is>
          <t>Course Code</t>
        </is>
      </c>
      <c r="E3" s="2" t="inlineStr">
        <is>
          <t>Course Name</t>
        </is>
      </c>
      <c r="F3" s="2" t="inlineStr">
        <is>
          <t>COs</t>
        </is>
      </c>
      <c r="G3" s="2" t="inlineStr">
        <is>
          <t>End Semester Examination</t>
        </is>
      </c>
      <c r="H3" s="2" t="n"/>
      <c r="I3" s="2" t="inlineStr">
        <is>
          <t>Internal Examination</t>
        </is>
      </c>
      <c r="J3" s="2" t="n"/>
      <c r="K3" s="2" t="inlineStr">
        <is>
          <t>Direct</t>
        </is>
      </c>
      <c r="L3" s="2" t="n"/>
      <c r="M3" s="2" t="inlineStr">
        <is>
          <t>Indirect</t>
        </is>
      </c>
      <c r="N3" s="2" t="n"/>
      <c r="O3" s="2" t="inlineStr">
        <is>
          <t>Total Course Attainment</t>
        </is>
      </c>
      <c r="P3" s="2" t="n"/>
      <c r="Q3" s="2" t="inlineStr">
        <is>
          <t>Target</t>
        </is>
      </c>
      <c r="R3" s="2" t="inlineStr">
        <is>
          <t>Final Attainment</t>
        </is>
      </c>
    </row>
    <row r="4">
      <c r="D4" s="2" t="n"/>
      <c r="E4" s="2" t="n"/>
      <c r="F4" s="2" t="n"/>
      <c r="G4" s="2" t="inlineStr">
        <is>
          <t>(SEE)*</t>
        </is>
      </c>
      <c r="H4" s="2" t="n"/>
      <c r="I4" s="2" t="inlineStr">
        <is>
          <t>(CIE)*</t>
        </is>
      </c>
      <c r="J4" s="2" t="n"/>
      <c r="K4" s="2" t="inlineStr">
        <is>
          <t>50 % of CIE + 50 % of SEE</t>
        </is>
      </c>
      <c r="L4" s="2" t="n"/>
      <c r="M4" s="2" t="n"/>
      <c r="N4" s="2" t="n"/>
      <c r="O4" s="2" t="inlineStr">
        <is>
          <t>80 % of Direct + 20 % of Indirect</t>
        </is>
      </c>
      <c r="P4" s="2" t="n"/>
      <c r="Q4" s="2" t="inlineStr">
        <is>
          <t>(%)</t>
        </is>
      </c>
      <c r="R4" s="2" t="inlineStr">
        <is>
          <t>Yes/No</t>
        </is>
      </c>
    </row>
    <row r="5">
      <c r="D5" s="2" t="n"/>
      <c r="E5" s="2" t="n"/>
      <c r="F5" s="2" t="n"/>
      <c r="G5" s="3" t="inlineStr">
        <is>
          <t>Attainment</t>
        </is>
      </c>
      <c r="H5" s="3" t="inlineStr">
        <is>
          <t>Level</t>
        </is>
      </c>
      <c r="I5" s="3" t="inlineStr">
        <is>
          <t>Attainment</t>
        </is>
      </c>
      <c r="J5" s="3" t="inlineStr">
        <is>
          <t>Level</t>
        </is>
      </c>
      <c r="K5" s="3" t="inlineStr">
        <is>
          <t>Attainment</t>
        </is>
      </c>
      <c r="L5" s="3" t="inlineStr">
        <is>
          <t>Level</t>
        </is>
      </c>
      <c r="M5" s="3" t="inlineStr">
        <is>
          <t>Attainment</t>
        </is>
      </c>
      <c r="N5" s="3" t="inlineStr">
        <is>
          <t>Level</t>
        </is>
      </c>
      <c r="O5" s="3" t="inlineStr">
        <is>
          <t>Attainment</t>
        </is>
      </c>
      <c r="P5" s="3" t="inlineStr">
        <is>
          <t>Level</t>
        </is>
      </c>
      <c r="Q5" s="3" t="n"/>
      <c r="R5" s="3" t="n"/>
    </row>
    <row r="6">
      <c r="D6" s="4" t="inlineStr">
        <is>
          <t>CSE411</t>
        </is>
      </c>
      <c r="E6" s="5" t="inlineStr">
        <is>
          <t>FLA</t>
        </is>
      </c>
      <c r="F6" s="2" t="inlineStr">
        <is>
          <t>CO1</t>
        </is>
      </c>
      <c r="G6" s="2" t="n">
        <v>93.61702127659575</v>
      </c>
      <c r="H6" s="2" t="n">
        <v>3</v>
      </c>
      <c r="I6" s="2" t="n">
        <v>76.59574468085107</v>
      </c>
      <c r="J6" s="2" t="n">
        <v>3</v>
      </c>
      <c r="K6" s="2" t="n">
        <v>85.10638297872342</v>
      </c>
      <c r="L6" s="2" t="n">
        <v>3</v>
      </c>
      <c r="M6" s="2" t="n">
        <v>43</v>
      </c>
      <c r="N6" s="2" t="n">
        <v>2</v>
      </c>
      <c r="O6" s="2" t="n">
        <v>76.68510638297873</v>
      </c>
      <c r="P6" s="2" t="n">
        <v>3</v>
      </c>
      <c r="Q6" s="2" t="n">
        <v>80</v>
      </c>
      <c r="R6" s="2" t="inlineStr">
        <is>
          <t>No</t>
        </is>
      </c>
    </row>
    <row r="7">
      <c r="D7" s="2" t="n"/>
      <c r="E7" s="2" t="n"/>
      <c r="F7" s="2" t="inlineStr">
        <is>
          <t>CO2</t>
        </is>
      </c>
      <c r="G7" s="2" t="n">
        <v>95.74468085106383</v>
      </c>
      <c r="H7" s="2" t="n">
        <v>3</v>
      </c>
      <c r="I7" s="2" t="n">
        <v>87.2340425531915</v>
      </c>
      <c r="J7" s="2" t="n">
        <v>3</v>
      </c>
      <c r="K7" s="2" t="n">
        <v>91.48936170212767</v>
      </c>
      <c r="L7" s="2" t="n">
        <v>3</v>
      </c>
      <c r="M7" s="2" t="n">
        <v>44</v>
      </c>
      <c r="N7" s="2" t="n">
        <v>2</v>
      </c>
      <c r="O7" s="2" t="n">
        <v>81.99148936170214</v>
      </c>
      <c r="P7" s="2" t="n">
        <v>3</v>
      </c>
      <c r="Q7" s="2" t="n">
        <v>80</v>
      </c>
      <c r="R7" s="2" t="inlineStr">
        <is>
          <t>Yes</t>
        </is>
      </c>
    </row>
    <row r="8">
      <c r="F8" t="inlineStr">
        <is>
          <t>CO3</t>
        </is>
      </c>
      <c r="G8" t="n">
        <v>100</v>
      </c>
      <c r="H8" t="n">
        <v>3</v>
      </c>
      <c r="I8" t="n">
        <v>57.44680851063831</v>
      </c>
      <c r="J8" t="n">
        <v>2</v>
      </c>
      <c r="K8" t="n">
        <v>78.72340425531915</v>
      </c>
      <c r="L8" t="n">
        <v>3</v>
      </c>
      <c r="M8" t="n">
        <v>42</v>
      </c>
      <c r="N8" t="n">
        <v>2</v>
      </c>
      <c r="O8" t="n">
        <v>71.37872340425533</v>
      </c>
      <c r="P8" t="n">
        <v>3</v>
      </c>
      <c r="Q8" t="n">
        <v>80</v>
      </c>
      <c r="R8" t="inlineStr">
        <is>
          <t>No</t>
        </is>
      </c>
    </row>
    <row r="9">
      <c r="F9" t="inlineStr">
        <is>
          <t>CO4</t>
        </is>
      </c>
      <c r="G9" t="n">
        <v>100</v>
      </c>
      <c r="H9" t="n">
        <v>3</v>
      </c>
      <c r="I9" t="n">
        <v>87.2340425531915</v>
      </c>
      <c r="J9" t="n">
        <v>3</v>
      </c>
      <c r="K9" t="n">
        <v>93.61702127659575</v>
      </c>
      <c r="L9" t="n">
        <v>3</v>
      </c>
      <c r="M9" t="n">
        <v>45</v>
      </c>
      <c r="N9" t="n">
        <v>2</v>
      </c>
      <c r="O9" t="n">
        <v>83.8936170212766</v>
      </c>
      <c r="P9" t="n">
        <v>3</v>
      </c>
      <c r="Q9" t="n">
        <v>80</v>
      </c>
      <c r="R9" t="inlineStr">
        <is>
          <t>Yes</t>
        </is>
      </c>
    </row>
    <row r="11">
      <c r="D11" s="1" t="inlineStr">
        <is>
          <t>A_2019_AIE_Even_AIE411_5617301b - Copy - Copy.xlsx</t>
        </is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D12" t="inlineStr">
        <is>
          <t>Course Code</t>
        </is>
      </c>
      <c r="E12" t="inlineStr">
        <is>
          <t>Course Name</t>
        </is>
      </c>
      <c r="F12" t="inlineStr">
        <is>
          <t>COs</t>
        </is>
      </c>
      <c r="G12" t="inlineStr">
        <is>
          <t>End Semester Examination</t>
        </is>
      </c>
      <c r="I12" t="inlineStr">
        <is>
          <t>Internal Examination</t>
        </is>
      </c>
      <c r="K12" t="inlineStr">
        <is>
          <t>Direct</t>
        </is>
      </c>
      <c r="M12" t="inlineStr">
        <is>
          <t>Indirect</t>
        </is>
      </c>
      <c r="O12" t="inlineStr">
        <is>
          <t>Total Course Attainment</t>
        </is>
      </c>
      <c r="Q12" t="inlineStr">
        <is>
          <t>Target</t>
        </is>
      </c>
      <c r="R12" t="inlineStr">
        <is>
          <t>Final Attainment</t>
        </is>
      </c>
    </row>
    <row r="13">
      <c r="G13" t="inlineStr">
        <is>
          <t>(SEE)*</t>
        </is>
      </c>
      <c r="I13" t="inlineStr">
        <is>
          <t>(CIE)*</t>
        </is>
      </c>
      <c r="K13" t="inlineStr">
        <is>
          <t>50 % of CIE + 50 % of SEE</t>
        </is>
      </c>
      <c r="O13" t="inlineStr">
        <is>
          <t>80 % of Direct + 20 % of Indirect</t>
        </is>
      </c>
      <c r="Q13" t="inlineStr">
        <is>
          <t>(%)</t>
        </is>
      </c>
      <c r="R13" s="6" t="inlineStr">
        <is>
          <t>Yes/No</t>
        </is>
      </c>
    </row>
    <row r="14">
      <c r="G14" s="3" t="inlineStr">
        <is>
          <t>Attainment</t>
        </is>
      </c>
      <c r="H14" s="3" t="inlineStr">
        <is>
          <t>Level</t>
        </is>
      </c>
      <c r="I14" s="3" t="inlineStr">
        <is>
          <t>Attainment</t>
        </is>
      </c>
      <c r="J14" s="3" t="inlineStr">
        <is>
          <t>Level</t>
        </is>
      </c>
      <c r="K14" s="3" t="inlineStr">
        <is>
          <t>Attainment</t>
        </is>
      </c>
      <c r="L14" s="3" t="inlineStr">
        <is>
          <t>Level</t>
        </is>
      </c>
      <c r="M14" s="3" t="inlineStr">
        <is>
          <t>Attainment</t>
        </is>
      </c>
      <c r="N14" s="3" t="inlineStr">
        <is>
          <t>Level</t>
        </is>
      </c>
      <c r="O14" s="3" t="inlineStr">
        <is>
          <t>Attainment</t>
        </is>
      </c>
      <c r="P14" s="3" t="inlineStr">
        <is>
          <t>Level</t>
        </is>
      </c>
      <c r="Q14" s="3" t="n"/>
      <c r="R14" s="3" t="n"/>
    </row>
    <row r="15">
      <c r="D15" s="7" t="inlineStr">
        <is>
          <t>CSE411</t>
        </is>
      </c>
      <c r="E15" s="8" t="inlineStr">
        <is>
          <t>FLA</t>
        </is>
      </c>
      <c r="F15" t="inlineStr">
        <is>
          <t>CO1</t>
        </is>
      </c>
      <c r="G15" t="n">
        <v>93.61702127659575</v>
      </c>
      <c r="H15" t="n">
        <v>3</v>
      </c>
      <c r="I15" t="n">
        <v>76.59574468085107</v>
      </c>
      <c r="J15" t="n">
        <v>3</v>
      </c>
      <c r="K15" t="n">
        <v>85.10638297872342</v>
      </c>
      <c r="L15" t="n">
        <v>3</v>
      </c>
      <c r="M15" t="n">
        <v>43</v>
      </c>
      <c r="N15" t="n">
        <v>2</v>
      </c>
      <c r="O15" t="n">
        <v>76.68510638297873</v>
      </c>
      <c r="P15" t="n">
        <v>3</v>
      </c>
      <c r="Q15" t="n">
        <v>80</v>
      </c>
      <c r="R15" t="inlineStr">
        <is>
          <t>No</t>
        </is>
      </c>
    </row>
    <row r="16">
      <c r="F16" t="inlineStr">
        <is>
          <t>CO2</t>
        </is>
      </c>
      <c r="G16" t="n">
        <v>95.74468085106383</v>
      </c>
      <c r="H16" t="n">
        <v>3</v>
      </c>
      <c r="I16" t="n">
        <v>87.2340425531915</v>
      </c>
      <c r="J16" t="n">
        <v>3</v>
      </c>
      <c r="K16" t="n">
        <v>91.48936170212767</v>
      </c>
      <c r="L16" t="n">
        <v>3</v>
      </c>
      <c r="M16" t="n">
        <v>44</v>
      </c>
      <c r="N16" t="n">
        <v>2</v>
      </c>
      <c r="O16" t="n">
        <v>81.99148936170214</v>
      </c>
      <c r="P16" t="n">
        <v>3</v>
      </c>
      <c r="Q16" t="n">
        <v>80</v>
      </c>
      <c r="R16" t="inlineStr">
        <is>
          <t>Yes</t>
        </is>
      </c>
    </row>
    <row r="17">
      <c r="F17" t="inlineStr">
        <is>
          <t>CO3</t>
        </is>
      </c>
      <c r="G17" t="n">
        <v>100</v>
      </c>
      <c r="H17" t="n">
        <v>3</v>
      </c>
      <c r="I17" t="n">
        <v>57.44680851063831</v>
      </c>
      <c r="J17" t="n">
        <v>2</v>
      </c>
      <c r="K17" t="n">
        <v>78.72340425531915</v>
      </c>
      <c r="L17" t="n">
        <v>3</v>
      </c>
      <c r="M17" t="n">
        <v>42</v>
      </c>
      <c r="N17" t="n">
        <v>2</v>
      </c>
      <c r="O17" t="n">
        <v>71.37872340425533</v>
      </c>
      <c r="P17" t="n">
        <v>3</v>
      </c>
      <c r="Q17" t="n">
        <v>80</v>
      </c>
      <c r="R17" t="inlineStr">
        <is>
          <t>No</t>
        </is>
      </c>
    </row>
    <row r="18">
      <c r="F18" t="inlineStr">
        <is>
          <t>CO4</t>
        </is>
      </c>
      <c r="G18" t="n">
        <v>100</v>
      </c>
      <c r="H18" t="n">
        <v>3</v>
      </c>
      <c r="I18" t="n">
        <v>87.2340425531915</v>
      </c>
      <c r="J18" t="n">
        <v>3</v>
      </c>
      <c r="K18" t="n">
        <v>93.61702127659575</v>
      </c>
      <c r="L18" t="n">
        <v>3</v>
      </c>
      <c r="M18" t="n">
        <v>45</v>
      </c>
      <c r="N18" t="n">
        <v>2</v>
      </c>
      <c r="O18" t="n">
        <v>83.8936170212766</v>
      </c>
      <c r="P18" t="n">
        <v>3</v>
      </c>
      <c r="Q18" t="n">
        <v>80</v>
      </c>
      <c r="R18" t="inlineStr">
        <is>
          <t>Yes</t>
        </is>
      </c>
    </row>
    <row r="20">
      <c r="D20" s="1" t="inlineStr">
        <is>
          <t>A_2019_AIE_Even_AIE411_5617301b - Copy.xlsx</t>
        </is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>
      <c r="D21" t="inlineStr">
        <is>
          <t>Course Code</t>
        </is>
      </c>
      <c r="E21" t="inlineStr">
        <is>
          <t>Course Name</t>
        </is>
      </c>
      <c r="F21" t="inlineStr">
        <is>
          <t>COs</t>
        </is>
      </c>
      <c r="G21" t="inlineStr">
        <is>
          <t>End Semester Examination</t>
        </is>
      </c>
      <c r="I21" t="inlineStr">
        <is>
          <t>Internal Examination</t>
        </is>
      </c>
      <c r="K21" t="inlineStr">
        <is>
          <t>Direct</t>
        </is>
      </c>
      <c r="M21" t="inlineStr">
        <is>
          <t>Indirect</t>
        </is>
      </c>
      <c r="O21" t="inlineStr">
        <is>
          <t>Total Course Attainment</t>
        </is>
      </c>
      <c r="Q21" t="inlineStr">
        <is>
          <t>Target</t>
        </is>
      </c>
      <c r="R21" t="inlineStr">
        <is>
          <t>Final Attainment</t>
        </is>
      </c>
    </row>
    <row r="22">
      <c r="G22" t="inlineStr">
        <is>
          <t>(SEE)*</t>
        </is>
      </c>
      <c r="I22" t="inlineStr">
        <is>
          <t>(CIE)*</t>
        </is>
      </c>
      <c r="K22" t="inlineStr">
        <is>
          <t>50 % of CIE + 50 % of SEE</t>
        </is>
      </c>
      <c r="O22" t="inlineStr">
        <is>
          <t>80 % of Direct + 20 % of Indirect</t>
        </is>
      </c>
      <c r="Q22" t="inlineStr">
        <is>
          <t>(%)</t>
        </is>
      </c>
      <c r="R22" s="6" t="inlineStr">
        <is>
          <t>Yes/No</t>
        </is>
      </c>
    </row>
    <row r="23">
      <c r="G23" s="3" t="inlineStr">
        <is>
          <t>Attainment</t>
        </is>
      </c>
      <c r="H23" s="3" t="inlineStr">
        <is>
          <t>Level</t>
        </is>
      </c>
      <c r="I23" s="3" t="inlineStr">
        <is>
          <t>Attainment</t>
        </is>
      </c>
      <c r="J23" s="3" t="inlineStr">
        <is>
          <t>Level</t>
        </is>
      </c>
      <c r="K23" s="3" t="inlineStr">
        <is>
          <t>Attainment</t>
        </is>
      </c>
      <c r="L23" s="3" t="inlineStr">
        <is>
          <t>Level</t>
        </is>
      </c>
      <c r="M23" s="3" t="inlineStr">
        <is>
          <t>Attainment</t>
        </is>
      </c>
      <c r="N23" s="3" t="inlineStr">
        <is>
          <t>Level</t>
        </is>
      </c>
      <c r="O23" s="3" t="inlineStr">
        <is>
          <t>Attainment</t>
        </is>
      </c>
      <c r="P23" s="3" t="inlineStr">
        <is>
          <t>Level</t>
        </is>
      </c>
      <c r="Q23" s="3" t="n"/>
      <c r="R23" s="3" t="n"/>
    </row>
    <row r="24">
      <c r="D24" s="7" t="inlineStr">
        <is>
          <t>CSE411</t>
        </is>
      </c>
      <c r="E24" s="8" t="inlineStr">
        <is>
          <t>FLA</t>
        </is>
      </c>
      <c r="F24" t="inlineStr">
        <is>
          <t>CO1</t>
        </is>
      </c>
      <c r="G24" t="n">
        <v>93.61702127659575</v>
      </c>
      <c r="H24" t="n">
        <v>3</v>
      </c>
      <c r="I24" t="n">
        <v>76.59574468085107</v>
      </c>
      <c r="J24" t="n">
        <v>3</v>
      </c>
      <c r="K24" t="n">
        <v>85.10638297872342</v>
      </c>
      <c r="L24" t="n">
        <v>3</v>
      </c>
      <c r="M24" t="n">
        <v>43</v>
      </c>
      <c r="N24" t="n">
        <v>2</v>
      </c>
      <c r="O24" t="n">
        <v>76.68510638297873</v>
      </c>
      <c r="P24" t="n">
        <v>3</v>
      </c>
      <c r="Q24" t="n">
        <v>80</v>
      </c>
      <c r="R24" t="inlineStr">
        <is>
          <t>No</t>
        </is>
      </c>
    </row>
    <row r="25">
      <c r="F25" t="inlineStr">
        <is>
          <t>CO2</t>
        </is>
      </c>
      <c r="G25" t="n">
        <v>95.74468085106383</v>
      </c>
      <c r="H25" t="n">
        <v>3</v>
      </c>
      <c r="I25" t="n">
        <v>87.2340425531915</v>
      </c>
      <c r="J25" t="n">
        <v>3</v>
      </c>
      <c r="K25" t="n">
        <v>91.48936170212767</v>
      </c>
      <c r="L25" t="n">
        <v>3</v>
      </c>
      <c r="M25" t="n">
        <v>44</v>
      </c>
      <c r="N25" t="n">
        <v>2</v>
      </c>
      <c r="O25" t="n">
        <v>81.99148936170214</v>
      </c>
      <c r="P25" t="n">
        <v>3</v>
      </c>
      <c r="Q25" t="n">
        <v>80</v>
      </c>
      <c r="R25" t="inlineStr">
        <is>
          <t>Yes</t>
        </is>
      </c>
    </row>
    <row r="26">
      <c r="F26" t="inlineStr">
        <is>
          <t>CO3</t>
        </is>
      </c>
      <c r="G26" t="n">
        <v>100</v>
      </c>
      <c r="H26" t="n">
        <v>3</v>
      </c>
      <c r="I26" t="n">
        <v>57.44680851063831</v>
      </c>
      <c r="J26" t="n">
        <v>2</v>
      </c>
      <c r="K26" t="n">
        <v>78.72340425531915</v>
      </c>
      <c r="L26" t="n">
        <v>3</v>
      </c>
      <c r="M26" t="n">
        <v>42</v>
      </c>
      <c r="N26" t="n">
        <v>2</v>
      </c>
      <c r="O26" t="n">
        <v>71.37872340425533</v>
      </c>
      <c r="P26" t="n">
        <v>3</v>
      </c>
      <c r="Q26" t="n">
        <v>80</v>
      </c>
      <c r="R26" t="inlineStr">
        <is>
          <t>No</t>
        </is>
      </c>
    </row>
    <row r="27">
      <c r="F27" t="inlineStr">
        <is>
          <t>CO4</t>
        </is>
      </c>
      <c r="G27" t="n">
        <v>100</v>
      </c>
      <c r="H27" t="n">
        <v>3</v>
      </c>
      <c r="I27" t="n">
        <v>87.2340425531915</v>
      </c>
      <c r="J27" t="n">
        <v>3</v>
      </c>
      <c r="K27" t="n">
        <v>93.61702127659575</v>
      </c>
      <c r="L27" t="n">
        <v>3</v>
      </c>
      <c r="M27" t="n">
        <v>45</v>
      </c>
      <c r="N27" t="n">
        <v>2</v>
      </c>
      <c r="O27" t="n">
        <v>83.8936170212766</v>
      </c>
      <c r="P27" t="n">
        <v>3</v>
      </c>
      <c r="Q27" t="n">
        <v>80</v>
      </c>
      <c r="R27" t="inlineStr">
        <is>
          <t>Yes</t>
        </is>
      </c>
    </row>
    <row r="29">
      <c r="D29" s="1" t="inlineStr">
        <is>
          <t>A_2019_AIE_Even_AIE411_5617301b.xlsx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D30" t="inlineStr">
        <is>
          <t>Course Code</t>
        </is>
      </c>
      <c r="E30" t="inlineStr">
        <is>
          <t>Course Name</t>
        </is>
      </c>
      <c r="F30" t="inlineStr">
        <is>
          <t>COs</t>
        </is>
      </c>
      <c r="G30" t="inlineStr">
        <is>
          <t>End Semester Examination</t>
        </is>
      </c>
      <c r="I30" t="inlineStr">
        <is>
          <t>Internal Examination</t>
        </is>
      </c>
      <c r="K30" t="inlineStr">
        <is>
          <t>Direct</t>
        </is>
      </c>
      <c r="M30" t="inlineStr">
        <is>
          <t>Indirect</t>
        </is>
      </c>
      <c r="O30" t="inlineStr">
        <is>
          <t>Total Course Attainment</t>
        </is>
      </c>
      <c r="Q30" t="inlineStr">
        <is>
          <t>Target</t>
        </is>
      </c>
      <c r="R30" t="inlineStr">
        <is>
          <t>Final Attainment</t>
        </is>
      </c>
    </row>
    <row r="31">
      <c r="G31" t="inlineStr">
        <is>
          <t>(SEE)*</t>
        </is>
      </c>
      <c r="I31" t="inlineStr">
        <is>
          <t>(CIE)*</t>
        </is>
      </c>
      <c r="K31" t="inlineStr">
        <is>
          <t>50 % of CIE + 50 % of SEE</t>
        </is>
      </c>
      <c r="O31" t="inlineStr">
        <is>
          <t>80 % of Direct + 20 % of Indirect</t>
        </is>
      </c>
      <c r="Q31" t="inlineStr">
        <is>
          <t>(%)</t>
        </is>
      </c>
      <c r="R31" s="6" t="inlineStr">
        <is>
          <t>Yes/No</t>
        </is>
      </c>
    </row>
    <row r="32">
      <c r="G32" s="3" t="inlineStr">
        <is>
          <t>Attainment</t>
        </is>
      </c>
      <c r="H32" s="3" t="inlineStr">
        <is>
          <t>Level</t>
        </is>
      </c>
      <c r="I32" s="3" t="inlineStr">
        <is>
          <t>Attainment</t>
        </is>
      </c>
      <c r="J32" s="3" t="inlineStr">
        <is>
          <t>Level</t>
        </is>
      </c>
      <c r="K32" s="3" t="inlineStr">
        <is>
          <t>Attainment</t>
        </is>
      </c>
      <c r="L32" s="3" t="inlineStr">
        <is>
          <t>Level</t>
        </is>
      </c>
      <c r="M32" s="3" t="inlineStr">
        <is>
          <t>Attainment</t>
        </is>
      </c>
      <c r="N32" s="3" t="inlineStr">
        <is>
          <t>Level</t>
        </is>
      </c>
      <c r="O32" s="3" t="inlineStr">
        <is>
          <t>Attainment</t>
        </is>
      </c>
      <c r="P32" s="3" t="inlineStr">
        <is>
          <t>Level</t>
        </is>
      </c>
      <c r="Q32" s="3" t="n"/>
      <c r="R32" s="3" t="n"/>
    </row>
    <row r="33">
      <c r="D33" s="7" t="inlineStr">
        <is>
          <t>CSE411</t>
        </is>
      </c>
      <c r="E33" s="8" t="inlineStr">
        <is>
          <t>FLA</t>
        </is>
      </c>
      <c r="F33" t="inlineStr">
        <is>
          <t>CO1</t>
        </is>
      </c>
      <c r="G33" t="n">
        <v>93.61702127659575</v>
      </c>
      <c r="H33" t="n">
        <v>3</v>
      </c>
      <c r="I33" t="n">
        <v>76.59574468085107</v>
      </c>
      <c r="J33" t="n">
        <v>3</v>
      </c>
      <c r="K33" t="n">
        <v>85.10638297872342</v>
      </c>
      <c r="L33" t="n">
        <v>3</v>
      </c>
      <c r="M33" t="n">
        <v>43</v>
      </c>
      <c r="N33" t="n">
        <v>2</v>
      </c>
      <c r="O33" t="n">
        <v>76.68510638297873</v>
      </c>
      <c r="P33" t="n">
        <v>3</v>
      </c>
      <c r="Q33" t="n">
        <v>80</v>
      </c>
      <c r="R33" t="inlineStr">
        <is>
          <t>No</t>
        </is>
      </c>
    </row>
    <row r="34">
      <c r="F34" t="inlineStr">
        <is>
          <t>CO2</t>
        </is>
      </c>
      <c r="G34" t="n">
        <v>95.74468085106383</v>
      </c>
      <c r="H34" t="n">
        <v>3</v>
      </c>
      <c r="I34" t="n">
        <v>87.2340425531915</v>
      </c>
      <c r="J34" t="n">
        <v>3</v>
      </c>
      <c r="K34" t="n">
        <v>91.48936170212767</v>
      </c>
      <c r="L34" t="n">
        <v>3</v>
      </c>
      <c r="M34" t="n">
        <v>44</v>
      </c>
      <c r="N34" t="n">
        <v>2</v>
      </c>
      <c r="O34" t="n">
        <v>81.99148936170214</v>
      </c>
      <c r="P34" t="n">
        <v>3</v>
      </c>
      <c r="Q34" t="n">
        <v>80</v>
      </c>
      <c r="R34" t="inlineStr">
        <is>
          <t>Yes</t>
        </is>
      </c>
    </row>
    <row r="35">
      <c r="F35" t="inlineStr">
        <is>
          <t>CO3</t>
        </is>
      </c>
      <c r="G35" t="n">
        <v>100</v>
      </c>
      <c r="H35" t="n">
        <v>3</v>
      </c>
      <c r="I35" t="n">
        <v>57.44680851063831</v>
      </c>
      <c r="J35" t="n">
        <v>2</v>
      </c>
      <c r="K35" t="n">
        <v>78.72340425531915</v>
      </c>
      <c r="L35" t="n">
        <v>3</v>
      </c>
      <c r="M35" t="n">
        <v>42</v>
      </c>
      <c r="N35" t="n">
        <v>2</v>
      </c>
      <c r="O35" t="n">
        <v>71.37872340425533</v>
      </c>
      <c r="P35" t="n">
        <v>3</v>
      </c>
      <c r="Q35" t="n">
        <v>80</v>
      </c>
      <c r="R35" t="inlineStr">
        <is>
          <t>No</t>
        </is>
      </c>
    </row>
    <row r="36">
      <c r="F36" t="inlineStr">
        <is>
          <t>CO4</t>
        </is>
      </c>
      <c r="G36" t="n">
        <v>100</v>
      </c>
      <c r="H36" t="n">
        <v>3</v>
      </c>
      <c r="I36" t="n">
        <v>87.2340425531915</v>
      </c>
      <c r="J36" t="n">
        <v>3</v>
      </c>
      <c r="K36" t="n">
        <v>93.61702127659575</v>
      </c>
      <c r="L36" t="n">
        <v>3</v>
      </c>
      <c r="M36" t="n">
        <v>45</v>
      </c>
      <c r="N36" t="n">
        <v>2</v>
      </c>
      <c r="O36" t="n">
        <v>83.8936170212766</v>
      </c>
      <c r="P36" t="n">
        <v>3</v>
      </c>
      <c r="Q36" t="n">
        <v>80</v>
      </c>
      <c r="R36" t="inlineStr">
        <is>
          <t>Yes</t>
        </is>
      </c>
    </row>
    <row r="38">
      <c r="D38" s="1" t="inlineStr">
        <is>
          <t>A_2019_CIV_Odd_CIV411_5617301b - Copy (2).xlsx</t>
        </is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D39" t="inlineStr">
        <is>
          <t>Course Code</t>
        </is>
      </c>
      <c r="E39" t="inlineStr">
        <is>
          <t>Course Name</t>
        </is>
      </c>
      <c r="F39" t="inlineStr">
        <is>
          <t>COs</t>
        </is>
      </c>
      <c r="G39" t="inlineStr">
        <is>
          <t>End Semester Examination</t>
        </is>
      </c>
      <c r="I39" t="inlineStr">
        <is>
          <t>Internal Examination</t>
        </is>
      </c>
      <c r="K39" t="inlineStr">
        <is>
          <t>Direct</t>
        </is>
      </c>
      <c r="M39" t="inlineStr">
        <is>
          <t>Indirect</t>
        </is>
      </c>
      <c r="O39" t="inlineStr">
        <is>
          <t>Total Course Attainment</t>
        </is>
      </c>
      <c r="Q39" t="inlineStr">
        <is>
          <t>Target</t>
        </is>
      </c>
      <c r="R39" t="inlineStr">
        <is>
          <t>Final Attainment</t>
        </is>
      </c>
    </row>
    <row r="40">
      <c r="G40" t="inlineStr">
        <is>
          <t>(SEE)*</t>
        </is>
      </c>
      <c r="I40" t="inlineStr">
        <is>
          <t>(CIE)*</t>
        </is>
      </c>
      <c r="K40" t="inlineStr">
        <is>
          <t>50 % of CIE + 50 % of SEE</t>
        </is>
      </c>
      <c r="O40" t="inlineStr">
        <is>
          <t>80 % of Direct + 20 % of Indirect</t>
        </is>
      </c>
      <c r="Q40" t="inlineStr">
        <is>
          <t>(%)</t>
        </is>
      </c>
      <c r="R40" s="6" t="inlineStr">
        <is>
          <t>Yes/No</t>
        </is>
      </c>
    </row>
    <row r="41">
      <c r="G41" s="3" t="inlineStr">
        <is>
          <t>Attainment</t>
        </is>
      </c>
      <c r="H41" s="3" t="inlineStr">
        <is>
          <t>Level</t>
        </is>
      </c>
      <c r="I41" s="3" t="inlineStr">
        <is>
          <t>Attainment</t>
        </is>
      </c>
      <c r="J41" s="3" t="inlineStr">
        <is>
          <t>Level</t>
        </is>
      </c>
      <c r="K41" s="3" t="inlineStr">
        <is>
          <t>Attainment</t>
        </is>
      </c>
      <c r="L41" s="3" t="inlineStr">
        <is>
          <t>Level</t>
        </is>
      </c>
      <c r="M41" s="3" t="inlineStr">
        <is>
          <t>Attainment</t>
        </is>
      </c>
      <c r="N41" s="3" t="inlineStr">
        <is>
          <t>Level</t>
        </is>
      </c>
      <c r="O41" s="3" t="inlineStr">
        <is>
          <t>Attainment</t>
        </is>
      </c>
      <c r="P41" s="3" t="inlineStr">
        <is>
          <t>Level</t>
        </is>
      </c>
      <c r="Q41" s="3" t="n"/>
      <c r="R41" s="3" t="n"/>
    </row>
    <row r="42">
      <c r="D42" s="7" t="inlineStr">
        <is>
          <t>CSE411</t>
        </is>
      </c>
      <c r="E42" s="8" t="inlineStr">
        <is>
          <t>FLA</t>
        </is>
      </c>
      <c r="F42" t="inlineStr">
        <is>
          <t>CO1</t>
        </is>
      </c>
      <c r="G42" t="n">
        <v>93.61702127659575</v>
      </c>
      <c r="H42" t="n">
        <v>3</v>
      </c>
      <c r="I42" t="n">
        <v>76.59574468085107</v>
      </c>
      <c r="J42" t="n">
        <v>3</v>
      </c>
      <c r="K42" t="n">
        <v>85.10638297872342</v>
      </c>
      <c r="L42" t="n">
        <v>3</v>
      </c>
      <c r="M42" t="n">
        <v>43</v>
      </c>
      <c r="N42" t="n">
        <v>2</v>
      </c>
      <c r="O42" t="n">
        <v>76.68510638297873</v>
      </c>
      <c r="P42" t="n">
        <v>3</v>
      </c>
      <c r="Q42" t="n">
        <v>80</v>
      </c>
      <c r="R42" t="inlineStr">
        <is>
          <t>No</t>
        </is>
      </c>
    </row>
    <row r="43">
      <c r="F43" t="inlineStr">
        <is>
          <t>CO2</t>
        </is>
      </c>
      <c r="G43" t="n">
        <v>95.74468085106383</v>
      </c>
      <c r="H43" t="n">
        <v>3</v>
      </c>
      <c r="I43" t="n">
        <v>87.2340425531915</v>
      </c>
      <c r="J43" t="n">
        <v>3</v>
      </c>
      <c r="K43" t="n">
        <v>91.48936170212767</v>
      </c>
      <c r="L43" t="n">
        <v>3</v>
      </c>
      <c r="M43" t="n">
        <v>44</v>
      </c>
      <c r="N43" t="n">
        <v>2</v>
      </c>
      <c r="O43" t="n">
        <v>81.99148936170214</v>
      </c>
      <c r="P43" t="n">
        <v>3</v>
      </c>
      <c r="Q43" t="n">
        <v>80</v>
      </c>
      <c r="R43" t="inlineStr">
        <is>
          <t>Yes</t>
        </is>
      </c>
    </row>
    <row r="44">
      <c r="F44" t="inlineStr">
        <is>
          <t>CO3</t>
        </is>
      </c>
      <c r="G44" t="n">
        <v>100</v>
      </c>
      <c r="H44" t="n">
        <v>3</v>
      </c>
      <c r="I44" t="n">
        <v>57.44680851063831</v>
      </c>
      <c r="J44" t="n">
        <v>2</v>
      </c>
      <c r="K44" t="n">
        <v>78.72340425531915</v>
      </c>
      <c r="L44" t="n">
        <v>3</v>
      </c>
      <c r="M44" t="n">
        <v>42</v>
      </c>
      <c r="N44" t="n">
        <v>2</v>
      </c>
      <c r="O44" t="n">
        <v>71.37872340425533</v>
      </c>
      <c r="P44" t="n">
        <v>3</v>
      </c>
      <c r="Q44" t="n">
        <v>80</v>
      </c>
      <c r="R44" t="inlineStr">
        <is>
          <t>No</t>
        </is>
      </c>
    </row>
    <row r="45">
      <c r="F45" t="inlineStr">
        <is>
          <t>CO4</t>
        </is>
      </c>
      <c r="G45" t="n">
        <v>100</v>
      </c>
      <c r="H45" t="n">
        <v>3</v>
      </c>
      <c r="I45" t="n">
        <v>87.2340425531915</v>
      </c>
      <c r="J45" t="n">
        <v>3</v>
      </c>
      <c r="K45" t="n">
        <v>93.61702127659575</v>
      </c>
      <c r="L45" t="n">
        <v>3</v>
      </c>
      <c r="M45" t="n">
        <v>45</v>
      </c>
      <c r="N45" t="n">
        <v>2</v>
      </c>
      <c r="O45" t="n">
        <v>83.8936170212766</v>
      </c>
      <c r="P45" t="n">
        <v>3</v>
      </c>
      <c r="Q45" t="n">
        <v>80</v>
      </c>
      <c r="R45" t="inlineStr">
        <is>
          <t>Yes</t>
        </is>
      </c>
    </row>
    <row r="47">
      <c r="D47" s="1" t="inlineStr">
        <is>
          <t>A_2019_CIV_Odd_CIV411_5617301b - Copy - Copy.xlsx</t>
        </is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D48" t="inlineStr">
        <is>
          <t>Course Code</t>
        </is>
      </c>
      <c r="E48" t="inlineStr">
        <is>
          <t>Course Name</t>
        </is>
      </c>
      <c r="F48" t="inlineStr">
        <is>
          <t>COs</t>
        </is>
      </c>
      <c r="G48" t="inlineStr">
        <is>
          <t>End Semester Examination</t>
        </is>
      </c>
      <c r="I48" t="inlineStr">
        <is>
          <t>Internal Examination</t>
        </is>
      </c>
      <c r="K48" t="inlineStr">
        <is>
          <t>Direct</t>
        </is>
      </c>
      <c r="M48" t="inlineStr">
        <is>
          <t>Indirect</t>
        </is>
      </c>
      <c r="O48" t="inlineStr">
        <is>
          <t>Total Course Attainment</t>
        </is>
      </c>
      <c r="Q48" t="inlineStr">
        <is>
          <t>Target</t>
        </is>
      </c>
      <c r="R48" t="inlineStr">
        <is>
          <t>Final Attainment</t>
        </is>
      </c>
    </row>
    <row r="49">
      <c r="G49" t="inlineStr">
        <is>
          <t>(SEE)*</t>
        </is>
      </c>
      <c r="I49" t="inlineStr">
        <is>
          <t>(CIE)*</t>
        </is>
      </c>
      <c r="K49" t="inlineStr">
        <is>
          <t>50 % of CIE + 50 % of SEE</t>
        </is>
      </c>
      <c r="O49" t="inlineStr">
        <is>
          <t>80 % of Direct + 20 % of Indirect</t>
        </is>
      </c>
      <c r="Q49" t="inlineStr">
        <is>
          <t>(%)</t>
        </is>
      </c>
      <c r="R49" s="6" t="inlineStr">
        <is>
          <t>Yes/No</t>
        </is>
      </c>
    </row>
    <row r="50">
      <c r="G50" s="3" t="inlineStr">
        <is>
          <t>Attainment</t>
        </is>
      </c>
      <c r="H50" s="3" t="inlineStr">
        <is>
          <t>Level</t>
        </is>
      </c>
      <c r="I50" s="3" t="inlineStr">
        <is>
          <t>Attainment</t>
        </is>
      </c>
      <c r="J50" s="3" t="inlineStr">
        <is>
          <t>Level</t>
        </is>
      </c>
      <c r="K50" s="3" t="inlineStr">
        <is>
          <t>Attainment</t>
        </is>
      </c>
      <c r="L50" s="3" t="inlineStr">
        <is>
          <t>Level</t>
        </is>
      </c>
      <c r="M50" s="3" t="inlineStr">
        <is>
          <t>Attainment</t>
        </is>
      </c>
      <c r="N50" s="3" t="inlineStr">
        <is>
          <t>Level</t>
        </is>
      </c>
      <c r="O50" s="3" t="inlineStr">
        <is>
          <t>Attainment</t>
        </is>
      </c>
      <c r="P50" s="3" t="inlineStr">
        <is>
          <t>Level</t>
        </is>
      </c>
      <c r="Q50" s="3" t="n"/>
      <c r="R50" s="3" t="n"/>
    </row>
    <row r="51">
      <c r="D51" s="7" t="inlineStr">
        <is>
          <t>CSE411</t>
        </is>
      </c>
      <c r="E51" s="8" t="inlineStr">
        <is>
          <t>FLA</t>
        </is>
      </c>
      <c r="F51" t="inlineStr">
        <is>
          <t>CO1</t>
        </is>
      </c>
      <c r="G51" t="n">
        <v>93.61702127659575</v>
      </c>
      <c r="H51" t="n">
        <v>3</v>
      </c>
      <c r="I51" t="n">
        <v>76.59574468085107</v>
      </c>
      <c r="J51" t="n">
        <v>3</v>
      </c>
      <c r="K51" t="n">
        <v>85.10638297872342</v>
      </c>
      <c r="L51" t="n">
        <v>3</v>
      </c>
      <c r="M51" t="n">
        <v>43</v>
      </c>
      <c r="N51" t="n">
        <v>2</v>
      </c>
      <c r="O51" t="n">
        <v>76.68510638297873</v>
      </c>
      <c r="P51" t="n">
        <v>3</v>
      </c>
      <c r="Q51" t="n">
        <v>80</v>
      </c>
      <c r="R51" t="inlineStr">
        <is>
          <t>No</t>
        </is>
      </c>
    </row>
    <row r="52">
      <c r="F52" t="inlineStr">
        <is>
          <t>CO2</t>
        </is>
      </c>
      <c r="G52" t="n">
        <v>95.74468085106383</v>
      </c>
      <c r="H52" t="n">
        <v>3</v>
      </c>
      <c r="I52" t="n">
        <v>87.2340425531915</v>
      </c>
      <c r="J52" t="n">
        <v>3</v>
      </c>
      <c r="K52" t="n">
        <v>91.48936170212767</v>
      </c>
      <c r="L52" t="n">
        <v>3</v>
      </c>
      <c r="M52" t="n">
        <v>44</v>
      </c>
      <c r="N52" t="n">
        <v>2</v>
      </c>
      <c r="O52" t="n">
        <v>81.99148936170214</v>
      </c>
      <c r="P52" t="n">
        <v>3</v>
      </c>
      <c r="Q52" t="n">
        <v>80</v>
      </c>
      <c r="R52" t="inlineStr">
        <is>
          <t>Yes</t>
        </is>
      </c>
    </row>
    <row r="53">
      <c r="F53" t="inlineStr">
        <is>
          <t>CO3</t>
        </is>
      </c>
      <c r="G53" t="n">
        <v>100</v>
      </c>
      <c r="H53" t="n">
        <v>3</v>
      </c>
      <c r="I53" t="n">
        <v>57.44680851063831</v>
      </c>
      <c r="J53" t="n">
        <v>2</v>
      </c>
      <c r="K53" t="n">
        <v>78.72340425531915</v>
      </c>
      <c r="L53" t="n">
        <v>3</v>
      </c>
      <c r="M53" t="n">
        <v>42</v>
      </c>
      <c r="N53" t="n">
        <v>2</v>
      </c>
      <c r="O53" t="n">
        <v>71.37872340425533</v>
      </c>
      <c r="P53" t="n">
        <v>3</v>
      </c>
      <c r="Q53" t="n">
        <v>80</v>
      </c>
      <c r="R53" t="inlineStr">
        <is>
          <t>No</t>
        </is>
      </c>
    </row>
    <row r="54">
      <c r="F54" t="inlineStr">
        <is>
          <t>CO4</t>
        </is>
      </c>
      <c r="G54" t="n">
        <v>100</v>
      </c>
      <c r="H54" t="n">
        <v>3</v>
      </c>
      <c r="I54" t="n">
        <v>87.2340425531915</v>
      </c>
      <c r="J54" t="n">
        <v>3</v>
      </c>
      <c r="K54" t="n">
        <v>93.61702127659575</v>
      </c>
      <c r="L54" t="n">
        <v>3</v>
      </c>
      <c r="M54" t="n">
        <v>45</v>
      </c>
      <c r="N54" t="n">
        <v>2</v>
      </c>
      <c r="O54" t="n">
        <v>83.8936170212766</v>
      </c>
      <c r="P54" t="n">
        <v>3</v>
      </c>
      <c r="Q54" t="n">
        <v>80</v>
      </c>
      <c r="R54" t="inlineStr">
        <is>
          <t>Yes</t>
        </is>
      </c>
    </row>
    <row r="56">
      <c r="D56" s="1" t="inlineStr">
        <is>
          <t>A_2019_CIV_Odd_CIV411_5617301b - Copy.xlsx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D57" t="inlineStr">
        <is>
          <t>Course Code</t>
        </is>
      </c>
      <c r="E57" t="inlineStr">
        <is>
          <t>Course Name</t>
        </is>
      </c>
      <c r="F57" t="inlineStr">
        <is>
          <t>COs</t>
        </is>
      </c>
      <c r="G57" t="inlineStr">
        <is>
          <t>End Semester Examination</t>
        </is>
      </c>
      <c r="I57" t="inlineStr">
        <is>
          <t>Internal Examination</t>
        </is>
      </c>
      <c r="K57" t="inlineStr">
        <is>
          <t>Direct</t>
        </is>
      </c>
      <c r="M57" t="inlineStr">
        <is>
          <t>Indirect</t>
        </is>
      </c>
      <c r="O57" t="inlineStr">
        <is>
          <t>Total Course Attainment</t>
        </is>
      </c>
      <c r="Q57" t="inlineStr">
        <is>
          <t>Target</t>
        </is>
      </c>
      <c r="R57" t="inlineStr">
        <is>
          <t>Final Attainment</t>
        </is>
      </c>
    </row>
    <row r="58">
      <c r="G58" t="inlineStr">
        <is>
          <t>(SEE)*</t>
        </is>
      </c>
      <c r="I58" t="inlineStr">
        <is>
          <t>(CIE)*</t>
        </is>
      </c>
      <c r="K58" t="inlineStr">
        <is>
          <t>50 % of CIE + 50 % of SEE</t>
        </is>
      </c>
      <c r="O58" t="inlineStr">
        <is>
          <t>80 % of Direct + 20 % of Indirect</t>
        </is>
      </c>
      <c r="Q58" t="inlineStr">
        <is>
          <t>(%)</t>
        </is>
      </c>
      <c r="R58" s="6" t="inlineStr">
        <is>
          <t>Yes/No</t>
        </is>
      </c>
    </row>
    <row r="59">
      <c r="G59" s="3" t="inlineStr">
        <is>
          <t>Attainment</t>
        </is>
      </c>
      <c r="H59" s="3" t="inlineStr">
        <is>
          <t>Level</t>
        </is>
      </c>
      <c r="I59" s="3" t="inlineStr">
        <is>
          <t>Attainment</t>
        </is>
      </c>
      <c r="J59" s="3" t="inlineStr">
        <is>
          <t>Level</t>
        </is>
      </c>
      <c r="K59" s="3" t="inlineStr">
        <is>
          <t>Attainment</t>
        </is>
      </c>
      <c r="L59" s="3" t="inlineStr">
        <is>
          <t>Level</t>
        </is>
      </c>
      <c r="M59" s="3" t="inlineStr">
        <is>
          <t>Attainment</t>
        </is>
      </c>
      <c r="N59" s="3" t="inlineStr">
        <is>
          <t>Level</t>
        </is>
      </c>
      <c r="O59" s="3" t="inlineStr">
        <is>
          <t>Attainment</t>
        </is>
      </c>
      <c r="P59" s="3" t="inlineStr">
        <is>
          <t>Level</t>
        </is>
      </c>
      <c r="Q59" s="3" t="n"/>
      <c r="R59" s="3" t="n"/>
    </row>
    <row r="60">
      <c r="D60" s="7" t="inlineStr">
        <is>
          <t>CSE411</t>
        </is>
      </c>
      <c r="E60" s="8" t="inlineStr">
        <is>
          <t>FLA</t>
        </is>
      </c>
      <c r="F60" t="inlineStr">
        <is>
          <t>CO1</t>
        </is>
      </c>
      <c r="G60" t="n">
        <v>93.61702127659575</v>
      </c>
      <c r="H60" t="n">
        <v>3</v>
      </c>
      <c r="I60" t="n">
        <v>76.59574468085107</v>
      </c>
      <c r="J60" t="n">
        <v>3</v>
      </c>
      <c r="K60" t="n">
        <v>85.10638297872342</v>
      </c>
      <c r="L60" t="n">
        <v>3</v>
      </c>
      <c r="M60" t="n">
        <v>43</v>
      </c>
      <c r="N60" t="n">
        <v>2</v>
      </c>
      <c r="O60" t="n">
        <v>76.68510638297873</v>
      </c>
      <c r="P60" t="n">
        <v>3</v>
      </c>
      <c r="Q60" t="n">
        <v>80</v>
      </c>
      <c r="R60" t="inlineStr">
        <is>
          <t>No</t>
        </is>
      </c>
    </row>
    <row r="61">
      <c r="F61" t="inlineStr">
        <is>
          <t>CO2</t>
        </is>
      </c>
      <c r="G61" t="n">
        <v>95.74468085106383</v>
      </c>
      <c r="H61" t="n">
        <v>3</v>
      </c>
      <c r="I61" t="n">
        <v>87.2340425531915</v>
      </c>
      <c r="J61" t="n">
        <v>3</v>
      </c>
      <c r="K61" t="n">
        <v>91.48936170212767</v>
      </c>
      <c r="L61" t="n">
        <v>3</v>
      </c>
      <c r="M61" t="n">
        <v>44</v>
      </c>
      <c r="N61" t="n">
        <v>2</v>
      </c>
      <c r="O61" t="n">
        <v>81.99148936170214</v>
      </c>
      <c r="P61" t="n">
        <v>3</v>
      </c>
      <c r="Q61" t="n">
        <v>80</v>
      </c>
      <c r="R61" t="inlineStr">
        <is>
          <t>Yes</t>
        </is>
      </c>
    </row>
    <row r="62">
      <c r="F62" t="inlineStr">
        <is>
          <t>CO3</t>
        </is>
      </c>
      <c r="G62" t="n">
        <v>100</v>
      </c>
      <c r="H62" t="n">
        <v>3</v>
      </c>
      <c r="I62" t="n">
        <v>57.44680851063831</v>
      </c>
      <c r="J62" t="n">
        <v>2</v>
      </c>
      <c r="K62" t="n">
        <v>78.72340425531915</v>
      </c>
      <c r="L62" t="n">
        <v>3</v>
      </c>
      <c r="M62" t="n">
        <v>42</v>
      </c>
      <c r="N62" t="n">
        <v>2</v>
      </c>
      <c r="O62" t="n">
        <v>71.37872340425533</v>
      </c>
      <c r="P62" t="n">
        <v>3</v>
      </c>
      <c r="Q62" t="n">
        <v>80</v>
      </c>
      <c r="R62" t="inlineStr">
        <is>
          <t>No</t>
        </is>
      </c>
    </row>
    <row r="63">
      <c r="F63" t="inlineStr">
        <is>
          <t>CO4</t>
        </is>
      </c>
      <c r="G63" t="n">
        <v>100</v>
      </c>
      <c r="H63" t="n">
        <v>3</v>
      </c>
      <c r="I63" t="n">
        <v>87.2340425531915</v>
      </c>
      <c r="J63" t="n">
        <v>3</v>
      </c>
      <c r="K63" t="n">
        <v>93.61702127659575</v>
      </c>
      <c r="L63" t="n">
        <v>3</v>
      </c>
      <c r="M63" t="n">
        <v>45</v>
      </c>
      <c r="N63" t="n">
        <v>2</v>
      </c>
      <c r="O63" t="n">
        <v>83.8936170212766</v>
      </c>
      <c r="P63" t="n">
        <v>3</v>
      </c>
      <c r="Q63" t="n">
        <v>80</v>
      </c>
      <c r="R63" t="inlineStr">
        <is>
          <t>Yes</t>
        </is>
      </c>
    </row>
    <row r="65">
      <c r="D65" s="1" t="inlineStr">
        <is>
          <t>A_2019_CIV_Odd_CIV411_5617301b.xlsx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D66" t="inlineStr">
        <is>
          <t>Course Code</t>
        </is>
      </c>
      <c r="E66" t="inlineStr">
        <is>
          <t>Course Name</t>
        </is>
      </c>
      <c r="F66" t="inlineStr">
        <is>
          <t>COs</t>
        </is>
      </c>
      <c r="G66" t="inlineStr">
        <is>
          <t>End Semester Examination</t>
        </is>
      </c>
      <c r="I66" t="inlineStr">
        <is>
          <t>Internal Examination</t>
        </is>
      </c>
      <c r="K66" t="inlineStr">
        <is>
          <t>Direct</t>
        </is>
      </c>
      <c r="M66" t="inlineStr">
        <is>
          <t>Indirect</t>
        </is>
      </c>
      <c r="O66" t="inlineStr">
        <is>
          <t>Total Course Attainment</t>
        </is>
      </c>
      <c r="Q66" t="inlineStr">
        <is>
          <t>Target</t>
        </is>
      </c>
      <c r="R66" t="inlineStr">
        <is>
          <t>Final Attainment</t>
        </is>
      </c>
    </row>
    <row r="67">
      <c r="G67" t="inlineStr">
        <is>
          <t>(SEE)*</t>
        </is>
      </c>
      <c r="I67" t="inlineStr">
        <is>
          <t>(CIE)*</t>
        </is>
      </c>
      <c r="K67" t="inlineStr">
        <is>
          <t>50 % of CIE + 50 % of SEE</t>
        </is>
      </c>
      <c r="O67" t="inlineStr">
        <is>
          <t>80 % of Direct + 20 % of Indirect</t>
        </is>
      </c>
      <c r="Q67" t="inlineStr">
        <is>
          <t>(%)</t>
        </is>
      </c>
      <c r="R67" s="6" t="inlineStr">
        <is>
          <t>Yes/No</t>
        </is>
      </c>
    </row>
    <row r="68">
      <c r="G68" s="3" t="inlineStr">
        <is>
          <t>Attainment</t>
        </is>
      </c>
      <c r="H68" s="3" t="inlineStr">
        <is>
          <t>Level</t>
        </is>
      </c>
      <c r="I68" s="3" t="inlineStr">
        <is>
          <t>Attainment</t>
        </is>
      </c>
      <c r="J68" s="3" t="inlineStr">
        <is>
          <t>Level</t>
        </is>
      </c>
      <c r="K68" s="3" t="inlineStr">
        <is>
          <t>Attainment</t>
        </is>
      </c>
      <c r="L68" s="3" t="inlineStr">
        <is>
          <t>Level</t>
        </is>
      </c>
      <c r="M68" s="3" t="inlineStr">
        <is>
          <t>Attainment</t>
        </is>
      </c>
      <c r="N68" s="3" t="inlineStr">
        <is>
          <t>Level</t>
        </is>
      </c>
      <c r="O68" s="3" t="inlineStr">
        <is>
          <t>Attainment</t>
        </is>
      </c>
      <c r="P68" s="3" t="inlineStr">
        <is>
          <t>Level</t>
        </is>
      </c>
      <c r="Q68" s="3" t="n"/>
      <c r="R68" s="3" t="n"/>
    </row>
    <row r="69">
      <c r="D69" s="7" t="inlineStr">
        <is>
          <t>CSE411</t>
        </is>
      </c>
      <c r="E69" s="8" t="inlineStr">
        <is>
          <t>FLA</t>
        </is>
      </c>
      <c r="F69" t="inlineStr">
        <is>
          <t>CO1</t>
        </is>
      </c>
      <c r="G69" t="n">
        <v>93.61702127659575</v>
      </c>
      <c r="H69" t="n">
        <v>3</v>
      </c>
      <c r="I69" t="n">
        <v>76.59574468085107</v>
      </c>
      <c r="J69" t="n">
        <v>3</v>
      </c>
      <c r="K69" t="n">
        <v>85.10638297872342</v>
      </c>
      <c r="L69" t="n">
        <v>3</v>
      </c>
      <c r="M69" t="n">
        <v>43</v>
      </c>
      <c r="N69" t="n">
        <v>2</v>
      </c>
      <c r="O69" t="n">
        <v>76.68510638297873</v>
      </c>
      <c r="P69" t="n">
        <v>3</v>
      </c>
      <c r="Q69" t="n">
        <v>80</v>
      </c>
      <c r="R69" t="inlineStr">
        <is>
          <t>No</t>
        </is>
      </c>
    </row>
    <row r="70">
      <c r="F70" t="inlineStr">
        <is>
          <t>CO2</t>
        </is>
      </c>
      <c r="G70" t="n">
        <v>95.74468085106383</v>
      </c>
      <c r="H70" t="n">
        <v>3</v>
      </c>
      <c r="I70" t="n">
        <v>87.2340425531915</v>
      </c>
      <c r="J70" t="n">
        <v>3</v>
      </c>
      <c r="K70" t="n">
        <v>91.48936170212767</v>
      </c>
      <c r="L70" t="n">
        <v>3</v>
      </c>
      <c r="M70" t="n">
        <v>44</v>
      </c>
      <c r="N70" t="n">
        <v>2</v>
      </c>
      <c r="O70" t="n">
        <v>81.99148936170214</v>
      </c>
      <c r="P70" t="n">
        <v>3</v>
      </c>
      <c r="Q70" t="n">
        <v>80</v>
      </c>
      <c r="R70" t="inlineStr">
        <is>
          <t>Yes</t>
        </is>
      </c>
    </row>
    <row r="71">
      <c r="F71" t="inlineStr">
        <is>
          <t>CO3</t>
        </is>
      </c>
      <c r="G71" t="n">
        <v>100</v>
      </c>
      <c r="H71" t="n">
        <v>3</v>
      </c>
      <c r="I71" t="n">
        <v>57.44680851063831</v>
      </c>
      <c r="J71" t="n">
        <v>2</v>
      </c>
      <c r="K71" t="n">
        <v>78.72340425531915</v>
      </c>
      <c r="L71" t="n">
        <v>3</v>
      </c>
      <c r="M71" t="n">
        <v>42</v>
      </c>
      <c r="N71" t="n">
        <v>2</v>
      </c>
      <c r="O71" t="n">
        <v>71.37872340425533</v>
      </c>
      <c r="P71" t="n">
        <v>3</v>
      </c>
      <c r="Q71" t="n">
        <v>80</v>
      </c>
      <c r="R71" t="inlineStr">
        <is>
          <t>No</t>
        </is>
      </c>
    </row>
    <row r="72">
      <c r="F72" t="inlineStr">
        <is>
          <t>CO4</t>
        </is>
      </c>
      <c r="G72" t="n">
        <v>100</v>
      </c>
      <c r="H72" t="n">
        <v>3</v>
      </c>
      <c r="I72" t="n">
        <v>87.2340425531915</v>
      </c>
      <c r="J72" t="n">
        <v>3</v>
      </c>
      <c r="K72" t="n">
        <v>93.61702127659575</v>
      </c>
      <c r="L72" t="n">
        <v>3</v>
      </c>
      <c r="M72" t="n">
        <v>45</v>
      </c>
      <c r="N72" t="n">
        <v>2</v>
      </c>
      <c r="O72" t="n">
        <v>83.8936170212766</v>
      </c>
      <c r="P72" t="n">
        <v>3</v>
      </c>
      <c r="Q72" t="n">
        <v>80</v>
      </c>
      <c r="R72" t="inlineStr">
        <is>
          <t>Yes</t>
        </is>
      </c>
    </row>
    <row r="74">
      <c r="D74" s="1" t="inlineStr">
        <is>
          <t>A_2019_CSE_Odd_CSE411_5617301b - Copy (2).xlsx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D75" t="inlineStr">
        <is>
          <t>Course Code</t>
        </is>
      </c>
      <c r="E75" t="inlineStr">
        <is>
          <t>Course Name</t>
        </is>
      </c>
      <c r="F75" t="inlineStr">
        <is>
          <t>COs</t>
        </is>
      </c>
      <c r="G75" t="inlineStr">
        <is>
          <t>End Semester Examination</t>
        </is>
      </c>
      <c r="I75" t="inlineStr">
        <is>
          <t>Internal Examination</t>
        </is>
      </c>
      <c r="K75" t="inlineStr">
        <is>
          <t>Direct</t>
        </is>
      </c>
      <c r="M75" t="inlineStr">
        <is>
          <t>Indirect</t>
        </is>
      </c>
      <c r="O75" t="inlineStr">
        <is>
          <t>Total Course Attainment</t>
        </is>
      </c>
      <c r="Q75" t="inlineStr">
        <is>
          <t>Target</t>
        </is>
      </c>
      <c r="R75" t="inlineStr">
        <is>
          <t>Final Attainment</t>
        </is>
      </c>
    </row>
    <row r="76">
      <c r="G76" t="inlineStr">
        <is>
          <t>(SEE)*</t>
        </is>
      </c>
      <c r="I76" t="inlineStr">
        <is>
          <t>(CIE)*</t>
        </is>
      </c>
      <c r="K76" t="inlineStr">
        <is>
          <t>50 % of CIE + 50 % of SEE</t>
        </is>
      </c>
      <c r="O76" t="inlineStr">
        <is>
          <t>80 % of Direct + 20 % of Indirect</t>
        </is>
      </c>
      <c r="Q76" t="inlineStr">
        <is>
          <t>(%)</t>
        </is>
      </c>
      <c r="R76" s="6" t="inlineStr">
        <is>
          <t>Yes/No</t>
        </is>
      </c>
    </row>
    <row r="77">
      <c r="G77" s="3" t="inlineStr">
        <is>
          <t>Attainment</t>
        </is>
      </c>
      <c r="H77" s="3" t="inlineStr">
        <is>
          <t>Level</t>
        </is>
      </c>
      <c r="I77" s="3" t="inlineStr">
        <is>
          <t>Attainment</t>
        </is>
      </c>
      <c r="J77" s="3" t="inlineStr">
        <is>
          <t>Level</t>
        </is>
      </c>
      <c r="K77" s="3" t="inlineStr">
        <is>
          <t>Attainment</t>
        </is>
      </c>
      <c r="L77" s="3" t="inlineStr">
        <is>
          <t>Level</t>
        </is>
      </c>
      <c r="M77" s="3" t="inlineStr">
        <is>
          <t>Attainment</t>
        </is>
      </c>
      <c r="N77" s="3" t="inlineStr">
        <is>
          <t>Level</t>
        </is>
      </c>
      <c r="O77" s="3" t="inlineStr">
        <is>
          <t>Attainment</t>
        </is>
      </c>
      <c r="P77" s="3" t="inlineStr">
        <is>
          <t>Level</t>
        </is>
      </c>
      <c r="Q77" s="3" t="n"/>
      <c r="R77" s="3" t="n"/>
    </row>
    <row r="78">
      <c r="D78" s="7" t="inlineStr">
        <is>
          <t>CSE411</t>
        </is>
      </c>
      <c r="E78" s="8" t="inlineStr">
        <is>
          <t>FLA</t>
        </is>
      </c>
      <c r="F78" t="inlineStr">
        <is>
          <t>CO1</t>
        </is>
      </c>
      <c r="G78" t="n">
        <v>93.61702127659575</v>
      </c>
      <c r="H78" t="n">
        <v>3</v>
      </c>
      <c r="I78" t="n">
        <v>76.59574468085107</v>
      </c>
      <c r="J78" t="n">
        <v>3</v>
      </c>
      <c r="K78" t="n">
        <v>85.10638297872342</v>
      </c>
      <c r="L78" t="n">
        <v>3</v>
      </c>
      <c r="M78" t="n">
        <v>43</v>
      </c>
      <c r="N78" t="n">
        <v>2</v>
      </c>
      <c r="O78" t="n">
        <v>76.68510638297873</v>
      </c>
      <c r="P78" t="n">
        <v>3</v>
      </c>
      <c r="Q78" t="n">
        <v>80</v>
      </c>
      <c r="R78" t="inlineStr">
        <is>
          <t>No</t>
        </is>
      </c>
    </row>
    <row r="79">
      <c r="F79" t="inlineStr">
        <is>
          <t>CO2</t>
        </is>
      </c>
      <c r="G79" t="n">
        <v>95.74468085106383</v>
      </c>
      <c r="H79" t="n">
        <v>3</v>
      </c>
      <c r="I79" t="n">
        <v>87.2340425531915</v>
      </c>
      <c r="J79" t="n">
        <v>3</v>
      </c>
      <c r="K79" t="n">
        <v>91.48936170212767</v>
      </c>
      <c r="L79" t="n">
        <v>3</v>
      </c>
      <c r="M79" t="n">
        <v>44</v>
      </c>
      <c r="N79" t="n">
        <v>2</v>
      </c>
      <c r="O79" t="n">
        <v>81.99148936170214</v>
      </c>
      <c r="P79" t="n">
        <v>3</v>
      </c>
      <c r="Q79" t="n">
        <v>80</v>
      </c>
      <c r="R79" t="inlineStr">
        <is>
          <t>Yes</t>
        </is>
      </c>
    </row>
    <row r="80">
      <c r="F80" t="inlineStr">
        <is>
          <t>CO3</t>
        </is>
      </c>
      <c r="G80" t="n">
        <v>100</v>
      </c>
      <c r="H80" t="n">
        <v>3</v>
      </c>
      <c r="I80" t="n">
        <v>57.44680851063831</v>
      </c>
      <c r="J80" t="n">
        <v>2</v>
      </c>
      <c r="K80" t="n">
        <v>78.72340425531915</v>
      </c>
      <c r="L80" t="n">
        <v>3</v>
      </c>
      <c r="M80" t="n">
        <v>42</v>
      </c>
      <c r="N80" t="n">
        <v>2</v>
      </c>
      <c r="O80" t="n">
        <v>71.37872340425533</v>
      </c>
      <c r="P80" t="n">
        <v>3</v>
      </c>
      <c r="Q80" t="n">
        <v>80</v>
      </c>
      <c r="R80" t="inlineStr">
        <is>
          <t>No</t>
        </is>
      </c>
    </row>
    <row r="81">
      <c r="F81" t="inlineStr">
        <is>
          <t>CO4</t>
        </is>
      </c>
      <c r="G81" t="n">
        <v>100</v>
      </c>
      <c r="H81" t="n">
        <v>3</v>
      </c>
      <c r="I81" t="n">
        <v>87.2340425531915</v>
      </c>
      <c r="J81" t="n">
        <v>3</v>
      </c>
      <c r="K81" t="n">
        <v>93.61702127659575</v>
      </c>
      <c r="L81" t="n">
        <v>3</v>
      </c>
      <c r="M81" t="n">
        <v>45</v>
      </c>
      <c r="N81" t="n">
        <v>2</v>
      </c>
      <c r="O81" t="n">
        <v>83.8936170212766</v>
      </c>
      <c r="P81" t="n">
        <v>3</v>
      </c>
      <c r="Q81" t="n">
        <v>80</v>
      </c>
      <c r="R81" t="inlineStr">
        <is>
          <t>Yes</t>
        </is>
      </c>
    </row>
    <row r="83">
      <c r="D83" s="1" t="inlineStr">
        <is>
          <t>A_2019_CSE_Odd_CSE411_5617301b - Copy - Copy.xlsx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D84" t="inlineStr">
        <is>
          <t>Course Code</t>
        </is>
      </c>
      <c r="E84" t="inlineStr">
        <is>
          <t>Course Name</t>
        </is>
      </c>
      <c r="F84" t="inlineStr">
        <is>
          <t>COs</t>
        </is>
      </c>
      <c r="G84" t="inlineStr">
        <is>
          <t>End Semester Examination</t>
        </is>
      </c>
      <c r="I84" t="inlineStr">
        <is>
          <t>Internal Examination</t>
        </is>
      </c>
      <c r="K84" t="inlineStr">
        <is>
          <t>Direct</t>
        </is>
      </c>
      <c r="M84" t="inlineStr">
        <is>
          <t>Indirect</t>
        </is>
      </c>
      <c r="O84" t="inlineStr">
        <is>
          <t>Total Course Attainment</t>
        </is>
      </c>
      <c r="Q84" t="inlineStr">
        <is>
          <t>Target</t>
        </is>
      </c>
      <c r="R84" t="inlineStr">
        <is>
          <t>Final Attainment</t>
        </is>
      </c>
    </row>
    <row r="85">
      <c r="G85" t="inlineStr">
        <is>
          <t>(SEE)*</t>
        </is>
      </c>
      <c r="I85" t="inlineStr">
        <is>
          <t>(CIE)*</t>
        </is>
      </c>
      <c r="K85" t="inlineStr">
        <is>
          <t>50 % of CIE + 50 % of SEE</t>
        </is>
      </c>
      <c r="O85" t="inlineStr">
        <is>
          <t>80 % of Direct + 20 % of Indirect</t>
        </is>
      </c>
      <c r="Q85" t="inlineStr">
        <is>
          <t>(%)</t>
        </is>
      </c>
      <c r="R85" s="6" t="inlineStr">
        <is>
          <t>Yes/No</t>
        </is>
      </c>
    </row>
    <row r="86">
      <c r="G86" s="3" t="inlineStr">
        <is>
          <t>Attainment</t>
        </is>
      </c>
      <c r="H86" s="3" t="inlineStr">
        <is>
          <t>Level</t>
        </is>
      </c>
      <c r="I86" s="3" t="inlineStr">
        <is>
          <t>Attainment</t>
        </is>
      </c>
      <c r="J86" s="3" t="inlineStr">
        <is>
          <t>Level</t>
        </is>
      </c>
      <c r="K86" s="3" t="inlineStr">
        <is>
          <t>Attainment</t>
        </is>
      </c>
      <c r="L86" s="3" t="inlineStr">
        <is>
          <t>Level</t>
        </is>
      </c>
      <c r="M86" s="3" t="inlineStr">
        <is>
          <t>Attainment</t>
        </is>
      </c>
      <c r="N86" s="3" t="inlineStr">
        <is>
          <t>Level</t>
        </is>
      </c>
      <c r="O86" s="3" t="inlineStr">
        <is>
          <t>Attainment</t>
        </is>
      </c>
      <c r="P86" s="3" t="inlineStr">
        <is>
          <t>Level</t>
        </is>
      </c>
      <c r="Q86" s="3" t="n"/>
      <c r="R86" s="3" t="n"/>
    </row>
    <row r="87">
      <c r="D87" s="7" t="inlineStr">
        <is>
          <t>CSE411</t>
        </is>
      </c>
      <c r="E87" s="8" t="inlineStr">
        <is>
          <t>FLA</t>
        </is>
      </c>
      <c r="F87" t="inlineStr">
        <is>
          <t>CO1</t>
        </is>
      </c>
      <c r="G87" t="n">
        <v>93.61702127659575</v>
      </c>
      <c r="H87" t="n">
        <v>3</v>
      </c>
      <c r="I87" t="n">
        <v>76.59574468085107</v>
      </c>
      <c r="J87" t="n">
        <v>3</v>
      </c>
      <c r="K87" t="n">
        <v>85.10638297872342</v>
      </c>
      <c r="L87" t="n">
        <v>3</v>
      </c>
      <c r="M87" t="n">
        <v>43</v>
      </c>
      <c r="N87" t="n">
        <v>2</v>
      </c>
      <c r="O87" t="n">
        <v>76.68510638297873</v>
      </c>
      <c r="P87" t="n">
        <v>3</v>
      </c>
      <c r="Q87" t="n">
        <v>80</v>
      </c>
      <c r="R87" t="inlineStr">
        <is>
          <t>No</t>
        </is>
      </c>
    </row>
    <row r="88">
      <c r="F88" t="inlineStr">
        <is>
          <t>CO2</t>
        </is>
      </c>
      <c r="G88" t="n">
        <v>95.74468085106383</v>
      </c>
      <c r="H88" t="n">
        <v>3</v>
      </c>
      <c r="I88" t="n">
        <v>87.2340425531915</v>
      </c>
      <c r="J88" t="n">
        <v>3</v>
      </c>
      <c r="K88" t="n">
        <v>91.48936170212767</v>
      </c>
      <c r="L88" t="n">
        <v>3</v>
      </c>
      <c r="M88" t="n">
        <v>44</v>
      </c>
      <c r="N88" t="n">
        <v>2</v>
      </c>
      <c r="O88" t="n">
        <v>81.99148936170214</v>
      </c>
      <c r="P88" t="n">
        <v>3</v>
      </c>
      <c r="Q88" t="n">
        <v>80</v>
      </c>
      <c r="R88" t="inlineStr">
        <is>
          <t>Yes</t>
        </is>
      </c>
    </row>
    <row r="89">
      <c r="F89" t="inlineStr">
        <is>
          <t>CO3</t>
        </is>
      </c>
      <c r="G89" t="n">
        <v>100</v>
      </c>
      <c r="H89" t="n">
        <v>3</v>
      </c>
      <c r="I89" t="n">
        <v>57.44680851063831</v>
      </c>
      <c r="J89" t="n">
        <v>2</v>
      </c>
      <c r="K89" t="n">
        <v>78.72340425531915</v>
      </c>
      <c r="L89" t="n">
        <v>3</v>
      </c>
      <c r="M89" t="n">
        <v>42</v>
      </c>
      <c r="N89" t="n">
        <v>2</v>
      </c>
      <c r="O89" t="n">
        <v>71.37872340425533</v>
      </c>
      <c r="P89" t="n">
        <v>3</v>
      </c>
      <c r="Q89" t="n">
        <v>80</v>
      </c>
      <c r="R89" t="inlineStr">
        <is>
          <t>No</t>
        </is>
      </c>
    </row>
    <row r="90">
      <c r="F90" t="inlineStr">
        <is>
          <t>CO4</t>
        </is>
      </c>
      <c r="G90" t="n">
        <v>100</v>
      </c>
      <c r="H90" t="n">
        <v>3</v>
      </c>
      <c r="I90" t="n">
        <v>87.2340425531915</v>
      </c>
      <c r="J90" t="n">
        <v>3</v>
      </c>
      <c r="K90" t="n">
        <v>93.61702127659575</v>
      </c>
      <c r="L90" t="n">
        <v>3</v>
      </c>
      <c r="M90" t="n">
        <v>45</v>
      </c>
      <c r="N90" t="n">
        <v>2</v>
      </c>
      <c r="O90" t="n">
        <v>83.8936170212766</v>
      </c>
      <c r="P90" t="n">
        <v>3</v>
      </c>
      <c r="Q90" t="n">
        <v>80</v>
      </c>
      <c r="R90" t="inlineStr">
        <is>
          <t>Yes</t>
        </is>
      </c>
    </row>
    <row r="92">
      <c r="D92" s="1" t="inlineStr">
        <is>
          <t>A_2019_CSE_Odd_CSE411_5617301b - Copy.xlsx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D93" t="inlineStr">
        <is>
          <t>Course Code</t>
        </is>
      </c>
      <c r="E93" t="inlineStr">
        <is>
          <t>Course Name</t>
        </is>
      </c>
      <c r="F93" t="inlineStr">
        <is>
          <t>COs</t>
        </is>
      </c>
      <c r="G93" t="inlineStr">
        <is>
          <t>End Semester Examination</t>
        </is>
      </c>
      <c r="I93" t="inlineStr">
        <is>
          <t>Internal Examination</t>
        </is>
      </c>
      <c r="K93" t="inlineStr">
        <is>
          <t>Direct</t>
        </is>
      </c>
      <c r="M93" t="inlineStr">
        <is>
          <t>Indirect</t>
        </is>
      </c>
      <c r="O93" t="inlineStr">
        <is>
          <t>Total Course Attainment</t>
        </is>
      </c>
      <c r="Q93" t="inlineStr">
        <is>
          <t>Target</t>
        </is>
      </c>
      <c r="R93" t="inlineStr">
        <is>
          <t>Final Attainment</t>
        </is>
      </c>
    </row>
    <row r="94">
      <c r="G94" t="inlineStr">
        <is>
          <t>(SEE)*</t>
        </is>
      </c>
      <c r="I94" t="inlineStr">
        <is>
          <t>(CIE)*</t>
        </is>
      </c>
      <c r="K94" t="inlineStr">
        <is>
          <t>50 % of CIE + 50 % of SEE</t>
        </is>
      </c>
      <c r="O94" t="inlineStr">
        <is>
          <t>80 % of Direct + 20 % of Indirect</t>
        </is>
      </c>
      <c r="Q94" t="inlineStr">
        <is>
          <t>(%)</t>
        </is>
      </c>
      <c r="R94" s="6" t="inlineStr">
        <is>
          <t>Yes/No</t>
        </is>
      </c>
    </row>
    <row r="95">
      <c r="G95" s="3" t="inlineStr">
        <is>
          <t>Attainment</t>
        </is>
      </c>
      <c r="H95" s="3" t="inlineStr">
        <is>
          <t>Level</t>
        </is>
      </c>
      <c r="I95" s="3" t="inlineStr">
        <is>
          <t>Attainment</t>
        </is>
      </c>
      <c r="J95" s="3" t="inlineStr">
        <is>
          <t>Level</t>
        </is>
      </c>
      <c r="K95" s="3" t="inlineStr">
        <is>
          <t>Attainment</t>
        </is>
      </c>
      <c r="L95" s="3" t="inlineStr">
        <is>
          <t>Level</t>
        </is>
      </c>
      <c r="M95" s="3" t="inlineStr">
        <is>
          <t>Attainment</t>
        </is>
      </c>
      <c r="N95" s="3" t="inlineStr">
        <is>
          <t>Level</t>
        </is>
      </c>
      <c r="O95" s="3" t="inlineStr">
        <is>
          <t>Attainment</t>
        </is>
      </c>
      <c r="P95" s="3" t="inlineStr">
        <is>
          <t>Level</t>
        </is>
      </c>
      <c r="Q95" s="3" t="n"/>
      <c r="R95" s="3" t="n"/>
    </row>
    <row r="96">
      <c r="D96" s="7" t="inlineStr">
        <is>
          <t>CSE411</t>
        </is>
      </c>
      <c r="E96" s="8" t="inlineStr">
        <is>
          <t>FLA</t>
        </is>
      </c>
      <c r="F96" t="inlineStr">
        <is>
          <t>CO1</t>
        </is>
      </c>
      <c r="G96" t="n">
        <v>93.61702127659575</v>
      </c>
      <c r="H96" t="n">
        <v>3</v>
      </c>
      <c r="I96" t="n">
        <v>76.59574468085107</v>
      </c>
      <c r="J96" t="n">
        <v>3</v>
      </c>
      <c r="K96" t="n">
        <v>85.10638297872342</v>
      </c>
      <c r="L96" t="n">
        <v>3</v>
      </c>
      <c r="M96" t="n">
        <v>43</v>
      </c>
      <c r="N96" t="n">
        <v>2</v>
      </c>
      <c r="O96" t="n">
        <v>76.68510638297873</v>
      </c>
      <c r="P96" t="n">
        <v>3</v>
      </c>
      <c r="Q96" t="n">
        <v>80</v>
      </c>
      <c r="R96" t="inlineStr">
        <is>
          <t>No</t>
        </is>
      </c>
    </row>
    <row r="97">
      <c r="F97" t="inlineStr">
        <is>
          <t>CO2</t>
        </is>
      </c>
      <c r="G97" t="n">
        <v>95.74468085106383</v>
      </c>
      <c r="H97" t="n">
        <v>3</v>
      </c>
      <c r="I97" t="n">
        <v>87.2340425531915</v>
      </c>
      <c r="J97" t="n">
        <v>3</v>
      </c>
      <c r="K97" t="n">
        <v>91.48936170212767</v>
      </c>
      <c r="L97" t="n">
        <v>3</v>
      </c>
      <c r="M97" t="n">
        <v>44</v>
      </c>
      <c r="N97" t="n">
        <v>2</v>
      </c>
      <c r="O97" t="n">
        <v>81.99148936170214</v>
      </c>
      <c r="P97" t="n">
        <v>3</v>
      </c>
      <c r="Q97" t="n">
        <v>80</v>
      </c>
      <c r="R97" t="inlineStr">
        <is>
          <t>Yes</t>
        </is>
      </c>
    </row>
    <row r="98">
      <c r="F98" t="inlineStr">
        <is>
          <t>CO3</t>
        </is>
      </c>
      <c r="G98" t="n">
        <v>100</v>
      </c>
      <c r="H98" t="n">
        <v>3</v>
      </c>
      <c r="I98" t="n">
        <v>57.44680851063831</v>
      </c>
      <c r="J98" t="n">
        <v>2</v>
      </c>
      <c r="K98" t="n">
        <v>78.72340425531915</v>
      </c>
      <c r="L98" t="n">
        <v>3</v>
      </c>
      <c r="M98" t="n">
        <v>42</v>
      </c>
      <c r="N98" t="n">
        <v>2</v>
      </c>
      <c r="O98" t="n">
        <v>71.37872340425533</v>
      </c>
      <c r="P98" t="n">
        <v>3</v>
      </c>
      <c r="Q98" t="n">
        <v>80</v>
      </c>
      <c r="R98" t="inlineStr">
        <is>
          <t>No</t>
        </is>
      </c>
    </row>
    <row r="99">
      <c r="F99" t="inlineStr">
        <is>
          <t>CO4</t>
        </is>
      </c>
      <c r="G99" t="n">
        <v>100</v>
      </c>
      <c r="H99" t="n">
        <v>3</v>
      </c>
      <c r="I99" t="n">
        <v>87.2340425531915</v>
      </c>
      <c r="J99" t="n">
        <v>3</v>
      </c>
      <c r="K99" t="n">
        <v>93.61702127659575</v>
      </c>
      <c r="L99" t="n">
        <v>3</v>
      </c>
      <c r="M99" t="n">
        <v>45</v>
      </c>
      <c r="N99" t="n">
        <v>2</v>
      </c>
      <c r="O99" t="n">
        <v>83.8936170212766</v>
      </c>
      <c r="P99" t="n">
        <v>3</v>
      </c>
      <c r="Q99" t="n">
        <v>80</v>
      </c>
      <c r="R99" t="inlineStr">
        <is>
          <t>Yes</t>
        </is>
      </c>
    </row>
    <row r="101">
      <c r="D101" s="1" t="inlineStr">
        <is>
          <t>A_2019_CSE_Odd_CSE411_5617301b.xlsx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D102" t="inlineStr">
        <is>
          <t>Course Code</t>
        </is>
      </c>
      <c r="E102" t="inlineStr">
        <is>
          <t>Course Name</t>
        </is>
      </c>
      <c r="F102" t="inlineStr">
        <is>
          <t>COs</t>
        </is>
      </c>
      <c r="G102" t="inlineStr">
        <is>
          <t>End Semester Examination</t>
        </is>
      </c>
      <c r="I102" t="inlineStr">
        <is>
          <t>Internal Examination</t>
        </is>
      </c>
      <c r="K102" t="inlineStr">
        <is>
          <t>Direct</t>
        </is>
      </c>
      <c r="M102" t="inlineStr">
        <is>
          <t>Indirect</t>
        </is>
      </c>
      <c r="O102" t="inlineStr">
        <is>
          <t>Total Course Attainment</t>
        </is>
      </c>
      <c r="Q102" t="inlineStr">
        <is>
          <t>Target</t>
        </is>
      </c>
      <c r="R102" t="inlineStr">
        <is>
          <t>Final Attainment</t>
        </is>
      </c>
    </row>
    <row r="103">
      <c r="G103" t="inlineStr">
        <is>
          <t>(SEE)*</t>
        </is>
      </c>
      <c r="I103" t="inlineStr">
        <is>
          <t>(CIE)*</t>
        </is>
      </c>
      <c r="K103" t="inlineStr">
        <is>
          <t>50 % of CIE + 50 % of SEE</t>
        </is>
      </c>
      <c r="O103" t="inlineStr">
        <is>
          <t>80 % of Direct + 20 % of Indirect</t>
        </is>
      </c>
      <c r="Q103" t="inlineStr">
        <is>
          <t>(%)</t>
        </is>
      </c>
      <c r="R103" s="6" t="inlineStr">
        <is>
          <t>Yes/No</t>
        </is>
      </c>
    </row>
    <row r="104">
      <c r="G104" s="3" t="inlineStr">
        <is>
          <t>Attainment</t>
        </is>
      </c>
      <c r="H104" s="3" t="inlineStr">
        <is>
          <t>Level</t>
        </is>
      </c>
      <c r="I104" s="3" t="inlineStr">
        <is>
          <t>Attainment</t>
        </is>
      </c>
      <c r="J104" s="3" t="inlineStr">
        <is>
          <t>Level</t>
        </is>
      </c>
      <c r="K104" s="3" t="inlineStr">
        <is>
          <t>Attainment</t>
        </is>
      </c>
      <c r="L104" s="3" t="inlineStr">
        <is>
          <t>Level</t>
        </is>
      </c>
      <c r="M104" s="3" t="inlineStr">
        <is>
          <t>Attainment</t>
        </is>
      </c>
      <c r="N104" s="3" t="inlineStr">
        <is>
          <t>Level</t>
        </is>
      </c>
      <c r="O104" s="3" t="inlineStr">
        <is>
          <t>Attainment</t>
        </is>
      </c>
      <c r="P104" s="3" t="inlineStr">
        <is>
          <t>Level</t>
        </is>
      </c>
      <c r="Q104" s="3" t="n"/>
      <c r="R104" s="3" t="n"/>
    </row>
    <row r="105">
      <c r="D105" s="7" t="inlineStr">
        <is>
          <t>CSE411</t>
        </is>
      </c>
      <c r="E105" s="8" t="inlineStr">
        <is>
          <t>FLA</t>
        </is>
      </c>
      <c r="F105" t="inlineStr">
        <is>
          <t>CO1</t>
        </is>
      </c>
      <c r="G105" t="n">
        <v>93.61702127659575</v>
      </c>
      <c r="H105" t="n">
        <v>3</v>
      </c>
      <c r="I105" t="n">
        <v>76.59574468085107</v>
      </c>
      <c r="J105" t="n">
        <v>3</v>
      </c>
      <c r="K105" t="n">
        <v>85.10638297872342</v>
      </c>
      <c r="L105" t="n">
        <v>3</v>
      </c>
      <c r="M105" t="n">
        <v>43</v>
      </c>
      <c r="N105" t="n">
        <v>2</v>
      </c>
      <c r="O105" t="n">
        <v>76.68510638297873</v>
      </c>
      <c r="P105" t="n">
        <v>3</v>
      </c>
      <c r="Q105" t="n">
        <v>80</v>
      </c>
      <c r="R105" t="inlineStr">
        <is>
          <t>No</t>
        </is>
      </c>
    </row>
    <row r="106">
      <c r="F106" t="inlineStr">
        <is>
          <t>CO2</t>
        </is>
      </c>
      <c r="G106" t="n">
        <v>95.74468085106383</v>
      </c>
      <c r="H106" t="n">
        <v>3</v>
      </c>
      <c r="I106" t="n">
        <v>87.2340425531915</v>
      </c>
      <c r="J106" t="n">
        <v>3</v>
      </c>
      <c r="K106" t="n">
        <v>91.48936170212767</v>
      </c>
      <c r="L106" t="n">
        <v>3</v>
      </c>
      <c r="M106" t="n">
        <v>44</v>
      </c>
      <c r="N106" t="n">
        <v>2</v>
      </c>
      <c r="O106" t="n">
        <v>81.99148936170214</v>
      </c>
      <c r="P106" t="n">
        <v>3</v>
      </c>
      <c r="Q106" t="n">
        <v>80</v>
      </c>
      <c r="R106" t="inlineStr">
        <is>
          <t>Yes</t>
        </is>
      </c>
    </row>
    <row r="107">
      <c r="F107" t="inlineStr">
        <is>
          <t>CO3</t>
        </is>
      </c>
      <c r="G107" t="n">
        <v>100</v>
      </c>
      <c r="H107" t="n">
        <v>3</v>
      </c>
      <c r="I107" t="n">
        <v>57.44680851063831</v>
      </c>
      <c r="J107" t="n">
        <v>2</v>
      </c>
      <c r="K107" t="n">
        <v>78.72340425531915</v>
      </c>
      <c r="L107" t="n">
        <v>3</v>
      </c>
      <c r="M107" t="n">
        <v>42</v>
      </c>
      <c r="N107" t="n">
        <v>2</v>
      </c>
      <c r="O107" t="n">
        <v>71.37872340425533</v>
      </c>
      <c r="P107" t="n">
        <v>3</v>
      </c>
      <c r="Q107" t="n">
        <v>80</v>
      </c>
      <c r="R107" t="inlineStr">
        <is>
          <t>No</t>
        </is>
      </c>
    </row>
    <row r="108">
      <c r="F108" t="inlineStr">
        <is>
          <t>CO4</t>
        </is>
      </c>
      <c r="G108" t="n">
        <v>100</v>
      </c>
      <c r="H108" t="n">
        <v>3</v>
      </c>
      <c r="I108" t="n">
        <v>87.2340425531915</v>
      </c>
      <c r="J108" t="n">
        <v>3</v>
      </c>
      <c r="K108" t="n">
        <v>93.61702127659575</v>
      </c>
      <c r="L108" t="n">
        <v>3</v>
      </c>
      <c r="M108" t="n">
        <v>45</v>
      </c>
      <c r="N108" t="n">
        <v>2</v>
      </c>
      <c r="O108" t="n">
        <v>83.8936170212766</v>
      </c>
      <c r="P108" t="n">
        <v>3</v>
      </c>
      <c r="Q108" t="n">
        <v>80</v>
      </c>
      <c r="R108" t="inlineStr">
        <is>
          <t>Yes</t>
        </is>
      </c>
    </row>
    <row r="110">
      <c r="D110" s="1" t="inlineStr">
        <is>
          <t>A_2019_ECE_Even_ECE411_5617301b - Copy (2).xlsx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D111" t="inlineStr">
        <is>
          <t>Course Code</t>
        </is>
      </c>
      <c r="E111" t="inlineStr">
        <is>
          <t>Course Name</t>
        </is>
      </c>
      <c r="F111" t="inlineStr">
        <is>
          <t>COs</t>
        </is>
      </c>
      <c r="G111" t="inlineStr">
        <is>
          <t>End Semester Examination</t>
        </is>
      </c>
      <c r="I111" t="inlineStr">
        <is>
          <t>Internal Examination</t>
        </is>
      </c>
      <c r="K111" t="inlineStr">
        <is>
          <t>Direct</t>
        </is>
      </c>
      <c r="M111" t="inlineStr">
        <is>
          <t>Indirect</t>
        </is>
      </c>
      <c r="O111" t="inlineStr">
        <is>
          <t>Total Course Attainment</t>
        </is>
      </c>
      <c r="Q111" t="inlineStr">
        <is>
          <t>Target</t>
        </is>
      </c>
      <c r="R111" t="inlineStr">
        <is>
          <t>Final Attainment</t>
        </is>
      </c>
    </row>
    <row r="112">
      <c r="G112" t="inlineStr">
        <is>
          <t>(SEE)*</t>
        </is>
      </c>
      <c r="I112" t="inlineStr">
        <is>
          <t>(CIE)*</t>
        </is>
      </c>
      <c r="K112" t="inlineStr">
        <is>
          <t>50 % of CIE + 50 % of SEE</t>
        </is>
      </c>
      <c r="O112" t="inlineStr">
        <is>
          <t>80 % of Direct + 20 % of Indirect</t>
        </is>
      </c>
      <c r="Q112" t="inlineStr">
        <is>
          <t>(%)</t>
        </is>
      </c>
      <c r="R112" s="6" t="inlineStr">
        <is>
          <t>Yes/No</t>
        </is>
      </c>
    </row>
    <row r="113">
      <c r="G113" s="3" t="inlineStr">
        <is>
          <t>Attainment</t>
        </is>
      </c>
      <c r="H113" s="3" t="inlineStr">
        <is>
          <t>Level</t>
        </is>
      </c>
      <c r="I113" s="3" t="inlineStr">
        <is>
          <t>Attainment</t>
        </is>
      </c>
      <c r="J113" s="3" t="inlineStr">
        <is>
          <t>Level</t>
        </is>
      </c>
      <c r="K113" s="3" t="inlineStr">
        <is>
          <t>Attainment</t>
        </is>
      </c>
      <c r="L113" s="3" t="inlineStr">
        <is>
          <t>Level</t>
        </is>
      </c>
      <c r="M113" s="3" t="inlineStr">
        <is>
          <t>Attainment</t>
        </is>
      </c>
      <c r="N113" s="3" t="inlineStr">
        <is>
          <t>Level</t>
        </is>
      </c>
      <c r="O113" s="3" t="inlineStr">
        <is>
          <t>Attainment</t>
        </is>
      </c>
      <c r="P113" s="3" t="inlineStr">
        <is>
          <t>Level</t>
        </is>
      </c>
      <c r="Q113" s="3" t="n"/>
      <c r="R113" s="3" t="n"/>
    </row>
    <row r="114">
      <c r="D114" s="7" t="inlineStr">
        <is>
          <t>CSE411</t>
        </is>
      </c>
      <c r="E114" s="8" t="inlineStr">
        <is>
          <t>FLA</t>
        </is>
      </c>
      <c r="F114" t="inlineStr">
        <is>
          <t>CO1</t>
        </is>
      </c>
      <c r="G114" t="n">
        <v>93.61702127659575</v>
      </c>
      <c r="H114" t="n">
        <v>3</v>
      </c>
      <c r="I114" t="n">
        <v>76.59574468085107</v>
      </c>
      <c r="J114" t="n">
        <v>3</v>
      </c>
      <c r="K114" t="n">
        <v>85.10638297872342</v>
      </c>
      <c r="L114" t="n">
        <v>3</v>
      </c>
      <c r="M114" t="n">
        <v>43</v>
      </c>
      <c r="N114" t="n">
        <v>2</v>
      </c>
      <c r="O114" t="n">
        <v>76.68510638297873</v>
      </c>
      <c r="P114" t="n">
        <v>3</v>
      </c>
      <c r="Q114" t="n">
        <v>80</v>
      </c>
      <c r="R114" t="inlineStr">
        <is>
          <t>No</t>
        </is>
      </c>
    </row>
    <row r="115">
      <c r="F115" t="inlineStr">
        <is>
          <t>CO2</t>
        </is>
      </c>
      <c r="G115" t="n">
        <v>95.74468085106383</v>
      </c>
      <c r="H115" t="n">
        <v>3</v>
      </c>
      <c r="I115" t="n">
        <v>87.2340425531915</v>
      </c>
      <c r="J115" t="n">
        <v>3</v>
      </c>
      <c r="K115" t="n">
        <v>91.48936170212767</v>
      </c>
      <c r="L115" t="n">
        <v>3</v>
      </c>
      <c r="M115" t="n">
        <v>44</v>
      </c>
      <c r="N115" t="n">
        <v>2</v>
      </c>
      <c r="O115" t="n">
        <v>81.99148936170214</v>
      </c>
      <c r="P115" t="n">
        <v>3</v>
      </c>
      <c r="Q115" t="n">
        <v>80</v>
      </c>
      <c r="R115" t="inlineStr">
        <is>
          <t>Yes</t>
        </is>
      </c>
    </row>
    <row r="116">
      <c r="F116" t="inlineStr">
        <is>
          <t>CO3</t>
        </is>
      </c>
      <c r="G116" t="n">
        <v>100</v>
      </c>
      <c r="H116" t="n">
        <v>3</v>
      </c>
      <c r="I116" t="n">
        <v>57.44680851063831</v>
      </c>
      <c r="J116" t="n">
        <v>2</v>
      </c>
      <c r="K116" t="n">
        <v>78.72340425531915</v>
      </c>
      <c r="L116" t="n">
        <v>3</v>
      </c>
      <c r="M116" t="n">
        <v>42</v>
      </c>
      <c r="N116" t="n">
        <v>2</v>
      </c>
      <c r="O116" t="n">
        <v>71.37872340425533</v>
      </c>
      <c r="P116" t="n">
        <v>3</v>
      </c>
      <c r="Q116" t="n">
        <v>80</v>
      </c>
      <c r="R116" t="inlineStr">
        <is>
          <t>No</t>
        </is>
      </c>
    </row>
    <row r="117">
      <c r="F117" t="inlineStr">
        <is>
          <t>CO4</t>
        </is>
      </c>
      <c r="G117" t="n">
        <v>100</v>
      </c>
      <c r="H117" t="n">
        <v>3</v>
      </c>
      <c r="I117" t="n">
        <v>87.2340425531915</v>
      </c>
      <c r="J117" t="n">
        <v>3</v>
      </c>
      <c r="K117" t="n">
        <v>93.61702127659575</v>
      </c>
      <c r="L117" t="n">
        <v>3</v>
      </c>
      <c r="M117" t="n">
        <v>45</v>
      </c>
      <c r="N117" t="n">
        <v>2</v>
      </c>
      <c r="O117" t="n">
        <v>83.8936170212766</v>
      </c>
      <c r="P117" t="n">
        <v>3</v>
      </c>
      <c r="Q117" t="n">
        <v>80</v>
      </c>
      <c r="R117" t="inlineStr">
        <is>
          <t>Yes</t>
        </is>
      </c>
    </row>
    <row r="119">
      <c r="D119" s="1" t="inlineStr">
        <is>
          <t>A_2019_ECE_Even_ECE411_5617301b - Copy - Copy.xlsx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D120" t="inlineStr">
        <is>
          <t>Course Code</t>
        </is>
      </c>
      <c r="E120" t="inlineStr">
        <is>
          <t>Course Name</t>
        </is>
      </c>
      <c r="F120" t="inlineStr">
        <is>
          <t>COs</t>
        </is>
      </c>
      <c r="G120" t="inlineStr">
        <is>
          <t>End Semester Examination</t>
        </is>
      </c>
      <c r="I120" t="inlineStr">
        <is>
          <t>Internal Examination</t>
        </is>
      </c>
      <c r="K120" t="inlineStr">
        <is>
          <t>Direct</t>
        </is>
      </c>
      <c r="M120" t="inlineStr">
        <is>
          <t>Indirect</t>
        </is>
      </c>
      <c r="O120" t="inlineStr">
        <is>
          <t>Total Course Attainment</t>
        </is>
      </c>
      <c r="Q120" t="inlineStr">
        <is>
          <t>Target</t>
        </is>
      </c>
      <c r="R120" t="inlineStr">
        <is>
          <t>Final Attainment</t>
        </is>
      </c>
    </row>
    <row r="121">
      <c r="G121" t="inlineStr">
        <is>
          <t>(SEE)*</t>
        </is>
      </c>
      <c r="I121" t="inlineStr">
        <is>
          <t>(CIE)*</t>
        </is>
      </c>
      <c r="K121" t="inlineStr">
        <is>
          <t>50 % of CIE + 50 % of SEE</t>
        </is>
      </c>
      <c r="O121" t="inlineStr">
        <is>
          <t>80 % of Direct + 20 % of Indirect</t>
        </is>
      </c>
      <c r="Q121" t="inlineStr">
        <is>
          <t>(%)</t>
        </is>
      </c>
      <c r="R121" s="6" t="inlineStr">
        <is>
          <t>Yes/No</t>
        </is>
      </c>
    </row>
    <row r="122">
      <c r="G122" s="3" t="inlineStr">
        <is>
          <t>Attainment</t>
        </is>
      </c>
      <c r="H122" s="3" t="inlineStr">
        <is>
          <t>Level</t>
        </is>
      </c>
      <c r="I122" s="3" t="inlineStr">
        <is>
          <t>Attainment</t>
        </is>
      </c>
      <c r="J122" s="3" t="inlineStr">
        <is>
          <t>Level</t>
        </is>
      </c>
      <c r="K122" s="3" t="inlineStr">
        <is>
          <t>Attainment</t>
        </is>
      </c>
      <c r="L122" s="3" t="inlineStr">
        <is>
          <t>Level</t>
        </is>
      </c>
      <c r="M122" s="3" t="inlineStr">
        <is>
          <t>Attainment</t>
        </is>
      </c>
      <c r="N122" s="3" t="inlineStr">
        <is>
          <t>Level</t>
        </is>
      </c>
      <c r="O122" s="3" t="inlineStr">
        <is>
          <t>Attainment</t>
        </is>
      </c>
      <c r="P122" s="3" t="inlineStr">
        <is>
          <t>Level</t>
        </is>
      </c>
      <c r="Q122" s="3" t="n"/>
      <c r="R122" s="3" t="n"/>
    </row>
    <row r="123">
      <c r="D123" s="7" t="inlineStr">
        <is>
          <t>CSE411</t>
        </is>
      </c>
      <c r="E123" s="8" t="inlineStr">
        <is>
          <t>FLA</t>
        </is>
      </c>
      <c r="F123" t="inlineStr">
        <is>
          <t>CO1</t>
        </is>
      </c>
      <c r="G123" t="n">
        <v>93.61702127659575</v>
      </c>
      <c r="H123" t="n">
        <v>3</v>
      </c>
      <c r="I123" t="n">
        <v>76.59574468085107</v>
      </c>
      <c r="J123" t="n">
        <v>3</v>
      </c>
      <c r="K123" t="n">
        <v>85.10638297872342</v>
      </c>
      <c r="L123" t="n">
        <v>3</v>
      </c>
      <c r="M123" t="n">
        <v>43</v>
      </c>
      <c r="N123" t="n">
        <v>2</v>
      </c>
      <c r="O123" t="n">
        <v>76.68510638297873</v>
      </c>
      <c r="P123" t="n">
        <v>3</v>
      </c>
      <c r="Q123" t="n">
        <v>80</v>
      </c>
      <c r="R123" t="inlineStr">
        <is>
          <t>No</t>
        </is>
      </c>
    </row>
    <row r="124">
      <c r="F124" t="inlineStr">
        <is>
          <t>CO2</t>
        </is>
      </c>
      <c r="G124" t="n">
        <v>95.74468085106383</v>
      </c>
      <c r="H124" t="n">
        <v>3</v>
      </c>
      <c r="I124" t="n">
        <v>87.2340425531915</v>
      </c>
      <c r="J124" t="n">
        <v>3</v>
      </c>
      <c r="K124" t="n">
        <v>91.48936170212767</v>
      </c>
      <c r="L124" t="n">
        <v>3</v>
      </c>
      <c r="M124" t="n">
        <v>44</v>
      </c>
      <c r="N124" t="n">
        <v>2</v>
      </c>
      <c r="O124" t="n">
        <v>81.99148936170214</v>
      </c>
      <c r="P124" t="n">
        <v>3</v>
      </c>
      <c r="Q124" t="n">
        <v>80</v>
      </c>
      <c r="R124" t="inlineStr">
        <is>
          <t>Yes</t>
        </is>
      </c>
    </row>
    <row r="125">
      <c r="F125" t="inlineStr">
        <is>
          <t>CO3</t>
        </is>
      </c>
      <c r="G125" t="n">
        <v>100</v>
      </c>
      <c r="H125" t="n">
        <v>3</v>
      </c>
      <c r="I125" t="n">
        <v>57.44680851063831</v>
      </c>
      <c r="J125" t="n">
        <v>2</v>
      </c>
      <c r="K125" t="n">
        <v>78.72340425531915</v>
      </c>
      <c r="L125" t="n">
        <v>3</v>
      </c>
      <c r="M125" t="n">
        <v>42</v>
      </c>
      <c r="N125" t="n">
        <v>2</v>
      </c>
      <c r="O125" t="n">
        <v>71.37872340425533</v>
      </c>
      <c r="P125" t="n">
        <v>3</v>
      </c>
      <c r="Q125" t="n">
        <v>80</v>
      </c>
      <c r="R125" t="inlineStr">
        <is>
          <t>No</t>
        </is>
      </c>
    </row>
    <row r="126">
      <c r="F126" t="inlineStr">
        <is>
          <t>CO4</t>
        </is>
      </c>
      <c r="G126" t="n">
        <v>100</v>
      </c>
      <c r="H126" t="n">
        <v>3</v>
      </c>
      <c r="I126" t="n">
        <v>87.2340425531915</v>
      </c>
      <c r="J126" t="n">
        <v>3</v>
      </c>
      <c r="K126" t="n">
        <v>93.61702127659575</v>
      </c>
      <c r="L126" t="n">
        <v>3</v>
      </c>
      <c r="M126" t="n">
        <v>45</v>
      </c>
      <c r="N126" t="n">
        <v>2</v>
      </c>
      <c r="O126" t="n">
        <v>83.8936170212766</v>
      </c>
      <c r="P126" t="n">
        <v>3</v>
      </c>
      <c r="Q126" t="n">
        <v>80</v>
      </c>
      <c r="R126" t="inlineStr">
        <is>
          <t>Yes</t>
        </is>
      </c>
    </row>
    <row r="128">
      <c r="D128" s="1" t="inlineStr">
        <is>
          <t>A_2019_ECE_Even_ECE411_5617301b - Copy.xlsx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D129" t="inlineStr">
        <is>
          <t>Course Code</t>
        </is>
      </c>
      <c r="E129" t="inlineStr">
        <is>
          <t>Course Name</t>
        </is>
      </c>
      <c r="F129" t="inlineStr">
        <is>
          <t>COs</t>
        </is>
      </c>
      <c r="G129" t="inlineStr">
        <is>
          <t>End Semester Examination</t>
        </is>
      </c>
      <c r="I129" t="inlineStr">
        <is>
          <t>Internal Examination</t>
        </is>
      </c>
      <c r="K129" t="inlineStr">
        <is>
          <t>Direct</t>
        </is>
      </c>
      <c r="M129" t="inlineStr">
        <is>
          <t>Indirect</t>
        </is>
      </c>
      <c r="O129" t="inlineStr">
        <is>
          <t>Total Course Attainment</t>
        </is>
      </c>
      <c r="Q129" t="inlineStr">
        <is>
          <t>Target</t>
        </is>
      </c>
      <c r="R129" t="inlineStr">
        <is>
          <t>Final Attainment</t>
        </is>
      </c>
    </row>
    <row r="130">
      <c r="G130" t="inlineStr">
        <is>
          <t>(SEE)*</t>
        </is>
      </c>
      <c r="I130" t="inlineStr">
        <is>
          <t>(CIE)*</t>
        </is>
      </c>
      <c r="K130" t="inlineStr">
        <is>
          <t>50 % of CIE + 50 % of SEE</t>
        </is>
      </c>
      <c r="O130" t="inlineStr">
        <is>
          <t>80 % of Direct + 20 % of Indirect</t>
        </is>
      </c>
      <c r="Q130" t="inlineStr">
        <is>
          <t>(%)</t>
        </is>
      </c>
      <c r="R130" s="6" t="inlineStr">
        <is>
          <t>Yes/No</t>
        </is>
      </c>
    </row>
    <row r="131">
      <c r="G131" s="3" t="inlineStr">
        <is>
          <t>Attainment</t>
        </is>
      </c>
      <c r="H131" s="3" t="inlineStr">
        <is>
          <t>Level</t>
        </is>
      </c>
      <c r="I131" s="3" t="inlineStr">
        <is>
          <t>Attainment</t>
        </is>
      </c>
      <c r="J131" s="3" t="inlineStr">
        <is>
          <t>Level</t>
        </is>
      </c>
      <c r="K131" s="3" t="inlineStr">
        <is>
          <t>Attainment</t>
        </is>
      </c>
      <c r="L131" s="3" t="inlineStr">
        <is>
          <t>Level</t>
        </is>
      </c>
      <c r="M131" s="3" t="inlineStr">
        <is>
          <t>Attainment</t>
        </is>
      </c>
      <c r="N131" s="3" t="inlineStr">
        <is>
          <t>Level</t>
        </is>
      </c>
      <c r="O131" s="3" t="inlineStr">
        <is>
          <t>Attainment</t>
        </is>
      </c>
      <c r="P131" s="3" t="inlineStr">
        <is>
          <t>Level</t>
        </is>
      </c>
      <c r="Q131" s="3" t="n"/>
      <c r="R131" s="3" t="n"/>
    </row>
    <row r="132">
      <c r="D132" s="7" t="inlineStr">
        <is>
          <t>CSE411</t>
        </is>
      </c>
      <c r="E132" s="8" t="inlineStr">
        <is>
          <t>FLA</t>
        </is>
      </c>
      <c r="F132" t="inlineStr">
        <is>
          <t>CO1</t>
        </is>
      </c>
      <c r="G132" t="n">
        <v>93.61702127659575</v>
      </c>
      <c r="H132" t="n">
        <v>3</v>
      </c>
      <c r="I132" t="n">
        <v>76.59574468085107</v>
      </c>
      <c r="J132" t="n">
        <v>3</v>
      </c>
      <c r="K132" t="n">
        <v>85.10638297872342</v>
      </c>
      <c r="L132" t="n">
        <v>3</v>
      </c>
      <c r="M132" t="n">
        <v>43</v>
      </c>
      <c r="N132" t="n">
        <v>2</v>
      </c>
      <c r="O132" t="n">
        <v>76.68510638297873</v>
      </c>
      <c r="P132" t="n">
        <v>3</v>
      </c>
      <c r="Q132" t="n">
        <v>80</v>
      </c>
      <c r="R132" t="inlineStr">
        <is>
          <t>No</t>
        </is>
      </c>
    </row>
    <row r="133">
      <c r="F133" t="inlineStr">
        <is>
          <t>CO2</t>
        </is>
      </c>
      <c r="G133" t="n">
        <v>95.74468085106383</v>
      </c>
      <c r="H133" t="n">
        <v>3</v>
      </c>
      <c r="I133" t="n">
        <v>87.2340425531915</v>
      </c>
      <c r="J133" t="n">
        <v>3</v>
      </c>
      <c r="K133" t="n">
        <v>91.48936170212767</v>
      </c>
      <c r="L133" t="n">
        <v>3</v>
      </c>
      <c r="M133" t="n">
        <v>44</v>
      </c>
      <c r="N133" t="n">
        <v>2</v>
      </c>
      <c r="O133" t="n">
        <v>81.99148936170214</v>
      </c>
      <c r="P133" t="n">
        <v>3</v>
      </c>
      <c r="Q133" t="n">
        <v>80</v>
      </c>
      <c r="R133" t="inlineStr">
        <is>
          <t>Yes</t>
        </is>
      </c>
    </row>
    <row r="134">
      <c r="F134" t="inlineStr">
        <is>
          <t>CO3</t>
        </is>
      </c>
      <c r="G134" t="n">
        <v>100</v>
      </c>
      <c r="H134" t="n">
        <v>3</v>
      </c>
      <c r="I134" t="n">
        <v>57.44680851063831</v>
      </c>
      <c r="J134" t="n">
        <v>2</v>
      </c>
      <c r="K134" t="n">
        <v>78.72340425531915</v>
      </c>
      <c r="L134" t="n">
        <v>3</v>
      </c>
      <c r="M134" t="n">
        <v>42</v>
      </c>
      <c r="N134" t="n">
        <v>2</v>
      </c>
      <c r="O134" t="n">
        <v>71.37872340425533</v>
      </c>
      <c r="P134" t="n">
        <v>3</v>
      </c>
      <c r="Q134" t="n">
        <v>80</v>
      </c>
      <c r="R134" t="inlineStr">
        <is>
          <t>No</t>
        </is>
      </c>
    </row>
    <row r="135">
      <c r="F135" t="inlineStr">
        <is>
          <t>CO4</t>
        </is>
      </c>
      <c r="G135" t="n">
        <v>100</v>
      </c>
      <c r="H135" t="n">
        <v>3</v>
      </c>
      <c r="I135" t="n">
        <v>87.2340425531915</v>
      </c>
      <c r="J135" t="n">
        <v>3</v>
      </c>
      <c r="K135" t="n">
        <v>93.61702127659575</v>
      </c>
      <c r="L135" t="n">
        <v>3</v>
      </c>
      <c r="M135" t="n">
        <v>45</v>
      </c>
      <c r="N135" t="n">
        <v>2</v>
      </c>
      <c r="O135" t="n">
        <v>83.8936170212766</v>
      </c>
      <c r="P135" t="n">
        <v>3</v>
      </c>
      <c r="Q135" t="n">
        <v>80</v>
      </c>
      <c r="R135" t="inlineStr">
        <is>
          <t>Yes</t>
        </is>
      </c>
    </row>
    <row r="137">
      <c r="D137" s="1" t="inlineStr">
        <is>
          <t>A_2019_ECE_Even_ECE411_5617301b.xlsx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D138" t="inlineStr">
        <is>
          <t>Course Code</t>
        </is>
      </c>
      <c r="E138" t="inlineStr">
        <is>
          <t>Course Name</t>
        </is>
      </c>
      <c r="F138" t="inlineStr">
        <is>
          <t>COs</t>
        </is>
      </c>
      <c r="G138" t="inlineStr">
        <is>
          <t>End Semester Examination</t>
        </is>
      </c>
      <c r="I138" t="inlineStr">
        <is>
          <t>Internal Examination</t>
        </is>
      </c>
      <c r="K138" t="inlineStr">
        <is>
          <t>Direct</t>
        </is>
      </c>
      <c r="M138" t="inlineStr">
        <is>
          <t>Indirect</t>
        </is>
      </c>
      <c r="O138" t="inlineStr">
        <is>
          <t>Total Course Attainment</t>
        </is>
      </c>
      <c r="Q138" t="inlineStr">
        <is>
          <t>Target</t>
        </is>
      </c>
      <c r="R138" t="inlineStr">
        <is>
          <t>Final Attainment</t>
        </is>
      </c>
    </row>
    <row r="139">
      <c r="G139" t="inlineStr">
        <is>
          <t>(SEE)*</t>
        </is>
      </c>
      <c r="I139" t="inlineStr">
        <is>
          <t>(CIE)*</t>
        </is>
      </c>
      <c r="K139" t="inlineStr">
        <is>
          <t>50 % of CIE + 50 % of SEE</t>
        </is>
      </c>
      <c r="O139" t="inlineStr">
        <is>
          <t>80 % of Direct + 20 % of Indirect</t>
        </is>
      </c>
      <c r="Q139" t="inlineStr">
        <is>
          <t>(%)</t>
        </is>
      </c>
      <c r="R139" s="6" t="inlineStr">
        <is>
          <t>Yes/No</t>
        </is>
      </c>
    </row>
    <row r="140">
      <c r="G140" s="3" t="inlineStr">
        <is>
          <t>Attainment</t>
        </is>
      </c>
      <c r="H140" s="3" t="inlineStr">
        <is>
          <t>Level</t>
        </is>
      </c>
      <c r="I140" s="3" t="inlineStr">
        <is>
          <t>Attainment</t>
        </is>
      </c>
      <c r="J140" s="3" t="inlineStr">
        <is>
          <t>Level</t>
        </is>
      </c>
      <c r="K140" s="3" t="inlineStr">
        <is>
          <t>Attainment</t>
        </is>
      </c>
      <c r="L140" s="3" t="inlineStr">
        <is>
          <t>Level</t>
        </is>
      </c>
      <c r="M140" s="3" t="inlineStr">
        <is>
          <t>Attainment</t>
        </is>
      </c>
      <c r="N140" s="3" t="inlineStr">
        <is>
          <t>Level</t>
        </is>
      </c>
      <c r="O140" s="3" t="inlineStr">
        <is>
          <t>Attainment</t>
        </is>
      </c>
      <c r="P140" s="3" t="inlineStr">
        <is>
          <t>Level</t>
        </is>
      </c>
      <c r="Q140" s="3" t="n"/>
      <c r="R140" s="3" t="n"/>
    </row>
    <row r="141">
      <c r="D141" s="7" t="inlineStr">
        <is>
          <t>CSE411</t>
        </is>
      </c>
      <c r="E141" s="8" t="inlineStr">
        <is>
          <t>FLA</t>
        </is>
      </c>
      <c r="F141" t="inlineStr">
        <is>
          <t>CO1</t>
        </is>
      </c>
      <c r="G141" t="n">
        <v>93.61702127659575</v>
      </c>
      <c r="H141" t="n">
        <v>3</v>
      </c>
      <c r="I141" t="n">
        <v>76.59574468085107</v>
      </c>
      <c r="J141" t="n">
        <v>3</v>
      </c>
      <c r="K141" t="n">
        <v>85.10638297872342</v>
      </c>
      <c r="L141" t="n">
        <v>3</v>
      </c>
      <c r="M141" t="n">
        <v>43</v>
      </c>
      <c r="N141" t="n">
        <v>2</v>
      </c>
      <c r="O141" t="n">
        <v>76.68510638297873</v>
      </c>
      <c r="P141" t="n">
        <v>3</v>
      </c>
      <c r="Q141" t="n">
        <v>80</v>
      </c>
      <c r="R141" t="inlineStr">
        <is>
          <t>No</t>
        </is>
      </c>
    </row>
    <row r="142">
      <c r="F142" t="inlineStr">
        <is>
          <t>CO2</t>
        </is>
      </c>
      <c r="G142" t="n">
        <v>95.74468085106383</v>
      </c>
      <c r="H142" t="n">
        <v>3</v>
      </c>
      <c r="I142" t="n">
        <v>87.2340425531915</v>
      </c>
      <c r="J142" t="n">
        <v>3</v>
      </c>
      <c r="K142" t="n">
        <v>91.48936170212767</v>
      </c>
      <c r="L142" t="n">
        <v>3</v>
      </c>
      <c r="M142" t="n">
        <v>44</v>
      </c>
      <c r="N142" t="n">
        <v>2</v>
      </c>
      <c r="O142" t="n">
        <v>81.99148936170214</v>
      </c>
      <c r="P142" t="n">
        <v>3</v>
      </c>
      <c r="Q142" t="n">
        <v>80</v>
      </c>
      <c r="R142" t="inlineStr">
        <is>
          <t>Yes</t>
        </is>
      </c>
    </row>
    <row r="143">
      <c r="F143" t="inlineStr">
        <is>
          <t>CO3</t>
        </is>
      </c>
      <c r="G143" t="n">
        <v>100</v>
      </c>
      <c r="H143" t="n">
        <v>3</v>
      </c>
      <c r="I143" t="n">
        <v>57.44680851063831</v>
      </c>
      <c r="J143" t="n">
        <v>2</v>
      </c>
      <c r="K143" t="n">
        <v>78.72340425531915</v>
      </c>
      <c r="L143" t="n">
        <v>3</v>
      </c>
      <c r="M143" t="n">
        <v>42</v>
      </c>
      <c r="N143" t="n">
        <v>2</v>
      </c>
      <c r="O143" t="n">
        <v>71.37872340425533</v>
      </c>
      <c r="P143" t="n">
        <v>3</v>
      </c>
      <c r="Q143" t="n">
        <v>80</v>
      </c>
      <c r="R143" t="inlineStr">
        <is>
          <t>No</t>
        </is>
      </c>
    </row>
    <row r="144">
      <c r="F144" t="inlineStr">
        <is>
          <t>CO4</t>
        </is>
      </c>
      <c r="G144" t="n">
        <v>100</v>
      </c>
      <c r="H144" t="n">
        <v>3</v>
      </c>
      <c r="I144" t="n">
        <v>87.2340425531915</v>
      </c>
      <c r="J144" t="n">
        <v>3</v>
      </c>
      <c r="K144" t="n">
        <v>93.61702127659575</v>
      </c>
      <c r="L144" t="n">
        <v>3</v>
      </c>
      <c r="M144" t="n">
        <v>45</v>
      </c>
      <c r="N144" t="n">
        <v>2</v>
      </c>
      <c r="O144" t="n">
        <v>83.8936170212766</v>
      </c>
      <c r="P144" t="n">
        <v>3</v>
      </c>
      <c r="Q144" t="n">
        <v>80</v>
      </c>
      <c r="R144" t="inlineStr">
        <is>
          <t>Yes</t>
        </is>
      </c>
    </row>
    <row r="146">
      <c r="D146" s="1" t="inlineStr">
        <is>
          <t>A_2019_MEE_Odd_MEE411_5617301b - Copy (2).xlsx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D147" t="inlineStr">
        <is>
          <t>Course Code</t>
        </is>
      </c>
      <c r="E147" t="inlineStr">
        <is>
          <t>Course Name</t>
        </is>
      </c>
      <c r="F147" t="inlineStr">
        <is>
          <t>COs</t>
        </is>
      </c>
      <c r="G147" t="inlineStr">
        <is>
          <t>End Semester Examination</t>
        </is>
      </c>
      <c r="I147" t="inlineStr">
        <is>
          <t>Internal Examination</t>
        </is>
      </c>
      <c r="K147" t="inlineStr">
        <is>
          <t>Direct</t>
        </is>
      </c>
      <c r="M147" t="inlineStr">
        <is>
          <t>Indirect</t>
        </is>
      </c>
      <c r="O147" t="inlineStr">
        <is>
          <t>Total Course Attainment</t>
        </is>
      </c>
      <c r="Q147" t="inlineStr">
        <is>
          <t>Target</t>
        </is>
      </c>
      <c r="R147" t="inlineStr">
        <is>
          <t>Final Attainment</t>
        </is>
      </c>
    </row>
    <row r="148">
      <c r="G148" t="inlineStr">
        <is>
          <t>(SEE)*</t>
        </is>
      </c>
      <c r="I148" t="inlineStr">
        <is>
          <t>(CIE)*</t>
        </is>
      </c>
      <c r="K148" t="inlineStr">
        <is>
          <t>50 % of CIE + 50 % of SEE</t>
        </is>
      </c>
      <c r="O148" t="inlineStr">
        <is>
          <t>80 % of Direct + 20 % of Indirect</t>
        </is>
      </c>
      <c r="Q148" t="inlineStr">
        <is>
          <t>(%)</t>
        </is>
      </c>
      <c r="R148" s="6" t="inlineStr">
        <is>
          <t>Yes/No</t>
        </is>
      </c>
    </row>
    <row r="149">
      <c r="G149" s="3" t="inlineStr">
        <is>
          <t>Attainment</t>
        </is>
      </c>
      <c r="H149" s="3" t="inlineStr">
        <is>
          <t>Level</t>
        </is>
      </c>
      <c r="I149" s="3" t="inlineStr">
        <is>
          <t>Attainment</t>
        </is>
      </c>
      <c r="J149" s="3" t="inlineStr">
        <is>
          <t>Level</t>
        </is>
      </c>
      <c r="K149" s="3" t="inlineStr">
        <is>
          <t>Attainment</t>
        </is>
      </c>
      <c r="L149" s="3" t="inlineStr">
        <is>
          <t>Level</t>
        </is>
      </c>
      <c r="M149" s="3" t="inlineStr">
        <is>
          <t>Attainment</t>
        </is>
      </c>
      <c r="N149" s="3" t="inlineStr">
        <is>
          <t>Level</t>
        </is>
      </c>
      <c r="O149" s="3" t="inlineStr">
        <is>
          <t>Attainment</t>
        </is>
      </c>
      <c r="P149" s="3" t="inlineStr">
        <is>
          <t>Level</t>
        </is>
      </c>
      <c r="Q149" s="3" t="n"/>
      <c r="R149" s="3" t="n"/>
    </row>
    <row r="150">
      <c r="D150" s="7" t="inlineStr">
        <is>
          <t>CSE411</t>
        </is>
      </c>
      <c r="E150" s="8" t="inlineStr">
        <is>
          <t>FLA</t>
        </is>
      </c>
      <c r="F150" t="inlineStr">
        <is>
          <t>CO1</t>
        </is>
      </c>
      <c r="G150" t="n">
        <v>93.61702127659575</v>
      </c>
      <c r="H150" t="n">
        <v>3</v>
      </c>
      <c r="I150" t="n">
        <v>76.59574468085107</v>
      </c>
      <c r="J150" t="n">
        <v>3</v>
      </c>
      <c r="K150" t="n">
        <v>85.10638297872342</v>
      </c>
      <c r="L150" t="n">
        <v>3</v>
      </c>
      <c r="M150" t="n">
        <v>43</v>
      </c>
      <c r="N150" t="n">
        <v>2</v>
      </c>
      <c r="O150" t="n">
        <v>76.68510638297873</v>
      </c>
      <c r="P150" t="n">
        <v>3</v>
      </c>
      <c r="Q150" t="n">
        <v>80</v>
      </c>
      <c r="R150" t="inlineStr">
        <is>
          <t>No</t>
        </is>
      </c>
    </row>
    <row r="151">
      <c r="F151" t="inlineStr">
        <is>
          <t>CO2</t>
        </is>
      </c>
      <c r="G151" t="n">
        <v>95.74468085106383</v>
      </c>
      <c r="H151" t="n">
        <v>3</v>
      </c>
      <c r="I151" t="n">
        <v>87.2340425531915</v>
      </c>
      <c r="J151" t="n">
        <v>3</v>
      </c>
      <c r="K151" t="n">
        <v>91.48936170212767</v>
      </c>
      <c r="L151" t="n">
        <v>3</v>
      </c>
      <c r="M151" t="n">
        <v>44</v>
      </c>
      <c r="N151" t="n">
        <v>2</v>
      </c>
      <c r="O151" t="n">
        <v>81.99148936170214</v>
      </c>
      <c r="P151" t="n">
        <v>3</v>
      </c>
      <c r="Q151" t="n">
        <v>80</v>
      </c>
      <c r="R151" t="inlineStr">
        <is>
          <t>Yes</t>
        </is>
      </c>
    </row>
    <row r="152">
      <c r="F152" t="inlineStr">
        <is>
          <t>CO3</t>
        </is>
      </c>
      <c r="G152" t="n">
        <v>100</v>
      </c>
      <c r="H152" t="n">
        <v>3</v>
      </c>
      <c r="I152" t="n">
        <v>57.44680851063831</v>
      </c>
      <c r="J152" t="n">
        <v>2</v>
      </c>
      <c r="K152" t="n">
        <v>78.72340425531915</v>
      </c>
      <c r="L152" t="n">
        <v>3</v>
      </c>
      <c r="M152" t="n">
        <v>42</v>
      </c>
      <c r="N152" t="n">
        <v>2</v>
      </c>
      <c r="O152" t="n">
        <v>71.37872340425533</v>
      </c>
      <c r="P152" t="n">
        <v>3</v>
      </c>
      <c r="Q152" t="n">
        <v>80</v>
      </c>
      <c r="R152" t="inlineStr">
        <is>
          <t>No</t>
        </is>
      </c>
    </row>
    <row r="153">
      <c r="F153" t="inlineStr">
        <is>
          <t>CO4</t>
        </is>
      </c>
      <c r="G153" t="n">
        <v>100</v>
      </c>
      <c r="H153" t="n">
        <v>3</v>
      </c>
      <c r="I153" t="n">
        <v>87.2340425531915</v>
      </c>
      <c r="J153" t="n">
        <v>3</v>
      </c>
      <c r="K153" t="n">
        <v>93.61702127659575</v>
      </c>
      <c r="L153" t="n">
        <v>3</v>
      </c>
      <c r="M153" t="n">
        <v>45</v>
      </c>
      <c r="N153" t="n">
        <v>2</v>
      </c>
      <c r="O153" t="n">
        <v>83.8936170212766</v>
      </c>
      <c r="P153" t="n">
        <v>3</v>
      </c>
      <c r="Q153" t="n">
        <v>80</v>
      </c>
      <c r="R153" t="inlineStr">
        <is>
          <t>Yes</t>
        </is>
      </c>
    </row>
    <row r="155">
      <c r="D155" s="1" t="inlineStr">
        <is>
          <t>A_2019_MEE_Odd_MEE411_5617301b - Copy - Copy.xlsx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D156" t="inlineStr">
        <is>
          <t>Course Code</t>
        </is>
      </c>
      <c r="E156" t="inlineStr">
        <is>
          <t>Course Name</t>
        </is>
      </c>
      <c r="F156" t="inlineStr">
        <is>
          <t>COs</t>
        </is>
      </c>
      <c r="G156" t="inlineStr">
        <is>
          <t>End Semester Examination</t>
        </is>
      </c>
      <c r="I156" t="inlineStr">
        <is>
          <t>Internal Examination</t>
        </is>
      </c>
      <c r="K156" t="inlineStr">
        <is>
          <t>Direct</t>
        </is>
      </c>
      <c r="M156" t="inlineStr">
        <is>
          <t>Indirect</t>
        </is>
      </c>
      <c r="O156" t="inlineStr">
        <is>
          <t>Total Course Attainment</t>
        </is>
      </c>
      <c r="Q156" t="inlineStr">
        <is>
          <t>Target</t>
        </is>
      </c>
      <c r="R156" t="inlineStr">
        <is>
          <t>Final Attainment</t>
        </is>
      </c>
    </row>
    <row r="157">
      <c r="G157" t="inlineStr">
        <is>
          <t>(SEE)*</t>
        </is>
      </c>
      <c r="I157" t="inlineStr">
        <is>
          <t>(CIE)*</t>
        </is>
      </c>
      <c r="K157" t="inlineStr">
        <is>
          <t>50 % of CIE + 50 % of SEE</t>
        </is>
      </c>
      <c r="O157" t="inlineStr">
        <is>
          <t>80 % of Direct + 20 % of Indirect</t>
        </is>
      </c>
      <c r="Q157" t="inlineStr">
        <is>
          <t>(%)</t>
        </is>
      </c>
      <c r="R157" s="6" t="inlineStr">
        <is>
          <t>Yes/No</t>
        </is>
      </c>
    </row>
    <row r="158">
      <c r="G158" s="3" t="inlineStr">
        <is>
          <t>Attainment</t>
        </is>
      </c>
      <c r="H158" s="3" t="inlineStr">
        <is>
          <t>Level</t>
        </is>
      </c>
      <c r="I158" s="3" t="inlineStr">
        <is>
          <t>Attainment</t>
        </is>
      </c>
      <c r="J158" s="3" t="inlineStr">
        <is>
          <t>Level</t>
        </is>
      </c>
      <c r="K158" s="3" t="inlineStr">
        <is>
          <t>Attainment</t>
        </is>
      </c>
      <c r="L158" s="3" t="inlineStr">
        <is>
          <t>Level</t>
        </is>
      </c>
      <c r="M158" s="3" t="inlineStr">
        <is>
          <t>Attainment</t>
        </is>
      </c>
      <c r="N158" s="3" t="inlineStr">
        <is>
          <t>Level</t>
        </is>
      </c>
      <c r="O158" s="3" t="inlineStr">
        <is>
          <t>Attainment</t>
        </is>
      </c>
      <c r="P158" s="3" t="inlineStr">
        <is>
          <t>Level</t>
        </is>
      </c>
      <c r="Q158" s="3" t="n"/>
      <c r="R158" s="3" t="n"/>
    </row>
    <row r="159">
      <c r="D159" s="7" t="inlineStr">
        <is>
          <t>CSE411</t>
        </is>
      </c>
      <c r="E159" s="8" t="inlineStr">
        <is>
          <t>FLA</t>
        </is>
      </c>
      <c r="F159" t="inlineStr">
        <is>
          <t>CO1</t>
        </is>
      </c>
      <c r="G159" t="n">
        <v>93.61702127659575</v>
      </c>
      <c r="H159" t="n">
        <v>3</v>
      </c>
      <c r="I159" t="n">
        <v>76.59574468085107</v>
      </c>
      <c r="J159" t="n">
        <v>3</v>
      </c>
      <c r="K159" t="n">
        <v>85.10638297872342</v>
      </c>
      <c r="L159" t="n">
        <v>3</v>
      </c>
      <c r="M159" t="n">
        <v>43</v>
      </c>
      <c r="N159" t="n">
        <v>2</v>
      </c>
      <c r="O159" t="n">
        <v>76.68510638297873</v>
      </c>
      <c r="P159" t="n">
        <v>3</v>
      </c>
      <c r="Q159" t="n">
        <v>80</v>
      </c>
      <c r="R159" t="inlineStr">
        <is>
          <t>No</t>
        </is>
      </c>
    </row>
    <row r="160">
      <c r="F160" t="inlineStr">
        <is>
          <t>CO2</t>
        </is>
      </c>
      <c r="G160" t="n">
        <v>95.74468085106383</v>
      </c>
      <c r="H160" t="n">
        <v>3</v>
      </c>
      <c r="I160" t="n">
        <v>87.2340425531915</v>
      </c>
      <c r="J160" t="n">
        <v>3</v>
      </c>
      <c r="K160" t="n">
        <v>91.48936170212767</v>
      </c>
      <c r="L160" t="n">
        <v>3</v>
      </c>
      <c r="M160" t="n">
        <v>44</v>
      </c>
      <c r="N160" t="n">
        <v>2</v>
      </c>
      <c r="O160" t="n">
        <v>81.99148936170214</v>
      </c>
      <c r="P160" t="n">
        <v>3</v>
      </c>
      <c r="Q160" t="n">
        <v>80</v>
      </c>
      <c r="R160" t="inlineStr">
        <is>
          <t>Yes</t>
        </is>
      </c>
    </row>
    <row r="161">
      <c r="F161" t="inlineStr">
        <is>
          <t>CO3</t>
        </is>
      </c>
      <c r="G161" t="n">
        <v>100</v>
      </c>
      <c r="H161" t="n">
        <v>3</v>
      </c>
      <c r="I161" t="n">
        <v>57.44680851063831</v>
      </c>
      <c r="J161" t="n">
        <v>2</v>
      </c>
      <c r="K161" t="n">
        <v>78.72340425531915</v>
      </c>
      <c r="L161" t="n">
        <v>3</v>
      </c>
      <c r="M161" t="n">
        <v>42</v>
      </c>
      <c r="N161" t="n">
        <v>2</v>
      </c>
      <c r="O161" t="n">
        <v>71.37872340425533</v>
      </c>
      <c r="P161" t="n">
        <v>3</v>
      </c>
      <c r="Q161" t="n">
        <v>80</v>
      </c>
      <c r="R161" t="inlineStr">
        <is>
          <t>No</t>
        </is>
      </c>
    </row>
    <row r="162">
      <c r="F162" t="inlineStr">
        <is>
          <t>CO4</t>
        </is>
      </c>
      <c r="G162" t="n">
        <v>100</v>
      </c>
      <c r="H162" t="n">
        <v>3</v>
      </c>
      <c r="I162" t="n">
        <v>87.2340425531915</v>
      </c>
      <c r="J162" t="n">
        <v>3</v>
      </c>
      <c r="K162" t="n">
        <v>93.61702127659575</v>
      </c>
      <c r="L162" t="n">
        <v>3</v>
      </c>
      <c r="M162" t="n">
        <v>45</v>
      </c>
      <c r="N162" t="n">
        <v>2</v>
      </c>
      <c r="O162" t="n">
        <v>83.8936170212766</v>
      </c>
      <c r="P162" t="n">
        <v>3</v>
      </c>
      <c r="Q162" t="n">
        <v>80</v>
      </c>
      <c r="R162" t="inlineStr">
        <is>
          <t>Yes</t>
        </is>
      </c>
    </row>
    <row r="164">
      <c r="D164" s="1" t="inlineStr">
        <is>
          <t>A_2019_MEE_Odd_MEE411_5617301b - Copy.xlsx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D165" t="inlineStr">
        <is>
          <t>Course Code</t>
        </is>
      </c>
      <c r="E165" t="inlineStr">
        <is>
          <t>Course Name</t>
        </is>
      </c>
      <c r="F165" t="inlineStr">
        <is>
          <t>COs</t>
        </is>
      </c>
      <c r="G165" t="inlineStr">
        <is>
          <t>End Semester Examination</t>
        </is>
      </c>
      <c r="I165" t="inlineStr">
        <is>
          <t>Internal Examination</t>
        </is>
      </c>
      <c r="K165" t="inlineStr">
        <is>
          <t>Direct</t>
        </is>
      </c>
      <c r="M165" t="inlineStr">
        <is>
          <t>Indirect</t>
        </is>
      </c>
      <c r="O165" t="inlineStr">
        <is>
          <t>Total Course Attainment</t>
        </is>
      </c>
      <c r="Q165" t="inlineStr">
        <is>
          <t>Target</t>
        </is>
      </c>
      <c r="R165" t="inlineStr">
        <is>
          <t>Final Attainment</t>
        </is>
      </c>
    </row>
    <row r="166">
      <c r="G166" t="inlineStr">
        <is>
          <t>(SEE)*</t>
        </is>
      </c>
      <c r="I166" t="inlineStr">
        <is>
          <t>(CIE)*</t>
        </is>
      </c>
      <c r="K166" t="inlineStr">
        <is>
          <t>50 % of CIE + 50 % of SEE</t>
        </is>
      </c>
      <c r="O166" t="inlineStr">
        <is>
          <t>80 % of Direct + 20 % of Indirect</t>
        </is>
      </c>
      <c r="Q166" t="inlineStr">
        <is>
          <t>(%)</t>
        </is>
      </c>
      <c r="R166" s="6" t="inlineStr">
        <is>
          <t>Yes/No</t>
        </is>
      </c>
    </row>
    <row r="167">
      <c r="G167" s="3" t="inlineStr">
        <is>
          <t>Attainment</t>
        </is>
      </c>
      <c r="H167" s="3" t="inlineStr">
        <is>
          <t>Level</t>
        </is>
      </c>
      <c r="I167" s="3" t="inlineStr">
        <is>
          <t>Attainment</t>
        </is>
      </c>
      <c r="J167" s="3" t="inlineStr">
        <is>
          <t>Level</t>
        </is>
      </c>
      <c r="K167" s="3" t="inlineStr">
        <is>
          <t>Attainment</t>
        </is>
      </c>
      <c r="L167" s="3" t="inlineStr">
        <is>
          <t>Level</t>
        </is>
      </c>
      <c r="M167" s="3" t="inlineStr">
        <is>
          <t>Attainment</t>
        </is>
      </c>
      <c r="N167" s="3" t="inlineStr">
        <is>
          <t>Level</t>
        </is>
      </c>
      <c r="O167" s="3" t="inlineStr">
        <is>
          <t>Attainment</t>
        </is>
      </c>
      <c r="P167" s="3" t="inlineStr">
        <is>
          <t>Level</t>
        </is>
      </c>
      <c r="Q167" s="3" t="n"/>
      <c r="R167" s="3" t="n"/>
    </row>
    <row r="168">
      <c r="D168" s="7" t="inlineStr">
        <is>
          <t>CSE411</t>
        </is>
      </c>
      <c r="E168" s="8" t="inlineStr">
        <is>
          <t>FLA</t>
        </is>
      </c>
      <c r="F168" t="inlineStr">
        <is>
          <t>CO1</t>
        </is>
      </c>
      <c r="G168" t="n">
        <v>93.61702127659575</v>
      </c>
      <c r="H168" t="n">
        <v>3</v>
      </c>
      <c r="I168" t="n">
        <v>76.59574468085107</v>
      </c>
      <c r="J168" t="n">
        <v>3</v>
      </c>
      <c r="K168" t="n">
        <v>85.10638297872342</v>
      </c>
      <c r="L168" t="n">
        <v>3</v>
      </c>
      <c r="M168" t="n">
        <v>43</v>
      </c>
      <c r="N168" t="n">
        <v>2</v>
      </c>
      <c r="O168" t="n">
        <v>76.68510638297873</v>
      </c>
      <c r="P168" t="n">
        <v>3</v>
      </c>
      <c r="Q168" t="n">
        <v>80</v>
      </c>
      <c r="R168" t="inlineStr">
        <is>
          <t>No</t>
        </is>
      </c>
    </row>
    <row r="169">
      <c r="F169" t="inlineStr">
        <is>
          <t>CO2</t>
        </is>
      </c>
      <c r="G169" t="n">
        <v>95.74468085106383</v>
      </c>
      <c r="H169" t="n">
        <v>3</v>
      </c>
      <c r="I169" t="n">
        <v>87.2340425531915</v>
      </c>
      <c r="J169" t="n">
        <v>3</v>
      </c>
      <c r="K169" t="n">
        <v>91.48936170212767</v>
      </c>
      <c r="L169" t="n">
        <v>3</v>
      </c>
      <c r="M169" t="n">
        <v>44</v>
      </c>
      <c r="N169" t="n">
        <v>2</v>
      </c>
      <c r="O169" t="n">
        <v>81.99148936170214</v>
      </c>
      <c r="P169" t="n">
        <v>3</v>
      </c>
      <c r="Q169" t="n">
        <v>80</v>
      </c>
      <c r="R169" t="inlineStr">
        <is>
          <t>Yes</t>
        </is>
      </c>
    </row>
    <row r="170">
      <c r="F170" t="inlineStr">
        <is>
          <t>CO3</t>
        </is>
      </c>
      <c r="G170" t="n">
        <v>100</v>
      </c>
      <c r="H170" t="n">
        <v>3</v>
      </c>
      <c r="I170" t="n">
        <v>57.44680851063831</v>
      </c>
      <c r="J170" t="n">
        <v>2</v>
      </c>
      <c r="K170" t="n">
        <v>78.72340425531915</v>
      </c>
      <c r="L170" t="n">
        <v>3</v>
      </c>
      <c r="M170" t="n">
        <v>42</v>
      </c>
      <c r="N170" t="n">
        <v>2</v>
      </c>
      <c r="O170" t="n">
        <v>71.37872340425533</v>
      </c>
      <c r="P170" t="n">
        <v>3</v>
      </c>
      <c r="Q170" t="n">
        <v>80</v>
      </c>
      <c r="R170" t="inlineStr">
        <is>
          <t>No</t>
        </is>
      </c>
    </row>
    <row r="171">
      <c r="F171" t="inlineStr">
        <is>
          <t>CO4</t>
        </is>
      </c>
      <c r="G171" t="n">
        <v>100</v>
      </c>
      <c r="H171" t="n">
        <v>3</v>
      </c>
      <c r="I171" t="n">
        <v>87.2340425531915</v>
      </c>
      <c r="J171" t="n">
        <v>3</v>
      </c>
      <c r="K171" t="n">
        <v>93.61702127659575</v>
      </c>
      <c r="L171" t="n">
        <v>3</v>
      </c>
      <c r="M171" t="n">
        <v>45</v>
      </c>
      <c r="N171" t="n">
        <v>2</v>
      </c>
      <c r="O171" t="n">
        <v>83.8936170212766</v>
      </c>
      <c r="P171" t="n">
        <v>3</v>
      </c>
      <c r="Q171" t="n">
        <v>80</v>
      </c>
      <c r="R171" t="inlineStr">
        <is>
          <t>Yes</t>
        </is>
      </c>
    </row>
    <row r="173">
      <c r="D173" s="1" t="inlineStr">
        <is>
          <t>A_2019_MEE_Odd_MEE411_5617301b.xlsx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D174" t="inlineStr">
        <is>
          <t>Course Code</t>
        </is>
      </c>
      <c r="E174" t="inlineStr">
        <is>
          <t>Course Name</t>
        </is>
      </c>
      <c r="F174" t="inlineStr">
        <is>
          <t>COs</t>
        </is>
      </c>
      <c r="G174" t="inlineStr">
        <is>
          <t>End Semester Examination</t>
        </is>
      </c>
      <c r="I174" t="inlineStr">
        <is>
          <t>Internal Examination</t>
        </is>
      </c>
      <c r="K174" t="inlineStr">
        <is>
          <t>Direct</t>
        </is>
      </c>
      <c r="M174" t="inlineStr">
        <is>
          <t>Indirect</t>
        </is>
      </c>
      <c r="O174" t="inlineStr">
        <is>
          <t>Total Course Attainment</t>
        </is>
      </c>
      <c r="Q174" t="inlineStr">
        <is>
          <t>Target</t>
        </is>
      </c>
      <c r="R174" t="inlineStr">
        <is>
          <t>Final Attainment</t>
        </is>
      </c>
    </row>
    <row r="175">
      <c r="G175" t="inlineStr">
        <is>
          <t>(SEE)*</t>
        </is>
      </c>
      <c r="I175" t="inlineStr">
        <is>
          <t>(CIE)*</t>
        </is>
      </c>
      <c r="K175" t="inlineStr">
        <is>
          <t>50 % of CIE + 50 % of SEE</t>
        </is>
      </c>
      <c r="O175" t="inlineStr">
        <is>
          <t>80 % of Direct + 20 % of Indirect</t>
        </is>
      </c>
      <c r="Q175" t="inlineStr">
        <is>
          <t>(%)</t>
        </is>
      </c>
      <c r="R175" s="6" t="inlineStr">
        <is>
          <t>Yes/No</t>
        </is>
      </c>
    </row>
    <row r="176">
      <c r="G176" s="3" t="inlineStr">
        <is>
          <t>Attainment</t>
        </is>
      </c>
      <c r="H176" s="3" t="inlineStr">
        <is>
          <t>Level</t>
        </is>
      </c>
      <c r="I176" s="3" t="inlineStr">
        <is>
          <t>Attainment</t>
        </is>
      </c>
      <c r="J176" s="3" t="inlineStr">
        <is>
          <t>Level</t>
        </is>
      </c>
      <c r="K176" s="3" t="inlineStr">
        <is>
          <t>Attainment</t>
        </is>
      </c>
      <c r="L176" s="3" t="inlineStr">
        <is>
          <t>Level</t>
        </is>
      </c>
      <c r="M176" s="3" t="inlineStr">
        <is>
          <t>Attainment</t>
        </is>
      </c>
      <c r="N176" s="3" t="inlineStr">
        <is>
          <t>Level</t>
        </is>
      </c>
      <c r="O176" s="3" t="inlineStr">
        <is>
          <t>Attainment</t>
        </is>
      </c>
      <c r="P176" s="3" t="inlineStr">
        <is>
          <t>Level</t>
        </is>
      </c>
      <c r="Q176" s="3" t="n"/>
      <c r="R176" s="3" t="n"/>
    </row>
    <row r="177">
      <c r="D177" s="7" t="inlineStr">
        <is>
          <t>CSE411</t>
        </is>
      </c>
      <c r="E177" s="8" t="inlineStr">
        <is>
          <t>FLA</t>
        </is>
      </c>
      <c r="F177" t="inlineStr">
        <is>
          <t>CO1</t>
        </is>
      </c>
      <c r="G177" t="n">
        <v>93.61702127659575</v>
      </c>
      <c r="H177" t="n">
        <v>3</v>
      </c>
      <c r="I177" t="n">
        <v>76.59574468085107</v>
      </c>
      <c r="J177" t="n">
        <v>3</v>
      </c>
      <c r="K177" t="n">
        <v>85.10638297872342</v>
      </c>
      <c r="L177" t="n">
        <v>3</v>
      </c>
      <c r="M177" t="n">
        <v>43</v>
      </c>
      <c r="N177" t="n">
        <v>2</v>
      </c>
      <c r="O177" t="n">
        <v>76.68510638297873</v>
      </c>
      <c r="P177" t="n">
        <v>3</v>
      </c>
      <c r="Q177" t="n">
        <v>80</v>
      </c>
      <c r="R177" t="inlineStr">
        <is>
          <t>No</t>
        </is>
      </c>
    </row>
    <row r="178">
      <c r="F178" t="inlineStr">
        <is>
          <t>CO2</t>
        </is>
      </c>
      <c r="G178" t="n">
        <v>95.74468085106383</v>
      </c>
      <c r="H178" t="n">
        <v>3</v>
      </c>
      <c r="I178" t="n">
        <v>87.2340425531915</v>
      </c>
      <c r="J178" t="n">
        <v>3</v>
      </c>
      <c r="K178" t="n">
        <v>91.48936170212767</v>
      </c>
      <c r="L178" t="n">
        <v>3</v>
      </c>
      <c r="M178" t="n">
        <v>44</v>
      </c>
      <c r="N178" t="n">
        <v>2</v>
      </c>
      <c r="O178" t="n">
        <v>81.99148936170214</v>
      </c>
      <c r="P178" t="n">
        <v>3</v>
      </c>
      <c r="Q178" t="n">
        <v>80</v>
      </c>
      <c r="R178" t="inlineStr">
        <is>
          <t>Yes</t>
        </is>
      </c>
    </row>
    <row r="179">
      <c r="F179" t="inlineStr">
        <is>
          <t>CO3</t>
        </is>
      </c>
      <c r="G179" t="n">
        <v>100</v>
      </c>
      <c r="H179" t="n">
        <v>3</v>
      </c>
      <c r="I179" t="n">
        <v>57.44680851063831</v>
      </c>
      <c r="J179" t="n">
        <v>2</v>
      </c>
      <c r="K179" t="n">
        <v>78.72340425531915</v>
      </c>
      <c r="L179" t="n">
        <v>3</v>
      </c>
      <c r="M179" t="n">
        <v>42</v>
      </c>
      <c r="N179" t="n">
        <v>2</v>
      </c>
      <c r="O179" t="n">
        <v>71.37872340425533</v>
      </c>
      <c r="P179" t="n">
        <v>3</v>
      </c>
      <c r="Q179" t="n">
        <v>80</v>
      </c>
      <c r="R179" t="inlineStr">
        <is>
          <t>No</t>
        </is>
      </c>
    </row>
    <row r="180">
      <c r="F180" t="inlineStr">
        <is>
          <t>CO4</t>
        </is>
      </c>
      <c r="G180" t="n">
        <v>100</v>
      </c>
      <c r="H180" t="n">
        <v>3</v>
      </c>
      <c r="I180" t="n">
        <v>87.2340425531915</v>
      </c>
      <c r="J180" t="n">
        <v>3</v>
      </c>
      <c r="K180" t="n">
        <v>93.61702127659575</v>
      </c>
      <c r="L180" t="n">
        <v>3</v>
      </c>
      <c r="M180" t="n">
        <v>45</v>
      </c>
      <c r="N180" t="n">
        <v>2</v>
      </c>
      <c r="O180" t="n">
        <v>83.8936170212766</v>
      </c>
      <c r="P180" t="n">
        <v>3</v>
      </c>
      <c r="Q180" t="n">
        <v>80</v>
      </c>
      <c r="R180" t="inlineStr">
        <is>
          <t>Yes</t>
        </is>
      </c>
    </row>
  </sheetData>
  <mergeCells count="300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9" t="inlineStr">
        <is>
          <t>PO Attainment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</row>
    <row r="2">
      <c r="A2" s="11" t="inlineStr">
        <is>
          <t>Direct Attainment at PO level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>
      <c r="A3" s="12" t="inlineStr">
        <is>
          <t>S.No</t>
        </is>
      </c>
      <c r="B3" s="12" t="inlineStr">
        <is>
          <t>Course Code</t>
        </is>
      </c>
      <c r="C3" s="12" t="inlineStr">
        <is>
          <t>Course Name</t>
        </is>
      </c>
      <c r="D3" s="13" t="inlineStr">
        <is>
          <t>PO1</t>
        </is>
      </c>
      <c r="E3" s="13" t="inlineStr">
        <is>
          <t>PO2</t>
        </is>
      </c>
      <c r="F3" s="13" t="inlineStr">
        <is>
          <t>PO3</t>
        </is>
      </c>
      <c r="G3" s="13" t="inlineStr">
        <is>
          <t>PO4</t>
        </is>
      </c>
      <c r="H3" s="13" t="inlineStr">
        <is>
          <t>PO5</t>
        </is>
      </c>
      <c r="I3" s="13" t="inlineStr">
        <is>
          <t>PO6</t>
        </is>
      </c>
      <c r="J3" s="13" t="inlineStr">
        <is>
          <t>PO7</t>
        </is>
      </c>
      <c r="K3" s="13" t="inlineStr">
        <is>
          <t>PO8</t>
        </is>
      </c>
      <c r="L3" s="13" t="inlineStr">
        <is>
          <t>PO9</t>
        </is>
      </c>
      <c r="M3" s="13" t="inlineStr">
        <is>
          <t>PO10</t>
        </is>
      </c>
      <c r="N3" s="13" t="inlineStr">
        <is>
          <t>PO11</t>
        </is>
      </c>
      <c r="O3" s="13" t="inlineStr">
        <is>
          <t>PO12</t>
        </is>
      </c>
      <c r="P3" s="13" t="inlineStr">
        <is>
          <t>PSO1</t>
        </is>
      </c>
      <c r="Q3" s="13" t="inlineStr">
        <is>
          <t>PSO2</t>
        </is>
      </c>
      <c r="R3" s="13" t="inlineStr">
        <is>
          <t>PSO3</t>
        </is>
      </c>
      <c r="S3" s="13" t="inlineStr">
        <is>
          <t>PSO4</t>
        </is>
      </c>
      <c r="T3" s="13" t="inlineStr">
        <is>
          <t>PSO5</t>
        </is>
      </c>
    </row>
    <row r="4">
      <c r="A4" s="14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5" t="n">
        <v>1</v>
      </c>
      <c r="B5" s="15" t="inlineStr">
        <is>
          <t>IEE</t>
        </is>
      </c>
      <c r="C5" s="15" t="inlineStr">
        <is>
          <t>AIE411</t>
        </is>
      </c>
      <c r="D5" s="15" t="n">
        <v>3</v>
      </c>
      <c r="E5" s="15" t="n">
        <v>3</v>
      </c>
      <c r="F5" s="15" t="n">
        <v/>
      </c>
      <c r="G5" s="15" t="n">
        <v/>
      </c>
      <c r="H5" s="15" t="n">
        <v/>
      </c>
      <c r="I5" s="15" t="n">
        <v/>
      </c>
      <c r="J5" s="15" t="n">
        <v/>
      </c>
      <c r="K5" s="15" t="n">
        <v/>
      </c>
      <c r="L5" s="15" t="n">
        <v/>
      </c>
      <c r="M5" s="15" t="n">
        <v/>
      </c>
      <c r="N5" s="15" t="n">
        <v>3</v>
      </c>
      <c r="O5" s="15" t="n">
        <v>3</v>
      </c>
      <c r="P5" s="15" t="n">
        <v>3</v>
      </c>
      <c r="Q5" s="15" t="n">
        <v/>
      </c>
      <c r="R5" s="15" t="n">
        <v>3</v>
      </c>
      <c r="S5" s="15" t="n">
        <v/>
      </c>
      <c r="T5" s="15" t="n">
        <v/>
      </c>
    </row>
    <row r="6">
      <c r="A6" s="15" t="n">
        <v>2</v>
      </c>
      <c r="B6" s="15" t="inlineStr">
        <is>
          <t>IEE</t>
        </is>
      </c>
      <c r="C6" s="15" t="inlineStr">
        <is>
          <t>AIE411</t>
        </is>
      </c>
      <c r="D6" s="15" t="n">
        <v>3</v>
      </c>
      <c r="E6" s="15" t="n">
        <v>3</v>
      </c>
      <c r="F6" s="15" t="n">
        <v/>
      </c>
      <c r="G6" s="15" t="n">
        <v/>
      </c>
      <c r="H6" s="15" t="n">
        <v/>
      </c>
      <c r="I6" s="15" t="n">
        <v/>
      </c>
      <c r="J6" s="15" t="n">
        <v/>
      </c>
      <c r="K6" s="15" t="n">
        <v/>
      </c>
      <c r="L6" s="15" t="n">
        <v/>
      </c>
      <c r="M6" s="15" t="n">
        <v/>
      </c>
      <c r="N6" s="15" t="n">
        <v>3</v>
      </c>
      <c r="O6" s="15" t="n">
        <v>3</v>
      </c>
      <c r="P6" s="15" t="n">
        <v>3</v>
      </c>
      <c r="Q6" s="15" t="n">
        <v/>
      </c>
      <c r="R6" s="15" t="n">
        <v>3</v>
      </c>
      <c r="S6" s="15" t="n">
        <v/>
      </c>
      <c r="T6" s="15" t="n">
        <v/>
      </c>
    </row>
    <row r="7">
      <c r="A7" s="15" t="n">
        <v>3</v>
      </c>
      <c r="B7" s="15" t="inlineStr">
        <is>
          <t>IEC</t>
        </is>
      </c>
      <c r="C7" s="15" t="inlineStr">
        <is>
          <t>ECE411</t>
        </is>
      </c>
      <c r="D7" s="15" t="n">
        <v>3</v>
      </c>
      <c r="E7" s="15" t="n">
        <v>3</v>
      </c>
      <c r="F7" s="15" t="n">
        <v/>
      </c>
      <c r="G7" s="15" t="n">
        <v/>
      </c>
      <c r="H7" s="15" t="n">
        <v/>
      </c>
      <c r="I7" s="15" t="n">
        <v/>
      </c>
      <c r="J7" s="15" t="n">
        <v/>
      </c>
      <c r="K7" s="15" t="n">
        <v/>
      </c>
      <c r="L7" s="15" t="n">
        <v/>
      </c>
      <c r="M7" s="15" t="n">
        <v/>
      </c>
      <c r="N7" s="15" t="n">
        <v>3</v>
      </c>
      <c r="O7" s="15" t="n">
        <v>3</v>
      </c>
      <c r="P7" s="15" t="n">
        <v>3</v>
      </c>
      <c r="Q7" s="15" t="n">
        <v/>
      </c>
      <c r="R7" s="15" t="n">
        <v>3</v>
      </c>
      <c r="S7" s="15" t="n">
        <v/>
      </c>
      <c r="T7" s="15" t="n">
        <v/>
      </c>
    </row>
    <row r="8">
      <c r="A8" s="15" t="n">
        <v>4</v>
      </c>
      <c r="B8" s="15" t="inlineStr">
        <is>
          <t>IEC</t>
        </is>
      </c>
      <c r="C8" s="15" t="inlineStr">
        <is>
          <t>ECE411</t>
        </is>
      </c>
      <c r="D8" s="15" t="n">
        <v>3</v>
      </c>
      <c r="E8" s="15" t="n">
        <v>3</v>
      </c>
      <c r="F8" s="15" t="n">
        <v/>
      </c>
      <c r="G8" s="15" t="n">
        <v/>
      </c>
      <c r="H8" s="15" t="n">
        <v/>
      </c>
      <c r="I8" s="15" t="n">
        <v/>
      </c>
      <c r="J8" s="15" t="n">
        <v/>
      </c>
      <c r="K8" s="15" t="n">
        <v/>
      </c>
      <c r="L8" s="15" t="n">
        <v/>
      </c>
      <c r="M8" s="15" t="n">
        <v/>
      </c>
      <c r="N8" s="15" t="n">
        <v>3</v>
      </c>
      <c r="O8" s="15" t="n">
        <v>3</v>
      </c>
      <c r="P8" s="15" t="n">
        <v>3</v>
      </c>
      <c r="Q8" s="15" t="n">
        <v/>
      </c>
      <c r="R8" s="15" t="n">
        <v>3</v>
      </c>
      <c r="S8" s="15" t="n">
        <v/>
      </c>
      <c r="T8" s="15" t="n">
        <v/>
      </c>
    </row>
    <row r="9">
      <c r="A9" s="16" t="inlineStr">
        <is>
          <t>Total</t>
        </is>
      </c>
      <c r="B9" s="16" t="n"/>
      <c r="C9" s="16" t="n"/>
      <c r="D9" s="16">
        <f>SUM(D5:D8)</f>
        <v/>
      </c>
      <c r="E9" s="16">
        <f>SUM(E5:E8)</f>
        <v/>
      </c>
      <c r="F9" s="16">
        <f>SUM(F5:F8)</f>
        <v/>
      </c>
      <c r="G9" s="16">
        <f>SUM(G5:G8)</f>
        <v/>
      </c>
      <c r="H9" s="16">
        <f>SUM(H5:H8)</f>
        <v/>
      </c>
      <c r="I9" s="16">
        <f>SUM(I5:I8)</f>
        <v/>
      </c>
      <c r="J9" s="16">
        <f>SUM(J5:J8)</f>
        <v/>
      </c>
      <c r="K9" s="16">
        <f>SUM(K5:K8)</f>
        <v/>
      </c>
      <c r="L9" s="16">
        <f>SUM(L5:L8)</f>
        <v/>
      </c>
      <c r="M9" s="16">
        <f>SUM(M5:M8)</f>
        <v/>
      </c>
      <c r="N9" s="16">
        <f>SUM(N5:N8)</f>
        <v/>
      </c>
      <c r="O9" s="16">
        <f>SUM(O5:O8)</f>
        <v/>
      </c>
      <c r="P9" s="16">
        <f>SUM(P5:P8)</f>
        <v/>
      </c>
      <c r="Q9" s="16">
        <f>SUM(Q5:Q8)</f>
        <v/>
      </c>
      <c r="R9" s="16">
        <f>SUM(R5:R8)</f>
        <v/>
      </c>
      <c r="S9" s="16">
        <f>SUM(S5:S8)</f>
        <v/>
      </c>
      <c r="T9" s="16">
        <f>SUM(T5:T8)</f>
        <v/>
      </c>
    </row>
    <row r="11">
      <c r="A11" s="14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5" t="n">
        <v>5</v>
      </c>
      <c r="B12" s="15" t="inlineStr">
        <is>
          <t>CIVCON</t>
        </is>
      </c>
      <c r="C12" s="15" t="inlineStr">
        <is>
          <t>CIV411</t>
        </is>
      </c>
      <c r="D12" s="15" t="n">
        <v>3</v>
      </c>
      <c r="E12" s="15" t="n">
        <v>3</v>
      </c>
      <c r="F12" s="15" t="n">
        <v/>
      </c>
      <c r="G12" s="15" t="n">
        <v/>
      </c>
      <c r="H12" s="15" t="n">
        <v/>
      </c>
      <c r="I12" s="15" t="n">
        <v/>
      </c>
      <c r="J12" s="15" t="n">
        <v/>
      </c>
      <c r="K12" s="15" t="n">
        <v/>
      </c>
      <c r="L12" s="15" t="n">
        <v/>
      </c>
      <c r="M12" s="15" t="n">
        <v/>
      </c>
      <c r="N12" s="15" t="n">
        <v>3</v>
      </c>
      <c r="O12" s="15" t="n">
        <v>3</v>
      </c>
      <c r="P12" s="15" t="n">
        <v>3</v>
      </c>
      <c r="Q12" s="15" t="n">
        <v/>
      </c>
      <c r="R12" s="15" t="n">
        <v>3</v>
      </c>
      <c r="S12" s="15" t="n">
        <v/>
      </c>
      <c r="T12" s="15" t="n">
        <v/>
      </c>
    </row>
    <row r="13">
      <c r="A13" s="15" t="n">
        <v>6</v>
      </c>
      <c r="B13" s="15" t="inlineStr">
        <is>
          <t>CIVCON</t>
        </is>
      </c>
      <c r="C13" s="15" t="inlineStr">
        <is>
          <t>CIV411</t>
        </is>
      </c>
      <c r="D13" s="15" t="n">
        <v>3</v>
      </c>
      <c r="E13" s="15" t="n">
        <v>3</v>
      </c>
      <c r="F13" s="15" t="n">
        <v/>
      </c>
      <c r="G13" s="15" t="n">
        <v/>
      </c>
      <c r="H13" s="15" t="n">
        <v/>
      </c>
      <c r="I13" s="15" t="n">
        <v/>
      </c>
      <c r="J13" s="15" t="n">
        <v/>
      </c>
      <c r="K13" s="15" t="n">
        <v/>
      </c>
      <c r="L13" s="15" t="n">
        <v/>
      </c>
      <c r="M13" s="15" t="n">
        <v/>
      </c>
      <c r="N13" s="15" t="n">
        <v>3</v>
      </c>
      <c r="O13" s="15" t="n">
        <v>3</v>
      </c>
      <c r="P13" s="15" t="n">
        <v>3</v>
      </c>
      <c r="Q13" s="15" t="n">
        <v/>
      </c>
      <c r="R13" s="15" t="n">
        <v>3</v>
      </c>
      <c r="S13" s="15" t="n">
        <v/>
      </c>
      <c r="T13" s="15" t="n">
        <v/>
      </c>
    </row>
    <row r="14">
      <c r="A14" s="15" t="n">
        <v>7</v>
      </c>
      <c r="B14" s="15" t="inlineStr">
        <is>
          <t>FLA</t>
        </is>
      </c>
      <c r="C14" s="15" t="inlineStr">
        <is>
          <t>CSE411</t>
        </is>
      </c>
      <c r="D14" s="15" t="n">
        <v>3</v>
      </c>
      <c r="E14" s="15" t="n">
        <v>3</v>
      </c>
      <c r="F14" s="15" t="n">
        <v/>
      </c>
      <c r="G14" s="15" t="n">
        <v/>
      </c>
      <c r="H14" s="15" t="n">
        <v/>
      </c>
      <c r="I14" s="15" t="n">
        <v/>
      </c>
      <c r="J14" s="15" t="n">
        <v/>
      </c>
      <c r="K14" s="15" t="n">
        <v/>
      </c>
      <c r="L14" s="15" t="n">
        <v/>
      </c>
      <c r="M14" s="15" t="n">
        <v/>
      </c>
      <c r="N14" s="15" t="n">
        <v>3</v>
      </c>
      <c r="O14" s="15" t="n">
        <v>3</v>
      </c>
      <c r="P14" s="15" t="n">
        <v>3</v>
      </c>
      <c r="Q14" s="15" t="n">
        <v/>
      </c>
      <c r="R14" s="15" t="n">
        <v>3</v>
      </c>
      <c r="S14" s="15" t="n">
        <v/>
      </c>
      <c r="T14" s="15" t="n">
        <v/>
      </c>
    </row>
    <row r="15">
      <c r="A15" s="15" t="n">
        <v>8</v>
      </c>
      <c r="B15" s="15" t="inlineStr">
        <is>
          <t>FLA</t>
        </is>
      </c>
      <c r="C15" s="15" t="inlineStr">
        <is>
          <t>CSE411</t>
        </is>
      </c>
      <c r="D15" s="15" t="n">
        <v>3</v>
      </c>
      <c r="E15" s="15" t="n">
        <v>3</v>
      </c>
      <c r="F15" s="15" t="n">
        <v/>
      </c>
      <c r="G15" s="15" t="n">
        <v/>
      </c>
      <c r="H15" s="15" t="n">
        <v/>
      </c>
      <c r="I15" s="15" t="n">
        <v/>
      </c>
      <c r="J15" s="15" t="n">
        <v/>
      </c>
      <c r="K15" s="15" t="n">
        <v/>
      </c>
      <c r="L15" s="15" t="n">
        <v/>
      </c>
      <c r="M15" s="15" t="n">
        <v/>
      </c>
      <c r="N15" s="15" t="n">
        <v>3</v>
      </c>
      <c r="O15" s="15" t="n">
        <v>3</v>
      </c>
      <c r="P15" s="15" t="n">
        <v>3</v>
      </c>
      <c r="Q15" s="15" t="n">
        <v/>
      </c>
      <c r="R15" s="15" t="n">
        <v>3</v>
      </c>
      <c r="S15" s="15" t="n">
        <v/>
      </c>
      <c r="T15" s="15" t="n">
        <v/>
      </c>
    </row>
    <row r="16">
      <c r="A16" s="15" t="n">
        <v>9</v>
      </c>
      <c r="B16" s="15" t="inlineStr">
        <is>
          <t>PCE</t>
        </is>
      </c>
      <c r="C16" s="15" t="inlineStr">
        <is>
          <t>MEE411</t>
        </is>
      </c>
      <c r="D16" s="15" t="n">
        <v>3</v>
      </c>
      <c r="E16" s="15" t="n">
        <v>3</v>
      </c>
      <c r="F16" s="15" t="n">
        <v/>
      </c>
      <c r="G16" s="15" t="n">
        <v/>
      </c>
      <c r="H16" s="15" t="n">
        <v/>
      </c>
      <c r="I16" s="15" t="n">
        <v/>
      </c>
      <c r="J16" s="15" t="n">
        <v/>
      </c>
      <c r="K16" s="15" t="n">
        <v/>
      </c>
      <c r="L16" s="15" t="n">
        <v/>
      </c>
      <c r="M16" s="15" t="n">
        <v/>
      </c>
      <c r="N16" s="15" t="n">
        <v>3</v>
      </c>
      <c r="O16" s="15" t="n">
        <v>3</v>
      </c>
      <c r="P16" s="15" t="n">
        <v>3</v>
      </c>
      <c r="Q16" s="15" t="n">
        <v/>
      </c>
      <c r="R16" s="15" t="n">
        <v>3</v>
      </c>
      <c r="S16" s="15" t="n">
        <v/>
      </c>
      <c r="T16" s="15" t="n">
        <v/>
      </c>
    </row>
    <row r="17">
      <c r="A17" s="15" t="n">
        <v>10</v>
      </c>
      <c r="B17" s="15" t="inlineStr">
        <is>
          <t>PCE</t>
        </is>
      </c>
      <c r="C17" s="15" t="inlineStr">
        <is>
          <t>MEE411</t>
        </is>
      </c>
      <c r="D17" s="15" t="n">
        <v>3</v>
      </c>
      <c r="E17" s="15" t="n">
        <v>3</v>
      </c>
      <c r="F17" s="15" t="n">
        <v/>
      </c>
      <c r="G17" s="15" t="n">
        <v/>
      </c>
      <c r="H17" s="15" t="n">
        <v/>
      </c>
      <c r="I17" s="15" t="n">
        <v/>
      </c>
      <c r="J17" s="15" t="n">
        <v/>
      </c>
      <c r="K17" s="15" t="n">
        <v/>
      </c>
      <c r="L17" s="15" t="n">
        <v/>
      </c>
      <c r="M17" s="15" t="n">
        <v/>
      </c>
      <c r="N17" s="15" t="n">
        <v>3</v>
      </c>
      <c r="O17" s="15" t="n">
        <v>3</v>
      </c>
      <c r="P17" s="15" t="n">
        <v>3</v>
      </c>
      <c r="Q17" s="15" t="n">
        <v/>
      </c>
      <c r="R17" s="15" t="n">
        <v>3</v>
      </c>
      <c r="S17" s="15" t="n">
        <v/>
      </c>
      <c r="T17" s="15" t="n">
        <v/>
      </c>
    </row>
    <row r="18">
      <c r="A18" s="16" t="inlineStr">
        <is>
          <t>Total</t>
        </is>
      </c>
      <c r="B18" s="16" t="n"/>
      <c r="C18" s="16" t="n"/>
      <c r="D18" s="16">
        <f>SUM(D12:D17)</f>
        <v/>
      </c>
      <c r="E18" s="16">
        <f>SUM(E12:E17)</f>
        <v/>
      </c>
      <c r="F18" s="16">
        <f>SUM(F12:F17)</f>
        <v/>
      </c>
      <c r="G18" s="16">
        <f>SUM(G12:G17)</f>
        <v/>
      </c>
      <c r="H18" s="16">
        <f>SUM(H12:H17)</f>
        <v/>
      </c>
      <c r="I18" s="16">
        <f>SUM(I12:I17)</f>
        <v/>
      </c>
      <c r="J18" s="16">
        <f>SUM(J12:J17)</f>
        <v/>
      </c>
      <c r="K18" s="16">
        <f>SUM(K12:K17)</f>
        <v/>
      </c>
      <c r="L18" s="16">
        <f>SUM(L12:L17)</f>
        <v/>
      </c>
      <c r="M18" s="16">
        <f>SUM(M12:M17)</f>
        <v/>
      </c>
      <c r="N18" s="16">
        <f>SUM(N12:N17)</f>
        <v/>
      </c>
      <c r="O18" s="16">
        <f>SUM(O12:O17)</f>
        <v/>
      </c>
      <c r="P18" s="16">
        <f>SUM(P12:P17)</f>
        <v/>
      </c>
      <c r="Q18" s="16">
        <f>SUM(Q12:Q17)</f>
        <v/>
      </c>
      <c r="R18" s="16">
        <f>SUM(R12:R17)</f>
        <v/>
      </c>
      <c r="S18" s="16">
        <f>SUM(S12:S17)</f>
        <v/>
      </c>
      <c r="T18" s="16">
        <f>SUM(T12:T17)</f>
        <v/>
      </c>
    </row>
    <row r="20">
      <c r="A20" s="14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5" t="n">
        <v>11</v>
      </c>
      <c r="B21" s="15" t="inlineStr">
        <is>
          <t>CIVCON</t>
        </is>
      </c>
      <c r="C21" s="15" t="inlineStr">
        <is>
          <t>CIV411</t>
        </is>
      </c>
      <c r="D21" s="15" t="n">
        <v>3</v>
      </c>
      <c r="E21" s="15" t="n">
        <v>3</v>
      </c>
      <c r="F21" s="15" t="n">
        <v/>
      </c>
      <c r="G21" s="15" t="n">
        <v/>
      </c>
      <c r="H21" s="15" t="n">
        <v/>
      </c>
      <c r="I21" s="15" t="n">
        <v/>
      </c>
      <c r="J21" s="15" t="n">
        <v/>
      </c>
      <c r="K21" s="15" t="n">
        <v/>
      </c>
      <c r="L21" s="15" t="n">
        <v/>
      </c>
      <c r="M21" s="15" t="n">
        <v/>
      </c>
      <c r="N21" s="15" t="n">
        <v>3</v>
      </c>
      <c r="O21" s="15" t="n">
        <v>3</v>
      </c>
      <c r="P21" s="15" t="n">
        <v>3</v>
      </c>
      <c r="Q21" s="15" t="n">
        <v/>
      </c>
      <c r="R21" s="15" t="n">
        <v>3</v>
      </c>
      <c r="S21" s="15" t="n">
        <v/>
      </c>
      <c r="T21" s="15" t="n">
        <v/>
      </c>
    </row>
    <row r="22">
      <c r="A22" s="15" t="n">
        <v>12</v>
      </c>
      <c r="B22" s="15" t="inlineStr">
        <is>
          <t>CIVCON</t>
        </is>
      </c>
      <c r="C22" s="15" t="inlineStr">
        <is>
          <t>CIV411</t>
        </is>
      </c>
      <c r="D22" s="15" t="n">
        <v>3</v>
      </c>
      <c r="E22" s="15" t="n">
        <v>3</v>
      </c>
      <c r="F22" s="15" t="n">
        <v/>
      </c>
      <c r="G22" s="15" t="n">
        <v/>
      </c>
      <c r="H22" s="15" t="n">
        <v/>
      </c>
      <c r="I22" s="15" t="n">
        <v/>
      </c>
      <c r="J22" s="15" t="n">
        <v/>
      </c>
      <c r="K22" s="15" t="n">
        <v/>
      </c>
      <c r="L22" s="15" t="n">
        <v/>
      </c>
      <c r="M22" s="15" t="n">
        <v/>
      </c>
      <c r="N22" s="15" t="n">
        <v>3</v>
      </c>
      <c r="O22" s="15" t="n">
        <v>3</v>
      </c>
      <c r="P22" s="15" t="n">
        <v>3</v>
      </c>
      <c r="Q22" s="15" t="n">
        <v/>
      </c>
      <c r="R22" s="15" t="n">
        <v>3</v>
      </c>
      <c r="S22" s="15" t="n">
        <v/>
      </c>
      <c r="T22" s="15" t="n">
        <v/>
      </c>
    </row>
    <row r="23">
      <c r="A23" s="15" t="n">
        <v>13</v>
      </c>
      <c r="B23" s="15" t="inlineStr">
        <is>
          <t>FLA</t>
        </is>
      </c>
      <c r="C23" s="15" t="inlineStr">
        <is>
          <t>CSE411</t>
        </is>
      </c>
      <c r="D23" s="15" t="n">
        <v>3</v>
      </c>
      <c r="E23" s="15" t="n">
        <v>3</v>
      </c>
      <c r="F23" s="15" t="n">
        <v/>
      </c>
      <c r="G23" s="15" t="n">
        <v/>
      </c>
      <c r="H23" s="15" t="n">
        <v/>
      </c>
      <c r="I23" s="15" t="n">
        <v/>
      </c>
      <c r="J23" s="15" t="n">
        <v/>
      </c>
      <c r="K23" s="15" t="n">
        <v/>
      </c>
      <c r="L23" s="15" t="n">
        <v/>
      </c>
      <c r="M23" s="15" t="n">
        <v/>
      </c>
      <c r="N23" s="15" t="n">
        <v>3</v>
      </c>
      <c r="O23" s="15" t="n">
        <v>3</v>
      </c>
      <c r="P23" s="15" t="n">
        <v>3</v>
      </c>
      <c r="Q23" s="15" t="n">
        <v/>
      </c>
      <c r="R23" s="15" t="n">
        <v>3</v>
      </c>
      <c r="S23" s="15" t="n">
        <v/>
      </c>
      <c r="T23" s="15" t="n">
        <v/>
      </c>
    </row>
    <row r="24">
      <c r="A24" s="15" t="n">
        <v>14</v>
      </c>
      <c r="B24" s="15" t="inlineStr">
        <is>
          <t>FLA</t>
        </is>
      </c>
      <c r="C24" s="15" t="inlineStr">
        <is>
          <t>CSE411</t>
        </is>
      </c>
      <c r="D24" s="15" t="n">
        <v>3</v>
      </c>
      <c r="E24" s="15" t="n">
        <v>3</v>
      </c>
      <c r="F24" s="15" t="n">
        <v/>
      </c>
      <c r="G24" s="15" t="n">
        <v/>
      </c>
      <c r="H24" s="15" t="n">
        <v/>
      </c>
      <c r="I24" s="15" t="n">
        <v/>
      </c>
      <c r="J24" s="15" t="n">
        <v/>
      </c>
      <c r="K24" s="15" t="n">
        <v/>
      </c>
      <c r="L24" s="15" t="n">
        <v/>
      </c>
      <c r="M24" s="15" t="n">
        <v/>
      </c>
      <c r="N24" s="15" t="n">
        <v>3</v>
      </c>
      <c r="O24" s="15" t="n">
        <v>3</v>
      </c>
      <c r="P24" s="15" t="n">
        <v>3</v>
      </c>
      <c r="Q24" s="15" t="n">
        <v/>
      </c>
      <c r="R24" s="15" t="n">
        <v>3</v>
      </c>
      <c r="S24" s="15" t="n">
        <v/>
      </c>
      <c r="T24" s="15" t="n">
        <v/>
      </c>
    </row>
    <row r="25">
      <c r="A25" s="15" t="n">
        <v>15</v>
      </c>
      <c r="B25" s="15" t="inlineStr">
        <is>
          <t>PCE</t>
        </is>
      </c>
      <c r="C25" s="15" t="inlineStr">
        <is>
          <t>MEE411</t>
        </is>
      </c>
      <c r="D25" s="15" t="n">
        <v>3</v>
      </c>
      <c r="E25" s="15" t="n">
        <v>3</v>
      </c>
      <c r="F25" s="15" t="n">
        <v/>
      </c>
      <c r="G25" s="15" t="n">
        <v/>
      </c>
      <c r="H25" s="15" t="n">
        <v/>
      </c>
      <c r="I25" s="15" t="n">
        <v/>
      </c>
      <c r="J25" s="15" t="n">
        <v/>
      </c>
      <c r="K25" s="15" t="n">
        <v/>
      </c>
      <c r="L25" s="15" t="n">
        <v/>
      </c>
      <c r="M25" s="15" t="n">
        <v/>
      </c>
      <c r="N25" s="15" t="n">
        <v>3</v>
      </c>
      <c r="O25" s="15" t="n">
        <v>3</v>
      </c>
      <c r="P25" s="15" t="n">
        <v>3</v>
      </c>
      <c r="Q25" s="15" t="n">
        <v/>
      </c>
      <c r="R25" s="15" t="n">
        <v>3</v>
      </c>
      <c r="S25" s="15" t="n">
        <v/>
      </c>
      <c r="T25" s="15" t="n">
        <v/>
      </c>
    </row>
    <row r="26">
      <c r="A26" s="15" t="n">
        <v>16</v>
      </c>
      <c r="B26" s="15" t="inlineStr">
        <is>
          <t>PCE</t>
        </is>
      </c>
      <c r="C26" s="15" t="inlineStr">
        <is>
          <t>MEE411</t>
        </is>
      </c>
      <c r="D26" s="15" t="n">
        <v>3</v>
      </c>
      <c r="E26" s="15" t="n">
        <v>3</v>
      </c>
      <c r="F26" s="15" t="n">
        <v/>
      </c>
      <c r="G26" s="15" t="n">
        <v/>
      </c>
      <c r="H26" s="15" t="n">
        <v/>
      </c>
      <c r="I26" s="15" t="n">
        <v/>
      </c>
      <c r="J26" s="15" t="n">
        <v/>
      </c>
      <c r="K26" s="15" t="n">
        <v/>
      </c>
      <c r="L26" s="15" t="n">
        <v/>
      </c>
      <c r="M26" s="15" t="n">
        <v/>
      </c>
      <c r="N26" s="15" t="n">
        <v>3</v>
      </c>
      <c r="O26" s="15" t="n">
        <v>3</v>
      </c>
      <c r="P26" s="15" t="n">
        <v>3</v>
      </c>
      <c r="Q26" s="15" t="n">
        <v/>
      </c>
      <c r="R26" s="15" t="n">
        <v>3</v>
      </c>
      <c r="S26" s="15" t="n">
        <v/>
      </c>
      <c r="T26" s="15" t="n">
        <v/>
      </c>
    </row>
    <row r="27">
      <c r="A27" s="16" t="inlineStr">
        <is>
          <t>Total</t>
        </is>
      </c>
      <c r="B27" s="16" t="n"/>
      <c r="C27" s="16" t="n"/>
      <c r="D27" s="16">
        <f>SUM(D21:D26)</f>
        <v/>
      </c>
      <c r="E27" s="16">
        <f>SUM(E21:E26)</f>
        <v/>
      </c>
      <c r="F27" s="16">
        <f>SUM(F21:F26)</f>
        <v/>
      </c>
      <c r="G27" s="16">
        <f>SUM(G21:G26)</f>
        <v/>
      </c>
      <c r="H27" s="16">
        <f>SUM(H21:H26)</f>
        <v/>
      </c>
      <c r="I27" s="16">
        <f>SUM(I21:I26)</f>
        <v/>
      </c>
      <c r="J27" s="16">
        <f>SUM(J21:J26)</f>
        <v/>
      </c>
      <c r="K27" s="16">
        <f>SUM(K21:K26)</f>
        <v/>
      </c>
      <c r="L27" s="16">
        <f>SUM(L21:L26)</f>
        <v/>
      </c>
      <c r="M27" s="16">
        <f>SUM(M21:M26)</f>
        <v/>
      </c>
      <c r="N27" s="16">
        <f>SUM(N21:N26)</f>
        <v/>
      </c>
      <c r="O27" s="16">
        <f>SUM(O21:O26)</f>
        <v/>
      </c>
      <c r="P27" s="16">
        <f>SUM(P21:P26)</f>
        <v/>
      </c>
      <c r="Q27" s="16">
        <f>SUM(Q21:Q26)</f>
        <v/>
      </c>
      <c r="R27" s="16">
        <f>SUM(R21:R26)</f>
        <v/>
      </c>
      <c r="S27" s="16">
        <f>SUM(S21:S26)</f>
        <v/>
      </c>
      <c r="T27" s="16">
        <f>SUM(T21:T26)</f>
        <v/>
      </c>
    </row>
    <row r="29">
      <c r="A29" s="14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5" t="n">
        <v>17</v>
      </c>
      <c r="B30" s="15" t="inlineStr">
        <is>
          <t>IEE</t>
        </is>
      </c>
      <c r="C30" s="15" t="inlineStr">
        <is>
          <t>AIE411</t>
        </is>
      </c>
      <c r="D30" s="15" t="n">
        <v>3</v>
      </c>
      <c r="E30" s="15" t="n">
        <v>3</v>
      </c>
      <c r="F30" s="15" t="n">
        <v/>
      </c>
      <c r="G30" s="15" t="n">
        <v/>
      </c>
      <c r="H30" s="15" t="n">
        <v/>
      </c>
      <c r="I30" s="15" t="n">
        <v/>
      </c>
      <c r="J30" s="15" t="n">
        <v/>
      </c>
      <c r="K30" s="15" t="n">
        <v/>
      </c>
      <c r="L30" s="15" t="n">
        <v/>
      </c>
      <c r="M30" s="15" t="n">
        <v/>
      </c>
      <c r="N30" s="15" t="n">
        <v>3</v>
      </c>
      <c r="O30" s="15" t="n">
        <v>3</v>
      </c>
      <c r="P30" s="15" t="n">
        <v>3</v>
      </c>
      <c r="Q30" s="15" t="n">
        <v/>
      </c>
      <c r="R30" s="15" t="n">
        <v>3</v>
      </c>
      <c r="S30" s="15" t="n">
        <v/>
      </c>
      <c r="T30" s="15" t="n">
        <v/>
      </c>
    </row>
    <row r="31">
      <c r="A31" s="15" t="n">
        <v>18</v>
      </c>
      <c r="B31" s="15" t="inlineStr">
        <is>
          <t>IEE</t>
        </is>
      </c>
      <c r="C31" s="15" t="inlineStr">
        <is>
          <t>AIE411</t>
        </is>
      </c>
      <c r="D31" s="15" t="n">
        <v>3</v>
      </c>
      <c r="E31" s="15" t="n">
        <v>3</v>
      </c>
      <c r="F31" s="15" t="n">
        <v/>
      </c>
      <c r="G31" s="15" t="n">
        <v/>
      </c>
      <c r="H31" s="15" t="n">
        <v/>
      </c>
      <c r="I31" s="15" t="n">
        <v/>
      </c>
      <c r="J31" s="15" t="n">
        <v/>
      </c>
      <c r="K31" s="15" t="n">
        <v/>
      </c>
      <c r="L31" s="15" t="n">
        <v/>
      </c>
      <c r="M31" s="15" t="n">
        <v/>
      </c>
      <c r="N31" s="15" t="n">
        <v>3</v>
      </c>
      <c r="O31" s="15" t="n">
        <v>3</v>
      </c>
      <c r="P31" s="15" t="n">
        <v>3</v>
      </c>
      <c r="Q31" s="15" t="n">
        <v/>
      </c>
      <c r="R31" s="15" t="n">
        <v>3</v>
      </c>
      <c r="S31" s="15" t="n">
        <v/>
      </c>
      <c r="T31" s="15" t="n">
        <v/>
      </c>
    </row>
    <row r="32">
      <c r="A32" s="15" t="n">
        <v>19</v>
      </c>
      <c r="B32" s="15" t="inlineStr">
        <is>
          <t>IEC</t>
        </is>
      </c>
      <c r="C32" s="15" t="inlineStr">
        <is>
          <t>ECE411</t>
        </is>
      </c>
      <c r="D32" s="15" t="n">
        <v>3</v>
      </c>
      <c r="E32" s="15" t="n">
        <v>3</v>
      </c>
      <c r="F32" s="15" t="n">
        <v/>
      </c>
      <c r="G32" s="15" t="n">
        <v/>
      </c>
      <c r="H32" s="15" t="n">
        <v/>
      </c>
      <c r="I32" s="15" t="n">
        <v/>
      </c>
      <c r="J32" s="15" t="n">
        <v/>
      </c>
      <c r="K32" s="15" t="n">
        <v/>
      </c>
      <c r="L32" s="15" t="n">
        <v/>
      </c>
      <c r="M32" s="15" t="n">
        <v/>
      </c>
      <c r="N32" s="15" t="n">
        <v>3</v>
      </c>
      <c r="O32" s="15" t="n">
        <v>3</v>
      </c>
      <c r="P32" s="15" t="n">
        <v>3</v>
      </c>
      <c r="Q32" s="15" t="n">
        <v/>
      </c>
      <c r="R32" s="15" t="n">
        <v>3</v>
      </c>
      <c r="S32" s="15" t="n">
        <v/>
      </c>
      <c r="T32" s="15" t="n">
        <v/>
      </c>
    </row>
    <row r="33">
      <c r="A33" s="15" t="n">
        <v>20</v>
      </c>
      <c r="B33" s="15" t="inlineStr">
        <is>
          <t>IEC</t>
        </is>
      </c>
      <c r="C33" s="15" t="inlineStr">
        <is>
          <t>ECE411</t>
        </is>
      </c>
      <c r="D33" s="15" t="n">
        <v>3</v>
      </c>
      <c r="E33" s="15" t="n">
        <v>3</v>
      </c>
      <c r="F33" s="15" t="n">
        <v/>
      </c>
      <c r="G33" s="15" t="n">
        <v/>
      </c>
      <c r="H33" s="15" t="n">
        <v/>
      </c>
      <c r="I33" s="15" t="n">
        <v/>
      </c>
      <c r="J33" s="15" t="n">
        <v/>
      </c>
      <c r="K33" s="15" t="n">
        <v/>
      </c>
      <c r="L33" s="15" t="n">
        <v/>
      </c>
      <c r="M33" s="15" t="n">
        <v/>
      </c>
      <c r="N33" s="15" t="n">
        <v>3</v>
      </c>
      <c r="O33" s="15" t="n">
        <v>3</v>
      </c>
      <c r="P33" s="15" t="n">
        <v>3</v>
      </c>
      <c r="Q33" s="15" t="n">
        <v/>
      </c>
      <c r="R33" s="15" t="n">
        <v>3</v>
      </c>
      <c r="S33" s="15" t="n">
        <v/>
      </c>
      <c r="T33" s="15" t="n">
        <v/>
      </c>
    </row>
    <row r="34">
      <c r="A34" s="16" t="inlineStr">
        <is>
          <t>Total</t>
        </is>
      </c>
      <c r="B34" s="16" t="n"/>
      <c r="C34" s="16" t="n"/>
      <c r="D34" s="16">
        <f>SUM(D30:D33)</f>
        <v/>
      </c>
      <c r="E34" s="16">
        <f>SUM(E30:E33)</f>
        <v/>
      </c>
      <c r="F34" s="16">
        <f>SUM(F30:F33)</f>
        <v/>
      </c>
      <c r="G34" s="16">
        <f>SUM(G30:G33)</f>
        <v/>
      </c>
      <c r="H34" s="16">
        <f>SUM(H30:H33)</f>
        <v/>
      </c>
      <c r="I34" s="16">
        <f>SUM(I30:I33)</f>
        <v/>
      </c>
      <c r="J34" s="16">
        <f>SUM(J30:J33)</f>
        <v/>
      </c>
      <c r="K34" s="16">
        <f>SUM(K30:K33)</f>
        <v/>
      </c>
      <c r="L34" s="16">
        <f>SUM(L30:L33)</f>
        <v/>
      </c>
      <c r="M34" s="16">
        <f>SUM(M30:M33)</f>
        <v/>
      </c>
      <c r="N34" s="16">
        <f>SUM(N30:N33)</f>
        <v/>
      </c>
      <c r="O34" s="16">
        <f>SUM(O30:O33)</f>
        <v/>
      </c>
      <c r="P34" s="16">
        <f>SUM(P30:P33)</f>
        <v/>
      </c>
      <c r="Q34" s="16">
        <f>SUM(Q30:Q33)</f>
        <v/>
      </c>
      <c r="R34" s="16">
        <f>SUM(R30:R33)</f>
        <v/>
      </c>
      <c r="S34" s="16">
        <f>SUM(S30:S33)</f>
        <v/>
      </c>
      <c r="T34" s="16">
        <f>SUM(T30:T33)</f>
        <v/>
      </c>
    </row>
    <row r="36">
      <c r="A36" s="11" t="inlineStr">
        <is>
          <t>Indirect Assessment At PO Level</t>
        </is>
      </c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</row>
    <row r="37">
      <c r="A37" s="17" t="n"/>
      <c r="B37" s="17" t="n"/>
      <c r="C37" s="17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5" t="n">
        <v>21</v>
      </c>
      <c r="B38" s="15" t="inlineStr">
        <is>
          <t>Exit survey feedback</t>
        </is>
      </c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</row>
    <row r="39">
      <c r="A39" s="15" t="n">
        <v>22</v>
      </c>
      <c r="B39" s="15" t="inlineStr">
        <is>
          <t>Recruiters Feedback</t>
        </is>
      </c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</row>
    <row r="40">
      <c r="A40" s="18" t="inlineStr">
        <is>
          <t>Average</t>
        </is>
      </c>
      <c r="B40" s="19" t="n"/>
      <c r="C40" s="19" t="n"/>
      <c r="D40" s="19">
        <f>IFERROR(AVERAGE(D38:D39),0)</f>
        <v/>
      </c>
      <c r="E40" s="19">
        <f>IFERROR(AVERAGE(E38:E39),0)</f>
        <v/>
      </c>
      <c r="F40" s="19">
        <f>IFERROR(AVERAGE(F38:F39),0)</f>
        <v/>
      </c>
      <c r="G40" s="19">
        <f>IFERROR(AVERAGE(G38:G39),0)</f>
        <v/>
      </c>
      <c r="H40" s="19">
        <f>IFERROR(AVERAGE(H38:H39),0)</f>
        <v/>
      </c>
      <c r="I40" s="19">
        <f>IFERROR(AVERAGE(I38:I39),0)</f>
        <v/>
      </c>
      <c r="J40" s="19">
        <f>IFERROR(AVERAGE(J38:J39),0)</f>
        <v/>
      </c>
      <c r="K40" s="19">
        <f>IFERROR(AVERAGE(K38:K39),0)</f>
        <v/>
      </c>
      <c r="L40" s="19">
        <f>IFERROR(AVERAGE(L38:L39),0)</f>
        <v/>
      </c>
      <c r="M40" s="19">
        <f>IFERROR(AVERAGE(M38:M39),0)</f>
        <v/>
      </c>
      <c r="N40" s="19">
        <f>IFERROR(AVERAGE(N38:N39),0)</f>
        <v/>
      </c>
      <c r="O40" s="19">
        <f>IFERROR(AVERAGE(O38:O39),0)</f>
        <v/>
      </c>
      <c r="P40" s="19">
        <f>IFERROR(AVERAGE(P38:P39),0)</f>
        <v/>
      </c>
      <c r="Q40" s="19">
        <f>IFERROR(AVERAGE(Q38:Q39),0)</f>
        <v/>
      </c>
      <c r="R40" s="19">
        <f>IFERROR(AVERAGE(R38:R39),0)</f>
        <v/>
      </c>
      <c r="S40" s="19">
        <f>IFERROR(AVERAGE(S38:S39),0)</f>
        <v/>
      </c>
      <c r="T40" s="19">
        <f>IFERROR(AVERAGE(T38:T39),0)</f>
        <v/>
      </c>
    </row>
    <row r="42">
      <c r="A42" s="20" t="inlineStr">
        <is>
          <t>Total PO Attainment</t>
        </is>
      </c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</row>
    <row r="43">
      <c r="A43" s="17" t="n"/>
      <c r="B43" s="17" t="n"/>
      <c r="C43" s="17" t="n"/>
      <c r="D43" s="13" t="inlineStr">
        <is>
          <t>PO1</t>
        </is>
      </c>
      <c r="E43" s="13" t="inlineStr">
        <is>
          <t>PO2</t>
        </is>
      </c>
      <c r="F43" s="13" t="inlineStr">
        <is>
          <t>PO3</t>
        </is>
      </c>
      <c r="G43" s="13" t="inlineStr">
        <is>
          <t>PO4</t>
        </is>
      </c>
      <c r="H43" s="13" t="inlineStr">
        <is>
          <t>PO5</t>
        </is>
      </c>
      <c r="I43" s="13" t="inlineStr">
        <is>
          <t>PO6</t>
        </is>
      </c>
      <c r="J43" s="13" t="inlineStr">
        <is>
          <t>PO7</t>
        </is>
      </c>
      <c r="K43" s="13" t="inlineStr">
        <is>
          <t>PO8</t>
        </is>
      </c>
      <c r="L43" s="13" t="inlineStr">
        <is>
          <t>PO9</t>
        </is>
      </c>
      <c r="M43" s="13" t="inlineStr">
        <is>
          <t>PO10</t>
        </is>
      </c>
      <c r="N43" s="13" t="inlineStr">
        <is>
          <t>PO11</t>
        </is>
      </c>
      <c r="O43" s="13" t="inlineStr">
        <is>
          <t>PO12</t>
        </is>
      </c>
      <c r="P43" s="13" t="inlineStr">
        <is>
          <t>PSO1</t>
        </is>
      </c>
      <c r="Q43" s="13" t="inlineStr">
        <is>
          <t>PSO2</t>
        </is>
      </c>
      <c r="R43" s="13" t="inlineStr">
        <is>
          <t>PSO3</t>
        </is>
      </c>
      <c r="S43" s="13" t="inlineStr">
        <is>
          <t>PSO4</t>
        </is>
      </c>
      <c r="T43" s="13" t="inlineStr">
        <is>
          <t>PSO5</t>
        </is>
      </c>
    </row>
    <row r="44">
      <c r="A44" s="15" t="inlineStr">
        <is>
          <t>Total Direct Assessment</t>
        </is>
      </c>
      <c r="B44" s="15" t="n"/>
      <c r="C44" s="15" t="n"/>
      <c r="D44" s="15">
        <f>SUM(D9,D18,D27,D34)</f>
        <v/>
      </c>
      <c r="E44" s="15">
        <f>SUM(E9,E18,E27,E34)</f>
        <v/>
      </c>
      <c r="F44" s="15">
        <f>SUM(F9,F18,F27,F34)</f>
        <v/>
      </c>
      <c r="G44" s="15">
        <f>SUM(G9,G18,G27,G34)</f>
        <v/>
      </c>
      <c r="H44" s="15">
        <f>SUM(H9,H18,H27,H34)</f>
        <v/>
      </c>
      <c r="I44" s="15">
        <f>SUM(I9,I18,I27,I34)</f>
        <v/>
      </c>
      <c r="J44" s="15">
        <f>SUM(J9,J18,J27,J34)</f>
        <v/>
      </c>
      <c r="K44" s="15">
        <f>SUM(K9,K18,K27,K34)</f>
        <v/>
      </c>
      <c r="L44" s="15">
        <f>SUM(L9,L18,L27,L34)</f>
        <v/>
      </c>
      <c r="M44" s="15">
        <f>SUM(M9,M18,M27,M34)</f>
        <v/>
      </c>
      <c r="N44" s="15">
        <f>SUM(N9,N18,N27,N34)</f>
        <v/>
      </c>
      <c r="O44" s="15">
        <f>SUM(O9,O18,O27,O34)</f>
        <v/>
      </c>
      <c r="P44" s="15">
        <f>SUM(P9,P18,P27,P34)</f>
        <v/>
      </c>
      <c r="Q44" s="15">
        <f>SUM(Q9,Q18,Q27,Q34)</f>
        <v/>
      </c>
      <c r="R44" s="15">
        <f>SUM(R9,R18,R27,R34)</f>
        <v/>
      </c>
      <c r="S44" s="15">
        <f>SUM(S9,S18,S27,S34)</f>
        <v/>
      </c>
      <c r="T44" s="15">
        <f>SUM(T9,T18,T27,T34)</f>
        <v/>
      </c>
    </row>
    <row r="45">
      <c r="A45" s="15" t="inlineStr">
        <is>
          <t>Total courses through PO mapped</t>
        </is>
      </c>
      <c r="B45" s="15" t="n"/>
      <c r="C45" s="15" t="n"/>
      <c r="D45" s="15">
        <f>COUNT(D5,D6,D7,D8,D12,D13,D14,D15,D16,D17,D21,D22,D23,D24,D25,D26,D30,D31,D32,D33)</f>
        <v/>
      </c>
      <c r="E45" s="15">
        <f>COUNT(E5,E6,E7,E8,E12,E13,E14,E15,E16,E17,E21,E22,E23,E24,E25,E26,E30,E31,E32,E33)</f>
        <v/>
      </c>
      <c r="F45" s="15">
        <f>COUNT(F5,F6,F7,F8,F12,F13,F14,F15,F16,F17,F21,F22,F23,F24,F25,F26,F30,F31,F32,F33)</f>
        <v/>
      </c>
      <c r="G45" s="15">
        <f>COUNT(G5,G6,G7,G8,G12,G13,G14,G15,G16,G17,G21,G22,G23,G24,G25,G26,G30,G31,G32,G33)</f>
        <v/>
      </c>
      <c r="H45" s="15">
        <f>COUNT(H5,H6,H7,H8,H12,H13,H14,H15,H16,H17,H21,H22,H23,H24,H25,H26,H30,H31,H32,H33)</f>
        <v/>
      </c>
      <c r="I45" s="15">
        <f>COUNT(I5,I6,I7,I8,I12,I13,I14,I15,I16,I17,I21,I22,I23,I24,I25,I26,I30,I31,I32,I33)</f>
        <v/>
      </c>
      <c r="J45" s="15">
        <f>COUNT(J5,J6,J7,J8,J12,J13,J14,J15,J16,J17,J21,J22,J23,J24,J25,J26,J30,J31,J32,J33)</f>
        <v/>
      </c>
      <c r="K45" s="15">
        <f>COUNT(K5,K6,K7,K8,K12,K13,K14,K15,K16,K17,K21,K22,K23,K24,K25,K26,K30,K31,K32,K33)</f>
        <v/>
      </c>
      <c r="L45" s="15">
        <f>COUNT(L5,L6,L7,L8,L12,L13,L14,L15,L16,L17,L21,L22,L23,L24,L25,L26,L30,L31,L32,L33)</f>
        <v/>
      </c>
      <c r="M45" s="15">
        <f>COUNT(M5,M6,M7,M8,M12,M13,M14,M15,M16,M17,M21,M22,M23,M24,M25,M26,M30,M31,M32,M33)</f>
        <v/>
      </c>
      <c r="N45" s="15">
        <f>COUNT(N5,N6,N7,N8,N12,N13,N14,N15,N16,N17,N21,N22,N23,N24,N25,N26,N30,N31,N32,N33)</f>
        <v/>
      </c>
      <c r="O45" s="15">
        <f>COUNT(O5,O6,O7,O8,O12,O13,O14,O15,O16,O17,O21,O22,O23,O24,O25,O26,O30,O31,O32,O33)</f>
        <v/>
      </c>
      <c r="P45" s="15">
        <f>COUNT(P5,P6,P7,P8,P12,P13,P14,P15,P16,P17,P21,P22,P23,P24,P25,P26,P30,P31,P32,P33)</f>
        <v/>
      </c>
      <c r="Q45" s="15">
        <f>COUNT(Q5,Q6,Q7,Q8,Q12,Q13,Q14,Q15,Q16,Q17,Q21,Q22,Q23,Q24,Q25,Q26,Q30,Q31,Q32,Q33)</f>
        <v/>
      </c>
      <c r="R45" s="15">
        <f>COUNT(R5,R6,R7,R8,R12,R13,R14,R15,R16,R17,R21,R22,R23,R24,R25,R26,R30,R31,R32,R33)</f>
        <v/>
      </c>
      <c r="S45" s="15">
        <f>COUNT(S5,S6,S7,S8,S12,S13,S14,S15,S16,S17,S21,S22,S23,S24,S25,S26,S30,S31,S32,S33)</f>
        <v/>
      </c>
      <c r="T45" s="15">
        <f>COUNT(T5,T6,T7,T8,T12,T13,T14,T15,T16,T17,T21,T22,T23,T24,T25,T26,T30,T31,T32,T33)</f>
        <v/>
      </c>
    </row>
    <row r="46">
      <c r="A46" s="15" t="inlineStr">
        <is>
          <t>Average of direct Assessment</t>
        </is>
      </c>
      <c r="B46" s="15" t="n"/>
      <c r="C46" s="15" t="n"/>
      <c r="D46" s="15">
        <f>IFERROR(D44/D45,0)</f>
        <v/>
      </c>
      <c r="E46" s="15">
        <f>IFERROR(E44/E45,0)</f>
        <v/>
      </c>
      <c r="F46" s="15">
        <f>IFERROR(F44/F45,0)</f>
        <v/>
      </c>
      <c r="G46" s="15">
        <f>IFERROR(G44/G45,0)</f>
        <v/>
      </c>
      <c r="H46" s="15">
        <f>IFERROR(H44/H45,0)</f>
        <v/>
      </c>
      <c r="I46" s="15">
        <f>IFERROR(I44/I45,0)</f>
        <v/>
      </c>
      <c r="J46" s="15">
        <f>IFERROR(J44/J45,0)</f>
        <v/>
      </c>
      <c r="K46" s="15">
        <f>IFERROR(K44/K45,0)</f>
        <v/>
      </c>
      <c r="L46" s="15">
        <f>IFERROR(L44/L45,0)</f>
        <v/>
      </c>
      <c r="M46" s="15">
        <f>IFERROR(M44/M45,0)</f>
        <v/>
      </c>
      <c r="N46" s="15">
        <f>IFERROR(N44/N45,0)</f>
        <v/>
      </c>
      <c r="O46" s="15">
        <f>IFERROR(O44/O45,0)</f>
        <v/>
      </c>
      <c r="P46" s="15">
        <f>IFERROR(P44/P45,0)</f>
        <v/>
      </c>
      <c r="Q46" s="15">
        <f>IFERROR(Q44/Q45,0)</f>
        <v/>
      </c>
      <c r="R46" s="15">
        <f>IFERROR(R44/R45,0)</f>
        <v/>
      </c>
      <c r="S46" s="15">
        <f>IFERROR(S44/S45,0)</f>
        <v/>
      </c>
      <c r="T46" s="15">
        <f>IFERROR(T44/T45,0)</f>
        <v/>
      </c>
    </row>
    <row r="47">
      <c r="A47" s="15" t="inlineStr">
        <is>
          <t>Average of Indirect Assessment</t>
        </is>
      </c>
      <c r="B47" s="15" t="n"/>
      <c r="C47" s="15" t="n"/>
      <c r="D47" s="15">
        <f>D40</f>
        <v/>
      </c>
      <c r="E47" s="15">
        <f>E40</f>
        <v/>
      </c>
      <c r="F47" s="15">
        <f>F40</f>
        <v/>
      </c>
      <c r="G47" s="15">
        <f>G40</f>
        <v/>
      </c>
      <c r="H47" s="15">
        <f>H40</f>
        <v/>
      </c>
      <c r="I47" s="15">
        <f>I40</f>
        <v/>
      </c>
      <c r="J47" s="15">
        <f>J40</f>
        <v/>
      </c>
      <c r="K47" s="15">
        <f>K40</f>
        <v/>
      </c>
      <c r="L47" s="15">
        <f>L40</f>
        <v/>
      </c>
      <c r="M47" s="15">
        <f>M40</f>
        <v/>
      </c>
      <c r="N47" s="15">
        <f>N40</f>
        <v/>
      </c>
      <c r="O47" s="15">
        <f>O40</f>
        <v/>
      </c>
      <c r="P47" s="15">
        <f>P40</f>
        <v/>
      </c>
      <c r="Q47" s="15">
        <f>Q40</f>
        <v/>
      </c>
      <c r="R47" s="15">
        <f>R40</f>
        <v/>
      </c>
      <c r="S47" s="15">
        <f>S40</f>
        <v/>
      </c>
      <c r="T47" s="15">
        <f>T40</f>
        <v/>
      </c>
    </row>
    <row r="48">
      <c r="A48" s="21" t="inlineStr">
        <is>
          <t>PO Attainment for the Program</t>
        </is>
      </c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2024-02-16T06:30:00Z</dcterms:created>
  <dcterms:modified xsi:type="dcterms:W3CDTF">2024-02-16T06:30:09Z</dcterms:modified>
</cp:coreProperties>
</file>