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intouts" sheetId="1" state="visible" r:id="rId1"/>
    <sheet name="PO_calcula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8"/>
    </font>
    <font>
      <b val="1"/>
      <sz val="14"/>
    </font>
    <font>
      <b val="1"/>
    </font>
    <font>
      <b val="1"/>
      <color rgb="00ffffff"/>
    </font>
  </fonts>
  <fills count="12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fde9d9"/>
        <bgColor rgb="00fde9d9"/>
      </patternFill>
    </fill>
    <fill>
      <patternFill patternType="solid">
        <fgColor rgb="008db4e2"/>
        <bgColor rgb="008db4e2"/>
      </patternFill>
    </fill>
    <fill>
      <patternFill patternType="solid">
        <fgColor rgb="006CB266"/>
        <bgColor rgb="006CB266"/>
      </patternFill>
    </fill>
    <fill>
      <patternFill patternType="solid">
        <fgColor rgb="00b7dee8"/>
        <bgColor rgb="00b7dee8"/>
      </patternFill>
    </fill>
    <fill>
      <patternFill patternType="solid">
        <fgColor rgb="00fcd5b4"/>
        <bgColor rgb="00fcd5b4"/>
      </patternFill>
    </fill>
    <fill>
      <patternFill patternType="solid">
        <fgColor rgb="0095b3d7"/>
        <bgColor rgb="0095b3d7"/>
      </patternFill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2" fillId="0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/>
    </xf>
    <xf numFmtId="0" fontId="0" fillId="8" borderId="0" pivotButton="0" quotePrefix="0" xfId="0"/>
    <xf numFmtId="0" fontId="3" fillId="10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  <xf numFmtId="0" fontId="1" fillId="11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1:R180"/>
  <sheetViews>
    <sheetView workbookViewId="0">
      <selection activeCell="A1" sqref="A1"/>
    </sheetView>
  </sheetViews>
  <sheetFormatPr baseColWidth="8" defaultRowHeight="15"/>
  <cols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D1" s="1" t="inlineStr">
        <is>
          <t>Summary of Printouts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>
      <c r="D2" s="2" t="inlineStr">
        <is>
          <t>A_2019_AIE_Even_AIE411_5617301b - Copy (2).xlsx</t>
        </is>
      </c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4" t="n"/>
    </row>
    <row r="3">
      <c r="D3" s="5" t="inlineStr">
        <is>
          <t>Course Code</t>
        </is>
      </c>
      <c r="E3" s="5" t="inlineStr">
        <is>
          <t>Course Name</t>
        </is>
      </c>
      <c r="F3" s="5" t="inlineStr">
        <is>
          <t>COs</t>
        </is>
      </c>
      <c r="G3" s="5" t="inlineStr">
        <is>
          <t>End Semester Examination</t>
        </is>
      </c>
      <c r="H3" s="5" t="n"/>
      <c r="I3" s="5" t="inlineStr">
        <is>
          <t>Internal Examination</t>
        </is>
      </c>
      <c r="J3" s="5" t="n"/>
      <c r="K3" s="5" t="inlineStr">
        <is>
          <t>Direct</t>
        </is>
      </c>
      <c r="L3" s="5" t="n"/>
      <c r="M3" s="5" t="inlineStr">
        <is>
          <t>Indirect</t>
        </is>
      </c>
      <c r="N3" s="5" t="n"/>
      <c r="O3" s="5" t="inlineStr">
        <is>
          <t>Total Course Attainment</t>
        </is>
      </c>
      <c r="P3" s="5" t="n"/>
      <c r="Q3" s="5" t="inlineStr">
        <is>
          <t>Target</t>
        </is>
      </c>
      <c r="R3" s="5" t="inlineStr">
        <is>
          <t>Final Attainment</t>
        </is>
      </c>
    </row>
    <row r="4">
      <c r="D4" s="5" t="n"/>
      <c r="E4" s="5" t="n"/>
      <c r="F4" s="5" t="n"/>
      <c r="G4" s="5" t="inlineStr">
        <is>
          <t>(SEE)*</t>
        </is>
      </c>
      <c r="H4" s="5" t="n"/>
      <c r="I4" s="5" t="inlineStr">
        <is>
          <t>(CIE)*</t>
        </is>
      </c>
      <c r="J4" s="5" t="n"/>
      <c r="K4" s="5" t="inlineStr">
        <is>
          <t>50 % of CIE + 50 % of SEE</t>
        </is>
      </c>
      <c r="L4" s="5" t="n"/>
      <c r="M4" s="5" t="n"/>
      <c r="N4" s="5" t="n"/>
      <c r="O4" s="5" t="inlineStr">
        <is>
          <t>80 % of Direct + 20 % of Indirect</t>
        </is>
      </c>
      <c r="P4" s="5" t="n"/>
      <c r="Q4" s="5" t="inlineStr">
        <is>
          <t>(%)</t>
        </is>
      </c>
      <c r="R4" s="5" t="inlineStr">
        <is>
          <t>Yes/No</t>
        </is>
      </c>
    </row>
    <row r="5">
      <c r="D5" s="5" t="n"/>
      <c r="E5" s="5" t="n"/>
      <c r="F5" s="5" t="n"/>
      <c r="G5" s="6" t="inlineStr">
        <is>
          <t>Attainment</t>
        </is>
      </c>
      <c r="H5" s="6" t="inlineStr">
        <is>
          <t>Level</t>
        </is>
      </c>
      <c r="I5" s="6" t="inlineStr">
        <is>
          <t>Attainment</t>
        </is>
      </c>
      <c r="J5" s="6" t="inlineStr">
        <is>
          <t>Level</t>
        </is>
      </c>
      <c r="K5" s="6" t="inlineStr">
        <is>
          <t>Attainment</t>
        </is>
      </c>
      <c r="L5" s="6" t="inlineStr">
        <is>
          <t>Level</t>
        </is>
      </c>
      <c r="M5" s="6" t="inlineStr">
        <is>
          <t>Attainment</t>
        </is>
      </c>
      <c r="N5" s="6" t="inlineStr">
        <is>
          <t>Level</t>
        </is>
      </c>
      <c r="O5" s="6" t="inlineStr">
        <is>
          <t>Attainment</t>
        </is>
      </c>
      <c r="P5" s="6" t="inlineStr">
        <is>
          <t>Level</t>
        </is>
      </c>
      <c r="Q5" s="6" t="n"/>
      <c r="R5" s="6" t="n"/>
    </row>
    <row r="6">
      <c r="D6" s="7" t="inlineStr">
        <is>
          <t>CSE411</t>
        </is>
      </c>
      <c r="E6" s="8" t="inlineStr">
        <is>
          <t>FLA</t>
        </is>
      </c>
      <c r="F6" s="7" t="inlineStr">
        <is>
          <t>CO1</t>
        </is>
      </c>
      <c r="G6" s="5" t="n">
        <v>93.61702127659575</v>
      </c>
      <c r="H6" s="9" t="n">
        <v>3</v>
      </c>
      <c r="I6" s="5" t="n">
        <v>76.59574468085107</v>
      </c>
      <c r="J6" s="9" t="n">
        <v>3</v>
      </c>
      <c r="K6" s="5" t="n">
        <v>85.10638297872342</v>
      </c>
      <c r="L6" s="9" t="n">
        <v>3</v>
      </c>
      <c r="M6" s="5" t="n">
        <v>43</v>
      </c>
      <c r="N6" s="9" t="n">
        <v>2</v>
      </c>
      <c r="O6" s="5" t="n">
        <v>76.68510638297873</v>
      </c>
      <c r="P6" s="9" t="n">
        <v>3</v>
      </c>
      <c r="Q6" s="7" t="n">
        <v>80</v>
      </c>
      <c r="R6" s="5" t="inlineStr">
        <is>
          <t>No</t>
        </is>
      </c>
    </row>
    <row r="7">
      <c r="D7" s="5" t="n"/>
      <c r="E7" s="5" t="n"/>
      <c r="F7" s="5" t="inlineStr">
        <is>
          <t>CO2</t>
        </is>
      </c>
      <c r="G7" s="5" t="n">
        <v>95.74468085106383</v>
      </c>
      <c r="H7" s="9" t="n">
        <v>3</v>
      </c>
      <c r="I7" s="5" t="n">
        <v>87.2340425531915</v>
      </c>
      <c r="J7" s="9" t="n">
        <v>3</v>
      </c>
      <c r="K7" s="5" t="n">
        <v>91.48936170212767</v>
      </c>
      <c r="L7" s="9" t="n">
        <v>3</v>
      </c>
      <c r="M7" s="5" t="n">
        <v>44</v>
      </c>
      <c r="N7" s="9" t="n">
        <v>2</v>
      </c>
      <c r="O7" s="5" t="n">
        <v>81.99148936170214</v>
      </c>
      <c r="P7" s="9" t="n">
        <v>3</v>
      </c>
      <c r="Q7" s="7" t="n">
        <v>80</v>
      </c>
      <c r="R7" s="5" t="inlineStr">
        <is>
          <t>Yes</t>
        </is>
      </c>
    </row>
    <row r="8">
      <c r="D8" s="5" t="n"/>
      <c r="E8" s="5" t="n"/>
      <c r="F8" s="7" t="inlineStr">
        <is>
          <t>CO3</t>
        </is>
      </c>
      <c r="G8" s="5" t="n">
        <v>100</v>
      </c>
      <c r="H8" s="9" t="n">
        <v>3</v>
      </c>
      <c r="I8" s="5" t="n">
        <v>57.44680851063831</v>
      </c>
      <c r="J8" s="9" t="n">
        <v>2</v>
      </c>
      <c r="K8" s="5" t="n">
        <v>78.72340425531915</v>
      </c>
      <c r="L8" s="9" t="n">
        <v>3</v>
      </c>
      <c r="M8" s="5" t="n">
        <v>42</v>
      </c>
      <c r="N8" s="9" t="n">
        <v>2</v>
      </c>
      <c r="O8" s="5" t="n">
        <v>71.37872340425533</v>
      </c>
      <c r="P8" s="9" t="n">
        <v>3</v>
      </c>
      <c r="Q8" s="7" t="n">
        <v>80</v>
      </c>
      <c r="R8" s="5" t="inlineStr">
        <is>
          <t>No</t>
        </is>
      </c>
    </row>
    <row r="9">
      <c r="D9" s="5" t="n"/>
      <c r="E9" s="5" t="n"/>
      <c r="F9" s="5" t="inlineStr">
        <is>
          <t>CO4</t>
        </is>
      </c>
      <c r="G9" s="5" t="n">
        <v>100</v>
      </c>
      <c r="H9" s="9" t="n">
        <v>3</v>
      </c>
      <c r="I9" s="5" t="n">
        <v>87.2340425531915</v>
      </c>
      <c r="J9" s="9" t="n">
        <v>3</v>
      </c>
      <c r="K9" s="5" t="n">
        <v>93.61702127659575</v>
      </c>
      <c r="L9" s="9" t="n">
        <v>3</v>
      </c>
      <c r="M9" s="5" t="n">
        <v>45</v>
      </c>
      <c r="N9" s="9" t="n">
        <v>2</v>
      </c>
      <c r="O9" s="5" t="n">
        <v>83.8936170212766</v>
      </c>
      <c r="P9" s="9" t="n">
        <v>3</v>
      </c>
      <c r="Q9" s="7" t="n">
        <v>80</v>
      </c>
      <c r="R9" s="5" t="inlineStr">
        <is>
          <t>Yes</t>
        </is>
      </c>
    </row>
    <row r="11">
      <c r="D11" s="2" t="inlineStr">
        <is>
          <t>A_2019_AIE_Even_AIE411_5617301b - Copy - Copy.xlsx</t>
        </is>
      </c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4" t="n"/>
    </row>
    <row r="12">
      <c r="D12" s="5" t="inlineStr">
        <is>
          <t>Course Code</t>
        </is>
      </c>
      <c r="E12" s="5" t="inlineStr">
        <is>
          <t>Course Name</t>
        </is>
      </c>
      <c r="F12" s="5" t="inlineStr">
        <is>
          <t>COs</t>
        </is>
      </c>
      <c r="G12" s="5" t="inlineStr">
        <is>
          <t>End Semester Examination</t>
        </is>
      </c>
      <c r="H12" s="5" t="n"/>
      <c r="I12" s="5" t="inlineStr">
        <is>
          <t>Internal Examination</t>
        </is>
      </c>
      <c r="J12" s="5" t="n"/>
      <c r="K12" s="5" t="inlineStr">
        <is>
          <t>Direct</t>
        </is>
      </c>
      <c r="L12" s="5" t="n"/>
      <c r="M12" s="5" t="inlineStr">
        <is>
          <t>Indirect</t>
        </is>
      </c>
      <c r="N12" s="5" t="n"/>
      <c r="O12" s="5" t="inlineStr">
        <is>
          <t>Total Course Attainment</t>
        </is>
      </c>
      <c r="P12" s="5" t="n"/>
      <c r="Q12" s="5" t="inlineStr">
        <is>
          <t>Target</t>
        </is>
      </c>
      <c r="R12" s="5" t="inlineStr">
        <is>
          <t>Final Attainment</t>
        </is>
      </c>
    </row>
    <row r="13">
      <c r="D13" s="5" t="n"/>
      <c r="E13" s="5" t="n"/>
      <c r="F13" s="5" t="n"/>
      <c r="G13" s="5" t="inlineStr">
        <is>
          <t>(SEE)*</t>
        </is>
      </c>
      <c r="H13" s="5" t="n"/>
      <c r="I13" s="5" t="inlineStr">
        <is>
          <t>(CIE)*</t>
        </is>
      </c>
      <c r="J13" s="5" t="n"/>
      <c r="K13" s="5" t="inlineStr">
        <is>
          <t>50 % of CIE + 50 % of SEE</t>
        </is>
      </c>
      <c r="L13" s="5" t="n"/>
      <c r="M13" s="5" t="n"/>
      <c r="N13" s="5" t="n"/>
      <c r="O13" s="5" t="inlineStr">
        <is>
          <t>80 % of Direct + 20 % of Indirect</t>
        </is>
      </c>
      <c r="P13" s="5" t="n"/>
      <c r="Q13" s="5" t="inlineStr">
        <is>
          <t>(%)</t>
        </is>
      </c>
      <c r="R13" s="5" t="inlineStr">
        <is>
          <t>Yes/No</t>
        </is>
      </c>
    </row>
    <row r="14">
      <c r="D14" s="5" t="n"/>
      <c r="E14" s="5" t="n"/>
      <c r="F14" s="5" t="n"/>
      <c r="G14" s="6" t="inlineStr">
        <is>
          <t>Attainment</t>
        </is>
      </c>
      <c r="H14" s="6" t="inlineStr">
        <is>
          <t>Level</t>
        </is>
      </c>
      <c r="I14" s="6" t="inlineStr">
        <is>
          <t>Attainment</t>
        </is>
      </c>
      <c r="J14" s="6" t="inlineStr">
        <is>
          <t>Level</t>
        </is>
      </c>
      <c r="K14" s="6" t="inlineStr">
        <is>
          <t>Attainment</t>
        </is>
      </c>
      <c r="L14" s="6" t="inlineStr">
        <is>
          <t>Level</t>
        </is>
      </c>
      <c r="M14" s="6" t="inlineStr">
        <is>
          <t>Attainment</t>
        </is>
      </c>
      <c r="N14" s="6" t="inlineStr">
        <is>
          <t>Level</t>
        </is>
      </c>
      <c r="O14" s="6" t="inlineStr">
        <is>
          <t>Attainment</t>
        </is>
      </c>
      <c r="P14" s="6" t="inlineStr">
        <is>
          <t>Level</t>
        </is>
      </c>
      <c r="Q14" s="6" t="n"/>
      <c r="R14" s="6" t="n"/>
    </row>
    <row r="15">
      <c r="D15" s="7" t="inlineStr">
        <is>
          <t>CSE411</t>
        </is>
      </c>
      <c r="E15" s="8" t="inlineStr">
        <is>
          <t>FLA</t>
        </is>
      </c>
      <c r="F15" s="7" t="inlineStr">
        <is>
          <t>CO1</t>
        </is>
      </c>
      <c r="G15" s="5" t="n">
        <v>93.61702127659575</v>
      </c>
      <c r="H15" s="9" t="n">
        <v>3</v>
      </c>
      <c r="I15" s="5" t="n">
        <v>76.59574468085107</v>
      </c>
      <c r="J15" s="9" t="n">
        <v>3</v>
      </c>
      <c r="K15" s="5" t="n">
        <v>85.10638297872342</v>
      </c>
      <c r="L15" s="9" t="n">
        <v>3</v>
      </c>
      <c r="M15" s="5" t="n">
        <v>43</v>
      </c>
      <c r="N15" s="9" t="n">
        <v>2</v>
      </c>
      <c r="O15" s="5" t="n">
        <v>76.68510638297873</v>
      </c>
      <c r="P15" s="9" t="n">
        <v>3</v>
      </c>
      <c r="Q15" s="7" t="n">
        <v>80</v>
      </c>
      <c r="R15" s="5" t="inlineStr">
        <is>
          <t>No</t>
        </is>
      </c>
    </row>
    <row r="16">
      <c r="D16" s="5" t="n"/>
      <c r="E16" s="5" t="n"/>
      <c r="F16" s="5" t="inlineStr">
        <is>
          <t>CO2</t>
        </is>
      </c>
      <c r="G16" s="5" t="n">
        <v>95.74468085106383</v>
      </c>
      <c r="H16" s="9" t="n">
        <v>3</v>
      </c>
      <c r="I16" s="5" t="n">
        <v>87.2340425531915</v>
      </c>
      <c r="J16" s="9" t="n">
        <v>3</v>
      </c>
      <c r="K16" s="5" t="n">
        <v>91.48936170212767</v>
      </c>
      <c r="L16" s="9" t="n">
        <v>3</v>
      </c>
      <c r="M16" s="5" t="n">
        <v>44</v>
      </c>
      <c r="N16" s="9" t="n">
        <v>2</v>
      </c>
      <c r="O16" s="5" t="n">
        <v>81.99148936170214</v>
      </c>
      <c r="P16" s="9" t="n">
        <v>3</v>
      </c>
      <c r="Q16" s="7" t="n">
        <v>80</v>
      </c>
      <c r="R16" s="5" t="inlineStr">
        <is>
          <t>Yes</t>
        </is>
      </c>
    </row>
    <row r="17">
      <c r="D17" s="5" t="n"/>
      <c r="E17" s="5" t="n"/>
      <c r="F17" s="7" t="inlineStr">
        <is>
          <t>CO3</t>
        </is>
      </c>
      <c r="G17" s="5" t="n">
        <v>100</v>
      </c>
      <c r="H17" s="9" t="n">
        <v>3</v>
      </c>
      <c r="I17" s="5" t="n">
        <v>57.44680851063831</v>
      </c>
      <c r="J17" s="9" t="n">
        <v>2</v>
      </c>
      <c r="K17" s="5" t="n">
        <v>78.72340425531915</v>
      </c>
      <c r="L17" s="9" t="n">
        <v>3</v>
      </c>
      <c r="M17" s="5" t="n">
        <v>42</v>
      </c>
      <c r="N17" s="9" t="n">
        <v>2</v>
      </c>
      <c r="O17" s="5" t="n">
        <v>71.37872340425533</v>
      </c>
      <c r="P17" s="9" t="n">
        <v>3</v>
      </c>
      <c r="Q17" s="7" t="n">
        <v>80</v>
      </c>
      <c r="R17" s="5" t="inlineStr">
        <is>
          <t>No</t>
        </is>
      </c>
    </row>
    <row r="18">
      <c r="D18" s="5" t="n"/>
      <c r="E18" s="5" t="n"/>
      <c r="F18" s="5" t="inlineStr">
        <is>
          <t>CO4</t>
        </is>
      </c>
      <c r="G18" s="5" t="n">
        <v>100</v>
      </c>
      <c r="H18" s="9" t="n">
        <v>3</v>
      </c>
      <c r="I18" s="5" t="n">
        <v>87.2340425531915</v>
      </c>
      <c r="J18" s="9" t="n">
        <v>3</v>
      </c>
      <c r="K18" s="5" t="n">
        <v>93.61702127659575</v>
      </c>
      <c r="L18" s="9" t="n">
        <v>3</v>
      </c>
      <c r="M18" s="5" t="n">
        <v>45</v>
      </c>
      <c r="N18" s="9" t="n">
        <v>2</v>
      </c>
      <c r="O18" s="5" t="n">
        <v>83.8936170212766</v>
      </c>
      <c r="P18" s="9" t="n">
        <v>3</v>
      </c>
      <c r="Q18" s="7" t="n">
        <v>80</v>
      </c>
      <c r="R18" s="5" t="inlineStr">
        <is>
          <t>Yes</t>
        </is>
      </c>
    </row>
    <row r="20">
      <c r="D20" s="2" t="inlineStr">
        <is>
          <t>A_2019_AIE_Even_AIE411_5617301b - Copy.xlsx</t>
        </is>
      </c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4" t="n"/>
    </row>
    <row r="21">
      <c r="D21" s="5" t="inlineStr">
        <is>
          <t>Course Code</t>
        </is>
      </c>
      <c r="E21" s="5" t="inlineStr">
        <is>
          <t>Course Name</t>
        </is>
      </c>
      <c r="F21" s="5" t="inlineStr">
        <is>
          <t>COs</t>
        </is>
      </c>
      <c r="G21" s="5" t="inlineStr">
        <is>
          <t>End Semester Examination</t>
        </is>
      </c>
      <c r="H21" s="5" t="n"/>
      <c r="I21" s="5" t="inlineStr">
        <is>
          <t>Internal Examination</t>
        </is>
      </c>
      <c r="J21" s="5" t="n"/>
      <c r="K21" s="5" t="inlineStr">
        <is>
          <t>Direct</t>
        </is>
      </c>
      <c r="L21" s="5" t="n"/>
      <c r="M21" s="5" t="inlineStr">
        <is>
          <t>Indirect</t>
        </is>
      </c>
      <c r="N21" s="5" t="n"/>
      <c r="O21" s="5" t="inlineStr">
        <is>
          <t>Total Course Attainment</t>
        </is>
      </c>
      <c r="P21" s="5" t="n"/>
      <c r="Q21" s="5" t="inlineStr">
        <is>
          <t>Target</t>
        </is>
      </c>
      <c r="R21" s="5" t="inlineStr">
        <is>
          <t>Final Attainment</t>
        </is>
      </c>
    </row>
    <row r="22">
      <c r="D22" s="5" t="n"/>
      <c r="E22" s="5" t="n"/>
      <c r="F22" s="5" t="n"/>
      <c r="G22" s="5" t="inlineStr">
        <is>
          <t>(SEE)*</t>
        </is>
      </c>
      <c r="H22" s="5" t="n"/>
      <c r="I22" s="5" t="inlineStr">
        <is>
          <t>(CIE)*</t>
        </is>
      </c>
      <c r="J22" s="5" t="n"/>
      <c r="K22" s="5" t="inlineStr">
        <is>
          <t>50 % of CIE + 50 % of SEE</t>
        </is>
      </c>
      <c r="L22" s="5" t="n"/>
      <c r="M22" s="5" t="n"/>
      <c r="N22" s="5" t="n"/>
      <c r="O22" s="5" t="inlineStr">
        <is>
          <t>80 % of Direct + 20 % of Indirect</t>
        </is>
      </c>
      <c r="P22" s="5" t="n"/>
      <c r="Q22" s="5" t="inlineStr">
        <is>
          <t>(%)</t>
        </is>
      </c>
      <c r="R22" s="5" t="inlineStr">
        <is>
          <t>Yes/No</t>
        </is>
      </c>
    </row>
    <row r="23">
      <c r="D23" s="5" t="n"/>
      <c r="E23" s="5" t="n"/>
      <c r="F23" s="5" t="n"/>
      <c r="G23" s="6" t="inlineStr">
        <is>
          <t>Attainment</t>
        </is>
      </c>
      <c r="H23" s="6" t="inlineStr">
        <is>
          <t>Level</t>
        </is>
      </c>
      <c r="I23" s="6" t="inlineStr">
        <is>
          <t>Attainment</t>
        </is>
      </c>
      <c r="J23" s="6" t="inlineStr">
        <is>
          <t>Level</t>
        </is>
      </c>
      <c r="K23" s="6" t="inlineStr">
        <is>
          <t>Attainment</t>
        </is>
      </c>
      <c r="L23" s="6" t="inlineStr">
        <is>
          <t>Level</t>
        </is>
      </c>
      <c r="M23" s="6" t="inlineStr">
        <is>
          <t>Attainment</t>
        </is>
      </c>
      <c r="N23" s="6" t="inlineStr">
        <is>
          <t>Level</t>
        </is>
      </c>
      <c r="O23" s="6" t="inlineStr">
        <is>
          <t>Attainment</t>
        </is>
      </c>
      <c r="P23" s="6" t="inlineStr">
        <is>
          <t>Level</t>
        </is>
      </c>
      <c r="Q23" s="6" t="n"/>
      <c r="R23" s="6" t="n"/>
    </row>
    <row r="24">
      <c r="D24" s="7" t="inlineStr">
        <is>
          <t>CSE411</t>
        </is>
      </c>
      <c r="E24" s="8" t="inlineStr">
        <is>
          <t>FLA</t>
        </is>
      </c>
      <c r="F24" s="7" t="inlineStr">
        <is>
          <t>CO1</t>
        </is>
      </c>
      <c r="G24" s="5" t="n">
        <v>93.61702127659575</v>
      </c>
      <c r="H24" s="9" t="n">
        <v>3</v>
      </c>
      <c r="I24" s="5" t="n">
        <v>76.59574468085107</v>
      </c>
      <c r="J24" s="9" t="n">
        <v>3</v>
      </c>
      <c r="K24" s="5" t="n">
        <v>85.10638297872342</v>
      </c>
      <c r="L24" s="9" t="n">
        <v>3</v>
      </c>
      <c r="M24" s="5" t="n">
        <v>43</v>
      </c>
      <c r="N24" s="9" t="n">
        <v>2</v>
      </c>
      <c r="O24" s="5" t="n">
        <v>76.68510638297873</v>
      </c>
      <c r="P24" s="9" t="n">
        <v>3</v>
      </c>
      <c r="Q24" s="7" t="n">
        <v>80</v>
      </c>
      <c r="R24" s="5" t="inlineStr">
        <is>
          <t>No</t>
        </is>
      </c>
    </row>
    <row r="25">
      <c r="D25" s="5" t="n"/>
      <c r="E25" s="5" t="n"/>
      <c r="F25" s="5" t="inlineStr">
        <is>
          <t>CO2</t>
        </is>
      </c>
      <c r="G25" s="5" t="n">
        <v>95.74468085106383</v>
      </c>
      <c r="H25" s="9" t="n">
        <v>3</v>
      </c>
      <c r="I25" s="5" t="n">
        <v>87.2340425531915</v>
      </c>
      <c r="J25" s="9" t="n">
        <v>3</v>
      </c>
      <c r="K25" s="5" t="n">
        <v>91.48936170212767</v>
      </c>
      <c r="L25" s="9" t="n">
        <v>3</v>
      </c>
      <c r="M25" s="5" t="n">
        <v>44</v>
      </c>
      <c r="N25" s="9" t="n">
        <v>2</v>
      </c>
      <c r="O25" s="5" t="n">
        <v>81.99148936170214</v>
      </c>
      <c r="P25" s="9" t="n">
        <v>3</v>
      </c>
      <c r="Q25" s="7" t="n">
        <v>80</v>
      </c>
      <c r="R25" s="5" t="inlineStr">
        <is>
          <t>Yes</t>
        </is>
      </c>
    </row>
    <row r="26">
      <c r="D26" s="5" t="n"/>
      <c r="E26" s="5" t="n"/>
      <c r="F26" s="7" t="inlineStr">
        <is>
          <t>CO3</t>
        </is>
      </c>
      <c r="G26" s="5" t="n">
        <v>100</v>
      </c>
      <c r="H26" s="9" t="n">
        <v>3</v>
      </c>
      <c r="I26" s="5" t="n">
        <v>57.44680851063831</v>
      </c>
      <c r="J26" s="9" t="n">
        <v>2</v>
      </c>
      <c r="K26" s="5" t="n">
        <v>78.72340425531915</v>
      </c>
      <c r="L26" s="9" t="n">
        <v>3</v>
      </c>
      <c r="M26" s="5" t="n">
        <v>42</v>
      </c>
      <c r="N26" s="9" t="n">
        <v>2</v>
      </c>
      <c r="O26" s="5" t="n">
        <v>71.37872340425533</v>
      </c>
      <c r="P26" s="9" t="n">
        <v>3</v>
      </c>
      <c r="Q26" s="7" t="n">
        <v>80</v>
      </c>
      <c r="R26" s="5" t="inlineStr">
        <is>
          <t>No</t>
        </is>
      </c>
    </row>
    <row r="27">
      <c r="D27" s="5" t="n"/>
      <c r="E27" s="5" t="n"/>
      <c r="F27" s="5" t="inlineStr">
        <is>
          <t>CO4</t>
        </is>
      </c>
      <c r="G27" s="5" t="n">
        <v>100</v>
      </c>
      <c r="H27" s="9" t="n">
        <v>3</v>
      </c>
      <c r="I27" s="5" t="n">
        <v>87.2340425531915</v>
      </c>
      <c r="J27" s="9" t="n">
        <v>3</v>
      </c>
      <c r="K27" s="5" t="n">
        <v>93.61702127659575</v>
      </c>
      <c r="L27" s="9" t="n">
        <v>3</v>
      </c>
      <c r="M27" s="5" t="n">
        <v>45</v>
      </c>
      <c r="N27" s="9" t="n">
        <v>2</v>
      </c>
      <c r="O27" s="5" t="n">
        <v>83.8936170212766</v>
      </c>
      <c r="P27" s="9" t="n">
        <v>3</v>
      </c>
      <c r="Q27" s="7" t="n">
        <v>80</v>
      </c>
      <c r="R27" s="5" t="inlineStr">
        <is>
          <t>Yes</t>
        </is>
      </c>
    </row>
    <row r="29">
      <c r="D29" s="2" t="inlineStr">
        <is>
          <t>A_2019_AIE_Even_AIE411_5617301b.xlsx</t>
        </is>
      </c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4" t="n"/>
    </row>
    <row r="30">
      <c r="D30" s="5" t="inlineStr">
        <is>
          <t>Course Code</t>
        </is>
      </c>
      <c r="E30" s="5" t="inlineStr">
        <is>
          <t>Course Name</t>
        </is>
      </c>
      <c r="F30" s="5" t="inlineStr">
        <is>
          <t>COs</t>
        </is>
      </c>
      <c r="G30" s="5" t="inlineStr">
        <is>
          <t>End Semester Examination</t>
        </is>
      </c>
      <c r="H30" s="5" t="n"/>
      <c r="I30" s="5" t="inlineStr">
        <is>
          <t>Internal Examination</t>
        </is>
      </c>
      <c r="J30" s="5" t="n"/>
      <c r="K30" s="5" t="inlineStr">
        <is>
          <t>Direct</t>
        </is>
      </c>
      <c r="L30" s="5" t="n"/>
      <c r="M30" s="5" t="inlineStr">
        <is>
          <t>Indirect</t>
        </is>
      </c>
      <c r="N30" s="5" t="n"/>
      <c r="O30" s="5" t="inlineStr">
        <is>
          <t>Total Course Attainment</t>
        </is>
      </c>
      <c r="P30" s="5" t="n"/>
      <c r="Q30" s="5" t="inlineStr">
        <is>
          <t>Target</t>
        </is>
      </c>
      <c r="R30" s="5" t="inlineStr">
        <is>
          <t>Final Attainment</t>
        </is>
      </c>
    </row>
    <row r="31">
      <c r="D31" s="5" t="n"/>
      <c r="E31" s="5" t="n"/>
      <c r="F31" s="5" t="n"/>
      <c r="G31" s="5" t="inlineStr">
        <is>
          <t>(SEE)*</t>
        </is>
      </c>
      <c r="H31" s="5" t="n"/>
      <c r="I31" s="5" t="inlineStr">
        <is>
          <t>(CIE)*</t>
        </is>
      </c>
      <c r="J31" s="5" t="n"/>
      <c r="K31" s="5" t="inlineStr">
        <is>
          <t>50 % of CIE + 50 % of SEE</t>
        </is>
      </c>
      <c r="L31" s="5" t="n"/>
      <c r="M31" s="5" t="n"/>
      <c r="N31" s="5" t="n"/>
      <c r="O31" s="5" t="inlineStr">
        <is>
          <t>80 % of Direct + 20 % of Indirect</t>
        </is>
      </c>
      <c r="P31" s="5" t="n"/>
      <c r="Q31" s="5" t="inlineStr">
        <is>
          <t>(%)</t>
        </is>
      </c>
      <c r="R31" s="5" t="inlineStr">
        <is>
          <t>Yes/No</t>
        </is>
      </c>
    </row>
    <row r="32">
      <c r="D32" s="5" t="n"/>
      <c r="E32" s="5" t="n"/>
      <c r="F32" s="5" t="n"/>
      <c r="G32" s="6" t="inlineStr">
        <is>
          <t>Attainment</t>
        </is>
      </c>
      <c r="H32" s="6" t="inlineStr">
        <is>
          <t>Level</t>
        </is>
      </c>
      <c r="I32" s="6" t="inlineStr">
        <is>
          <t>Attainment</t>
        </is>
      </c>
      <c r="J32" s="6" t="inlineStr">
        <is>
          <t>Level</t>
        </is>
      </c>
      <c r="K32" s="6" t="inlineStr">
        <is>
          <t>Attainment</t>
        </is>
      </c>
      <c r="L32" s="6" t="inlineStr">
        <is>
          <t>Level</t>
        </is>
      </c>
      <c r="M32" s="6" t="inlineStr">
        <is>
          <t>Attainment</t>
        </is>
      </c>
      <c r="N32" s="6" t="inlineStr">
        <is>
          <t>Level</t>
        </is>
      </c>
      <c r="O32" s="6" t="inlineStr">
        <is>
          <t>Attainment</t>
        </is>
      </c>
      <c r="P32" s="6" t="inlineStr">
        <is>
          <t>Level</t>
        </is>
      </c>
      <c r="Q32" s="6" t="n"/>
      <c r="R32" s="6" t="n"/>
    </row>
    <row r="33">
      <c r="D33" s="7" t="inlineStr">
        <is>
          <t>CSE411</t>
        </is>
      </c>
      <c r="E33" s="8" t="inlineStr">
        <is>
          <t>FLA</t>
        </is>
      </c>
      <c r="F33" s="7" t="inlineStr">
        <is>
          <t>CO1</t>
        </is>
      </c>
      <c r="G33" s="5" t="n">
        <v>93.61702127659575</v>
      </c>
      <c r="H33" s="9" t="n">
        <v>3</v>
      </c>
      <c r="I33" s="5" t="n">
        <v>76.59574468085107</v>
      </c>
      <c r="J33" s="9" t="n">
        <v>3</v>
      </c>
      <c r="K33" s="5" t="n">
        <v>85.10638297872342</v>
      </c>
      <c r="L33" s="9" t="n">
        <v>3</v>
      </c>
      <c r="M33" s="5" t="n">
        <v>43</v>
      </c>
      <c r="N33" s="9" t="n">
        <v>2</v>
      </c>
      <c r="O33" s="5" t="n">
        <v>76.68510638297873</v>
      </c>
      <c r="P33" s="9" t="n">
        <v>3</v>
      </c>
      <c r="Q33" s="7" t="n">
        <v>80</v>
      </c>
      <c r="R33" s="5" t="inlineStr">
        <is>
          <t>No</t>
        </is>
      </c>
    </row>
    <row r="34">
      <c r="D34" s="5" t="n"/>
      <c r="E34" s="5" t="n"/>
      <c r="F34" s="5" t="inlineStr">
        <is>
          <t>CO2</t>
        </is>
      </c>
      <c r="G34" s="5" t="n">
        <v>95.74468085106383</v>
      </c>
      <c r="H34" s="9" t="n">
        <v>3</v>
      </c>
      <c r="I34" s="5" t="n">
        <v>87.2340425531915</v>
      </c>
      <c r="J34" s="9" t="n">
        <v>3</v>
      </c>
      <c r="K34" s="5" t="n">
        <v>91.48936170212767</v>
      </c>
      <c r="L34" s="9" t="n">
        <v>3</v>
      </c>
      <c r="M34" s="5" t="n">
        <v>44</v>
      </c>
      <c r="N34" s="9" t="n">
        <v>2</v>
      </c>
      <c r="O34" s="5" t="n">
        <v>81.99148936170214</v>
      </c>
      <c r="P34" s="9" t="n">
        <v>3</v>
      </c>
      <c r="Q34" s="7" t="n">
        <v>80</v>
      </c>
      <c r="R34" s="5" t="inlineStr">
        <is>
          <t>Yes</t>
        </is>
      </c>
    </row>
    <row r="35">
      <c r="D35" s="5" t="n"/>
      <c r="E35" s="5" t="n"/>
      <c r="F35" s="7" t="inlineStr">
        <is>
          <t>CO3</t>
        </is>
      </c>
      <c r="G35" s="5" t="n">
        <v>100</v>
      </c>
      <c r="H35" s="9" t="n">
        <v>3</v>
      </c>
      <c r="I35" s="5" t="n">
        <v>57.44680851063831</v>
      </c>
      <c r="J35" s="9" t="n">
        <v>2</v>
      </c>
      <c r="K35" s="5" t="n">
        <v>78.72340425531915</v>
      </c>
      <c r="L35" s="9" t="n">
        <v>3</v>
      </c>
      <c r="M35" s="5" t="n">
        <v>42</v>
      </c>
      <c r="N35" s="9" t="n">
        <v>2</v>
      </c>
      <c r="O35" s="5" t="n">
        <v>71.37872340425533</v>
      </c>
      <c r="P35" s="9" t="n">
        <v>3</v>
      </c>
      <c r="Q35" s="7" t="n">
        <v>80</v>
      </c>
      <c r="R35" s="5" t="inlineStr">
        <is>
          <t>No</t>
        </is>
      </c>
    </row>
    <row r="36">
      <c r="D36" s="5" t="n"/>
      <c r="E36" s="5" t="n"/>
      <c r="F36" s="5" t="inlineStr">
        <is>
          <t>CO4</t>
        </is>
      </c>
      <c r="G36" s="5" t="n">
        <v>100</v>
      </c>
      <c r="H36" s="9" t="n">
        <v>3</v>
      </c>
      <c r="I36" s="5" t="n">
        <v>87.2340425531915</v>
      </c>
      <c r="J36" s="9" t="n">
        <v>3</v>
      </c>
      <c r="K36" s="5" t="n">
        <v>93.61702127659575</v>
      </c>
      <c r="L36" s="9" t="n">
        <v>3</v>
      </c>
      <c r="M36" s="5" t="n">
        <v>45</v>
      </c>
      <c r="N36" s="9" t="n">
        <v>2</v>
      </c>
      <c r="O36" s="5" t="n">
        <v>83.8936170212766</v>
      </c>
      <c r="P36" s="9" t="n">
        <v>3</v>
      </c>
      <c r="Q36" s="7" t="n">
        <v>80</v>
      </c>
      <c r="R36" s="5" t="inlineStr">
        <is>
          <t>Yes</t>
        </is>
      </c>
    </row>
    <row r="38">
      <c r="D38" s="2" t="inlineStr">
        <is>
          <t>A_2019_CIV_Odd_CIV411_5617301b - Copy (2).xlsx</t>
        </is>
      </c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4" t="n"/>
    </row>
    <row r="39">
      <c r="D39" s="5" t="inlineStr">
        <is>
          <t>Course Code</t>
        </is>
      </c>
      <c r="E39" s="5" t="inlineStr">
        <is>
          <t>Course Name</t>
        </is>
      </c>
      <c r="F39" s="5" t="inlineStr">
        <is>
          <t>COs</t>
        </is>
      </c>
      <c r="G39" s="5" t="inlineStr">
        <is>
          <t>End Semester Examination</t>
        </is>
      </c>
      <c r="H39" s="5" t="n"/>
      <c r="I39" s="5" t="inlineStr">
        <is>
          <t>Internal Examination</t>
        </is>
      </c>
      <c r="J39" s="5" t="n"/>
      <c r="K39" s="5" t="inlineStr">
        <is>
          <t>Direct</t>
        </is>
      </c>
      <c r="L39" s="5" t="n"/>
      <c r="M39" s="5" t="inlineStr">
        <is>
          <t>Indirect</t>
        </is>
      </c>
      <c r="N39" s="5" t="n"/>
      <c r="O39" s="5" t="inlineStr">
        <is>
          <t>Total Course Attainment</t>
        </is>
      </c>
      <c r="P39" s="5" t="n"/>
      <c r="Q39" s="5" t="inlineStr">
        <is>
          <t>Target</t>
        </is>
      </c>
      <c r="R39" s="5" t="inlineStr">
        <is>
          <t>Final Attainment</t>
        </is>
      </c>
    </row>
    <row r="40">
      <c r="D40" s="5" t="n"/>
      <c r="E40" s="5" t="n"/>
      <c r="F40" s="5" t="n"/>
      <c r="G40" s="5" t="inlineStr">
        <is>
          <t>(SEE)*</t>
        </is>
      </c>
      <c r="H40" s="5" t="n"/>
      <c r="I40" s="5" t="inlineStr">
        <is>
          <t>(CIE)*</t>
        </is>
      </c>
      <c r="J40" s="5" t="n"/>
      <c r="K40" s="5" t="inlineStr">
        <is>
          <t>50 % of CIE + 50 % of SEE</t>
        </is>
      </c>
      <c r="L40" s="5" t="n"/>
      <c r="M40" s="5" t="n"/>
      <c r="N40" s="5" t="n"/>
      <c r="O40" s="5" t="inlineStr">
        <is>
          <t>80 % of Direct + 20 % of Indirect</t>
        </is>
      </c>
      <c r="P40" s="5" t="n"/>
      <c r="Q40" s="5" t="inlineStr">
        <is>
          <t>(%)</t>
        </is>
      </c>
      <c r="R40" s="5" t="inlineStr">
        <is>
          <t>Yes/No</t>
        </is>
      </c>
    </row>
    <row r="41">
      <c r="D41" s="5" t="n"/>
      <c r="E41" s="5" t="n"/>
      <c r="F41" s="5" t="n"/>
      <c r="G41" s="6" t="inlineStr">
        <is>
          <t>Attainment</t>
        </is>
      </c>
      <c r="H41" s="6" t="inlineStr">
        <is>
          <t>Level</t>
        </is>
      </c>
      <c r="I41" s="6" t="inlineStr">
        <is>
          <t>Attainment</t>
        </is>
      </c>
      <c r="J41" s="6" t="inlineStr">
        <is>
          <t>Level</t>
        </is>
      </c>
      <c r="K41" s="6" t="inlineStr">
        <is>
          <t>Attainment</t>
        </is>
      </c>
      <c r="L41" s="6" t="inlineStr">
        <is>
          <t>Level</t>
        </is>
      </c>
      <c r="M41" s="6" t="inlineStr">
        <is>
          <t>Attainment</t>
        </is>
      </c>
      <c r="N41" s="6" t="inlineStr">
        <is>
          <t>Level</t>
        </is>
      </c>
      <c r="O41" s="6" t="inlineStr">
        <is>
          <t>Attainment</t>
        </is>
      </c>
      <c r="P41" s="6" t="inlineStr">
        <is>
          <t>Level</t>
        </is>
      </c>
      <c r="Q41" s="6" t="n"/>
      <c r="R41" s="6" t="n"/>
    </row>
    <row r="42">
      <c r="D42" s="7" t="inlineStr">
        <is>
          <t>CSE411</t>
        </is>
      </c>
      <c r="E42" s="8" t="inlineStr">
        <is>
          <t>FLA</t>
        </is>
      </c>
      <c r="F42" s="7" t="inlineStr">
        <is>
          <t>CO1</t>
        </is>
      </c>
      <c r="G42" s="5" t="n">
        <v>93.61702127659575</v>
      </c>
      <c r="H42" s="9" t="n">
        <v>3</v>
      </c>
      <c r="I42" s="5" t="n">
        <v>76.59574468085107</v>
      </c>
      <c r="J42" s="9" t="n">
        <v>3</v>
      </c>
      <c r="K42" s="5" t="n">
        <v>85.10638297872342</v>
      </c>
      <c r="L42" s="9" t="n">
        <v>3</v>
      </c>
      <c r="M42" s="5" t="n">
        <v>43</v>
      </c>
      <c r="N42" s="9" t="n">
        <v>2</v>
      </c>
      <c r="O42" s="5" t="n">
        <v>76.68510638297873</v>
      </c>
      <c r="P42" s="9" t="n">
        <v>3</v>
      </c>
      <c r="Q42" s="7" t="n">
        <v>80</v>
      </c>
      <c r="R42" s="5" t="inlineStr">
        <is>
          <t>No</t>
        </is>
      </c>
    </row>
    <row r="43">
      <c r="D43" s="5" t="n"/>
      <c r="E43" s="5" t="n"/>
      <c r="F43" s="5" t="inlineStr">
        <is>
          <t>CO2</t>
        </is>
      </c>
      <c r="G43" s="5" t="n">
        <v>95.74468085106383</v>
      </c>
      <c r="H43" s="9" t="n">
        <v>3</v>
      </c>
      <c r="I43" s="5" t="n">
        <v>87.2340425531915</v>
      </c>
      <c r="J43" s="9" t="n">
        <v>3</v>
      </c>
      <c r="K43" s="5" t="n">
        <v>91.48936170212767</v>
      </c>
      <c r="L43" s="9" t="n">
        <v>3</v>
      </c>
      <c r="M43" s="5" t="n">
        <v>44</v>
      </c>
      <c r="N43" s="9" t="n">
        <v>2</v>
      </c>
      <c r="O43" s="5" t="n">
        <v>81.99148936170214</v>
      </c>
      <c r="P43" s="9" t="n">
        <v>3</v>
      </c>
      <c r="Q43" s="7" t="n">
        <v>80</v>
      </c>
      <c r="R43" s="5" t="inlineStr">
        <is>
          <t>Yes</t>
        </is>
      </c>
    </row>
    <row r="44">
      <c r="D44" s="5" t="n"/>
      <c r="E44" s="5" t="n"/>
      <c r="F44" s="7" t="inlineStr">
        <is>
          <t>CO3</t>
        </is>
      </c>
      <c r="G44" s="5" t="n">
        <v>100</v>
      </c>
      <c r="H44" s="9" t="n">
        <v>3</v>
      </c>
      <c r="I44" s="5" t="n">
        <v>57.44680851063831</v>
      </c>
      <c r="J44" s="9" t="n">
        <v>2</v>
      </c>
      <c r="K44" s="5" t="n">
        <v>78.72340425531915</v>
      </c>
      <c r="L44" s="9" t="n">
        <v>3</v>
      </c>
      <c r="M44" s="5" t="n">
        <v>42</v>
      </c>
      <c r="N44" s="9" t="n">
        <v>2</v>
      </c>
      <c r="O44" s="5" t="n">
        <v>71.37872340425533</v>
      </c>
      <c r="P44" s="9" t="n">
        <v>3</v>
      </c>
      <c r="Q44" s="7" t="n">
        <v>80</v>
      </c>
      <c r="R44" s="5" t="inlineStr">
        <is>
          <t>No</t>
        </is>
      </c>
    </row>
    <row r="45">
      <c r="D45" s="5" t="n"/>
      <c r="E45" s="5" t="n"/>
      <c r="F45" s="5" t="inlineStr">
        <is>
          <t>CO4</t>
        </is>
      </c>
      <c r="G45" s="5" t="n">
        <v>100</v>
      </c>
      <c r="H45" s="9" t="n">
        <v>3</v>
      </c>
      <c r="I45" s="5" t="n">
        <v>87.2340425531915</v>
      </c>
      <c r="J45" s="9" t="n">
        <v>3</v>
      </c>
      <c r="K45" s="5" t="n">
        <v>93.61702127659575</v>
      </c>
      <c r="L45" s="9" t="n">
        <v>3</v>
      </c>
      <c r="M45" s="5" t="n">
        <v>45</v>
      </c>
      <c r="N45" s="9" t="n">
        <v>2</v>
      </c>
      <c r="O45" s="5" t="n">
        <v>83.8936170212766</v>
      </c>
      <c r="P45" s="9" t="n">
        <v>3</v>
      </c>
      <c r="Q45" s="7" t="n">
        <v>80</v>
      </c>
      <c r="R45" s="5" t="inlineStr">
        <is>
          <t>Yes</t>
        </is>
      </c>
    </row>
    <row r="47">
      <c r="D47" s="2" t="inlineStr">
        <is>
          <t>A_2019_CIV_Odd_CIV411_5617301b - Copy - Copy.xlsx</t>
        </is>
      </c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4" t="n"/>
    </row>
    <row r="48">
      <c r="D48" s="5" t="inlineStr">
        <is>
          <t>Course Code</t>
        </is>
      </c>
      <c r="E48" s="5" t="inlineStr">
        <is>
          <t>Course Name</t>
        </is>
      </c>
      <c r="F48" s="5" t="inlineStr">
        <is>
          <t>COs</t>
        </is>
      </c>
      <c r="G48" s="5" t="inlineStr">
        <is>
          <t>End Semester Examination</t>
        </is>
      </c>
      <c r="H48" s="5" t="n"/>
      <c r="I48" s="5" t="inlineStr">
        <is>
          <t>Internal Examination</t>
        </is>
      </c>
      <c r="J48" s="5" t="n"/>
      <c r="K48" s="5" t="inlineStr">
        <is>
          <t>Direct</t>
        </is>
      </c>
      <c r="L48" s="5" t="n"/>
      <c r="M48" s="5" t="inlineStr">
        <is>
          <t>Indirect</t>
        </is>
      </c>
      <c r="N48" s="5" t="n"/>
      <c r="O48" s="5" t="inlineStr">
        <is>
          <t>Total Course Attainment</t>
        </is>
      </c>
      <c r="P48" s="5" t="n"/>
      <c r="Q48" s="5" t="inlineStr">
        <is>
          <t>Target</t>
        </is>
      </c>
      <c r="R48" s="5" t="inlineStr">
        <is>
          <t>Final Attainment</t>
        </is>
      </c>
    </row>
    <row r="49">
      <c r="D49" s="5" t="n"/>
      <c r="E49" s="5" t="n"/>
      <c r="F49" s="5" t="n"/>
      <c r="G49" s="5" t="inlineStr">
        <is>
          <t>(SEE)*</t>
        </is>
      </c>
      <c r="H49" s="5" t="n"/>
      <c r="I49" s="5" t="inlineStr">
        <is>
          <t>(CIE)*</t>
        </is>
      </c>
      <c r="J49" s="5" t="n"/>
      <c r="K49" s="5" t="inlineStr">
        <is>
          <t>50 % of CIE + 50 % of SEE</t>
        </is>
      </c>
      <c r="L49" s="5" t="n"/>
      <c r="M49" s="5" t="n"/>
      <c r="N49" s="5" t="n"/>
      <c r="O49" s="5" t="inlineStr">
        <is>
          <t>80 % of Direct + 20 % of Indirect</t>
        </is>
      </c>
      <c r="P49" s="5" t="n"/>
      <c r="Q49" s="5" t="inlineStr">
        <is>
          <t>(%)</t>
        </is>
      </c>
      <c r="R49" s="5" t="inlineStr">
        <is>
          <t>Yes/No</t>
        </is>
      </c>
    </row>
    <row r="50">
      <c r="D50" s="5" t="n"/>
      <c r="E50" s="5" t="n"/>
      <c r="F50" s="5" t="n"/>
      <c r="G50" s="6" t="inlineStr">
        <is>
          <t>Attainment</t>
        </is>
      </c>
      <c r="H50" s="6" t="inlineStr">
        <is>
          <t>Level</t>
        </is>
      </c>
      <c r="I50" s="6" t="inlineStr">
        <is>
          <t>Attainment</t>
        </is>
      </c>
      <c r="J50" s="6" t="inlineStr">
        <is>
          <t>Level</t>
        </is>
      </c>
      <c r="K50" s="6" t="inlineStr">
        <is>
          <t>Attainment</t>
        </is>
      </c>
      <c r="L50" s="6" t="inlineStr">
        <is>
          <t>Level</t>
        </is>
      </c>
      <c r="M50" s="6" t="inlineStr">
        <is>
          <t>Attainment</t>
        </is>
      </c>
      <c r="N50" s="6" t="inlineStr">
        <is>
          <t>Level</t>
        </is>
      </c>
      <c r="O50" s="6" t="inlineStr">
        <is>
          <t>Attainment</t>
        </is>
      </c>
      <c r="P50" s="6" t="inlineStr">
        <is>
          <t>Level</t>
        </is>
      </c>
      <c r="Q50" s="6" t="n"/>
      <c r="R50" s="6" t="n"/>
    </row>
    <row r="51">
      <c r="D51" s="7" t="inlineStr">
        <is>
          <t>CSE411</t>
        </is>
      </c>
      <c r="E51" s="8" t="inlineStr">
        <is>
          <t>FLA</t>
        </is>
      </c>
      <c r="F51" s="7" t="inlineStr">
        <is>
          <t>CO1</t>
        </is>
      </c>
      <c r="G51" s="5" t="n">
        <v>93.61702127659575</v>
      </c>
      <c r="H51" s="9" t="n">
        <v>3</v>
      </c>
      <c r="I51" s="5" t="n">
        <v>76.59574468085107</v>
      </c>
      <c r="J51" s="9" t="n">
        <v>3</v>
      </c>
      <c r="K51" s="5" t="n">
        <v>85.10638297872342</v>
      </c>
      <c r="L51" s="9" t="n">
        <v>3</v>
      </c>
      <c r="M51" s="5" t="n">
        <v>43</v>
      </c>
      <c r="N51" s="9" t="n">
        <v>2</v>
      </c>
      <c r="O51" s="5" t="n">
        <v>76.68510638297873</v>
      </c>
      <c r="P51" s="9" t="n">
        <v>3</v>
      </c>
      <c r="Q51" s="7" t="n">
        <v>80</v>
      </c>
      <c r="R51" s="5" t="inlineStr">
        <is>
          <t>No</t>
        </is>
      </c>
    </row>
    <row r="52">
      <c r="D52" s="5" t="n"/>
      <c r="E52" s="5" t="n"/>
      <c r="F52" s="5" t="inlineStr">
        <is>
          <t>CO2</t>
        </is>
      </c>
      <c r="G52" s="5" t="n">
        <v>95.74468085106383</v>
      </c>
      <c r="H52" s="9" t="n">
        <v>3</v>
      </c>
      <c r="I52" s="5" t="n">
        <v>87.2340425531915</v>
      </c>
      <c r="J52" s="9" t="n">
        <v>3</v>
      </c>
      <c r="K52" s="5" t="n">
        <v>91.48936170212767</v>
      </c>
      <c r="L52" s="9" t="n">
        <v>3</v>
      </c>
      <c r="M52" s="5" t="n">
        <v>44</v>
      </c>
      <c r="N52" s="9" t="n">
        <v>2</v>
      </c>
      <c r="O52" s="5" t="n">
        <v>81.99148936170214</v>
      </c>
      <c r="P52" s="9" t="n">
        <v>3</v>
      </c>
      <c r="Q52" s="7" t="n">
        <v>80</v>
      </c>
      <c r="R52" s="5" t="inlineStr">
        <is>
          <t>Yes</t>
        </is>
      </c>
    </row>
    <row r="53">
      <c r="D53" s="5" t="n"/>
      <c r="E53" s="5" t="n"/>
      <c r="F53" s="7" t="inlineStr">
        <is>
          <t>CO3</t>
        </is>
      </c>
      <c r="G53" s="5" t="n">
        <v>100</v>
      </c>
      <c r="H53" s="9" t="n">
        <v>3</v>
      </c>
      <c r="I53" s="5" t="n">
        <v>57.44680851063831</v>
      </c>
      <c r="J53" s="9" t="n">
        <v>2</v>
      </c>
      <c r="K53" s="5" t="n">
        <v>78.72340425531915</v>
      </c>
      <c r="L53" s="9" t="n">
        <v>3</v>
      </c>
      <c r="M53" s="5" t="n">
        <v>42</v>
      </c>
      <c r="N53" s="9" t="n">
        <v>2</v>
      </c>
      <c r="O53" s="5" t="n">
        <v>71.37872340425533</v>
      </c>
      <c r="P53" s="9" t="n">
        <v>3</v>
      </c>
      <c r="Q53" s="7" t="n">
        <v>80</v>
      </c>
      <c r="R53" s="5" t="inlineStr">
        <is>
          <t>No</t>
        </is>
      </c>
    </row>
    <row r="54">
      <c r="D54" s="5" t="n"/>
      <c r="E54" s="5" t="n"/>
      <c r="F54" s="5" t="inlineStr">
        <is>
          <t>CO4</t>
        </is>
      </c>
      <c r="G54" s="5" t="n">
        <v>100</v>
      </c>
      <c r="H54" s="9" t="n">
        <v>3</v>
      </c>
      <c r="I54" s="5" t="n">
        <v>87.2340425531915</v>
      </c>
      <c r="J54" s="9" t="n">
        <v>3</v>
      </c>
      <c r="K54" s="5" t="n">
        <v>93.61702127659575</v>
      </c>
      <c r="L54" s="9" t="n">
        <v>3</v>
      </c>
      <c r="M54" s="5" t="n">
        <v>45</v>
      </c>
      <c r="N54" s="9" t="n">
        <v>2</v>
      </c>
      <c r="O54" s="5" t="n">
        <v>83.8936170212766</v>
      </c>
      <c r="P54" s="9" t="n">
        <v>3</v>
      </c>
      <c r="Q54" s="7" t="n">
        <v>80</v>
      </c>
      <c r="R54" s="5" t="inlineStr">
        <is>
          <t>Yes</t>
        </is>
      </c>
    </row>
    <row r="56">
      <c r="D56" s="2" t="inlineStr">
        <is>
          <t>A_2019_CIV_Odd_CIV411_5617301b - Copy.xlsx</t>
        </is>
      </c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4" t="n"/>
    </row>
    <row r="57">
      <c r="D57" s="5" t="inlineStr">
        <is>
          <t>Course Code</t>
        </is>
      </c>
      <c r="E57" s="5" t="inlineStr">
        <is>
          <t>Course Name</t>
        </is>
      </c>
      <c r="F57" s="5" t="inlineStr">
        <is>
          <t>COs</t>
        </is>
      </c>
      <c r="G57" s="5" t="inlineStr">
        <is>
          <t>End Semester Examination</t>
        </is>
      </c>
      <c r="H57" s="5" t="n"/>
      <c r="I57" s="5" t="inlineStr">
        <is>
          <t>Internal Examination</t>
        </is>
      </c>
      <c r="J57" s="5" t="n"/>
      <c r="K57" s="5" t="inlineStr">
        <is>
          <t>Direct</t>
        </is>
      </c>
      <c r="L57" s="5" t="n"/>
      <c r="M57" s="5" t="inlineStr">
        <is>
          <t>Indirect</t>
        </is>
      </c>
      <c r="N57" s="5" t="n"/>
      <c r="O57" s="5" t="inlineStr">
        <is>
          <t>Total Course Attainment</t>
        </is>
      </c>
      <c r="P57" s="5" t="n"/>
      <c r="Q57" s="5" t="inlineStr">
        <is>
          <t>Target</t>
        </is>
      </c>
      <c r="R57" s="5" t="inlineStr">
        <is>
          <t>Final Attainment</t>
        </is>
      </c>
    </row>
    <row r="58">
      <c r="D58" s="5" t="n"/>
      <c r="E58" s="5" t="n"/>
      <c r="F58" s="5" t="n"/>
      <c r="G58" s="5" t="inlineStr">
        <is>
          <t>(SEE)*</t>
        </is>
      </c>
      <c r="H58" s="5" t="n"/>
      <c r="I58" s="5" t="inlineStr">
        <is>
          <t>(CIE)*</t>
        </is>
      </c>
      <c r="J58" s="5" t="n"/>
      <c r="K58" s="5" t="inlineStr">
        <is>
          <t>50 % of CIE + 50 % of SEE</t>
        </is>
      </c>
      <c r="L58" s="5" t="n"/>
      <c r="M58" s="5" t="n"/>
      <c r="N58" s="5" t="n"/>
      <c r="O58" s="5" t="inlineStr">
        <is>
          <t>80 % of Direct + 20 % of Indirect</t>
        </is>
      </c>
      <c r="P58" s="5" t="n"/>
      <c r="Q58" s="5" t="inlineStr">
        <is>
          <t>(%)</t>
        </is>
      </c>
      <c r="R58" s="5" t="inlineStr">
        <is>
          <t>Yes/No</t>
        </is>
      </c>
    </row>
    <row r="59">
      <c r="D59" s="5" t="n"/>
      <c r="E59" s="5" t="n"/>
      <c r="F59" s="5" t="n"/>
      <c r="G59" s="6" t="inlineStr">
        <is>
          <t>Attainment</t>
        </is>
      </c>
      <c r="H59" s="6" t="inlineStr">
        <is>
          <t>Level</t>
        </is>
      </c>
      <c r="I59" s="6" t="inlineStr">
        <is>
          <t>Attainment</t>
        </is>
      </c>
      <c r="J59" s="6" t="inlineStr">
        <is>
          <t>Level</t>
        </is>
      </c>
      <c r="K59" s="6" t="inlineStr">
        <is>
          <t>Attainment</t>
        </is>
      </c>
      <c r="L59" s="6" t="inlineStr">
        <is>
          <t>Level</t>
        </is>
      </c>
      <c r="M59" s="6" t="inlineStr">
        <is>
          <t>Attainment</t>
        </is>
      </c>
      <c r="N59" s="6" t="inlineStr">
        <is>
          <t>Level</t>
        </is>
      </c>
      <c r="O59" s="6" t="inlineStr">
        <is>
          <t>Attainment</t>
        </is>
      </c>
      <c r="P59" s="6" t="inlineStr">
        <is>
          <t>Level</t>
        </is>
      </c>
      <c r="Q59" s="6" t="n"/>
      <c r="R59" s="6" t="n"/>
    </row>
    <row r="60">
      <c r="D60" s="7" t="inlineStr">
        <is>
          <t>CSE411</t>
        </is>
      </c>
      <c r="E60" s="8" t="inlineStr">
        <is>
          <t>FLA</t>
        </is>
      </c>
      <c r="F60" s="7" t="inlineStr">
        <is>
          <t>CO1</t>
        </is>
      </c>
      <c r="G60" s="5" t="n">
        <v>93.61702127659575</v>
      </c>
      <c r="H60" s="9" t="n">
        <v>3</v>
      </c>
      <c r="I60" s="5" t="n">
        <v>76.59574468085107</v>
      </c>
      <c r="J60" s="9" t="n">
        <v>3</v>
      </c>
      <c r="K60" s="5" t="n">
        <v>85.10638297872342</v>
      </c>
      <c r="L60" s="9" t="n">
        <v>3</v>
      </c>
      <c r="M60" s="5" t="n">
        <v>43</v>
      </c>
      <c r="N60" s="9" t="n">
        <v>2</v>
      </c>
      <c r="O60" s="5" t="n">
        <v>76.68510638297873</v>
      </c>
      <c r="P60" s="9" t="n">
        <v>3</v>
      </c>
      <c r="Q60" s="7" t="n">
        <v>80</v>
      </c>
      <c r="R60" s="5" t="inlineStr">
        <is>
          <t>No</t>
        </is>
      </c>
    </row>
    <row r="61">
      <c r="D61" s="5" t="n"/>
      <c r="E61" s="5" t="n"/>
      <c r="F61" s="5" t="inlineStr">
        <is>
          <t>CO2</t>
        </is>
      </c>
      <c r="G61" s="5" t="n">
        <v>95.74468085106383</v>
      </c>
      <c r="H61" s="9" t="n">
        <v>3</v>
      </c>
      <c r="I61" s="5" t="n">
        <v>87.2340425531915</v>
      </c>
      <c r="J61" s="9" t="n">
        <v>3</v>
      </c>
      <c r="K61" s="5" t="n">
        <v>91.48936170212767</v>
      </c>
      <c r="L61" s="9" t="n">
        <v>3</v>
      </c>
      <c r="M61" s="5" t="n">
        <v>44</v>
      </c>
      <c r="N61" s="9" t="n">
        <v>2</v>
      </c>
      <c r="O61" s="5" t="n">
        <v>81.99148936170214</v>
      </c>
      <c r="P61" s="9" t="n">
        <v>3</v>
      </c>
      <c r="Q61" s="7" t="n">
        <v>80</v>
      </c>
      <c r="R61" s="5" t="inlineStr">
        <is>
          <t>Yes</t>
        </is>
      </c>
    </row>
    <row r="62">
      <c r="D62" s="5" t="n"/>
      <c r="E62" s="5" t="n"/>
      <c r="F62" s="7" t="inlineStr">
        <is>
          <t>CO3</t>
        </is>
      </c>
      <c r="G62" s="5" t="n">
        <v>100</v>
      </c>
      <c r="H62" s="9" t="n">
        <v>3</v>
      </c>
      <c r="I62" s="5" t="n">
        <v>57.44680851063831</v>
      </c>
      <c r="J62" s="9" t="n">
        <v>2</v>
      </c>
      <c r="K62" s="5" t="n">
        <v>78.72340425531915</v>
      </c>
      <c r="L62" s="9" t="n">
        <v>3</v>
      </c>
      <c r="M62" s="5" t="n">
        <v>42</v>
      </c>
      <c r="N62" s="9" t="n">
        <v>2</v>
      </c>
      <c r="O62" s="5" t="n">
        <v>71.37872340425533</v>
      </c>
      <c r="P62" s="9" t="n">
        <v>3</v>
      </c>
      <c r="Q62" s="7" t="n">
        <v>80</v>
      </c>
      <c r="R62" s="5" t="inlineStr">
        <is>
          <t>No</t>
        </is>
      </c>
    </row>
    <row r="63">
      <c r="D63" s="5" t="n"/>
      <c r="E63" s="5" t="n"/>
      <c r="F63" s="5" t="inlineStr">
        <is>
          <t>CO4</t>
        </is>
      </c>
      <c r="G63" s="5" t="n">
        <v>100</v>
      </c>
      <c r="H63" s="9" t="n">
        <v>3</v>
      </c>
      <c r="I63" s="5" t="n">
        <v>87.2340425531915</v>
      </c>
      <c r="J63" s="9" t="n">
        <v>3</v>
      </c>
      <c r="K63" s="5" t="n">
        <v>93.61702127659575</v>
      </c>
      <c r="L63" s="9" t="n">
        <v>3</v>
      </c>
      <c r="M63" s="5" t="n">
        <v>45</v>
      </c>
      <c r="N63" s="9" t="n">
        <v>2</v>
      </c>
      <c r="O63" s="5" t="n">
        <v>83.8936170212766</v>
      </c>
      <c r="P63" s="9" t="n">
        <v>3</v>
      </c>
      <c r="Q63" s="7" t="n">
        <v>80</v>
      </c>
      <c r="R63" s="5" t="inlineStr">
        <is>
          <t>Yes</t>
        </is>
      </c>
    </row>
    <row r="65">
      <c r="D65" s="2" t="inlineStr">
        <is>
          <t>A_2019_CIV_Odd_CIV411_5617301b.xlsx</t>
        </is>
      </c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4" t="n"/>
    </row>
    <row r="66">
      <c r="D66" s="5" t="inlineStr">
        <is>
          <t>Course Code</t>
        </is>
      </c>
      <c r="E66" s="5" t="inlineStr">
        <is>
          <t>Course Name</t>
        </is>
      </c>
      <c r="F66" s="5" t="inlineStr">
        <is>
          <t>COs</t>
        </is>
      </c>
      <c r="G66" s="5" t="inlineStr">
        <is>
          <t>End Semester Examination</t>
        </is>
      </c>
      <c r="H66" s="5" t="n"/>
      <c r="I66" s="5" t="inlineStr">
        <is>
          <t>Internal Examination</t>
        </is>
      </c>
      <c r="J66" s="5" t="n"/>
      <c r="K66" s="5" t="inlineStr">
        <is>
          <t>Direct</t>
        </is>
      </c>
      <c r="L66" s="5" t="n"/>
      <c r="M66" s="5" t="inlineStr">
        <is>
          <t>Indirect</t>
        </is>
      </c>
      <c r="N66" s="5" t="n"/>
      <c r="O66" s="5" t="inlineStr">
        <is>
          <t>Total Course Attainment</t>
        </is>
      </c>
      <c r="P66" s="5" t="n"/>
      <c r="Q66" s="5" t="inlineStr">
        <is>
          <t>Target</t>
        </is>
      </c>
      <c r="R66" s="5" t="inlineStr">
        <is>
          <t>Final Attainment</t>
        </is>
      </c>
    </row>
    <row r="67">
      <c r="D67" s="5" t="n"/>
      <c r="E67" s="5" t="n"/>
      <c r="F67" s="5" t="n"/>
      <c r="G67" s="5" t="inlineStr">
        <is>
          <t>(SEE)*</t>
        </is>
      </c>
      <c r="H67" s="5" t="n"/>
      <c r="I67" s="5" t="inlineStr">
        <is>
          <t>(CIE)*</t>
        </is>
      </c>
      <c r="J67" s="5" t="n"/>
      <c r="K67" s="5" t="inlineStr">
        <is>
          <t>50 % of CIE + 50 % of SEE</t>
        </is>
      </c>
      <c r="L67" s="5" t="n"/>
      <c r="M67" s="5" t="n"/>
      <c r="N67" s="5" t="n"/>
      <c r="O67" s="5" t="inlineStr">
        <is>
          <t>80 % of Direct + 20 % of Indirect</t>
        </is>
      </c>
      <c r="P67" s="5" t="n"/>
      <c r="Q67" s="5" t="inlineStr">
        <is>
          <t>(%)</t>
        </is>
      </c>
      <c r="R67" s="5" t="inlineStr">
        <is>
          <t>Yes/No</t>
        </is>
      </c>
    </row>
    <row r="68">
      <c r="D68" s="5" t="n"/>
      <c r="E68" s="5" t="n"/>
      <c r="F68" s="5" t="n"/>
      <c r="G68" s="6" t="inlineStr">
        <is>
          <t>Attainment</t>
        </is>
      </c>
      <c r="H68" s="6" t="inlineStr">
        <is>
          <t>Level</t>
        </is>
      </c>
      <c r="I68" s="6" t="inlineStr">
        <is>
          <t>Attainment</t>
        </is>
      </c>
      <c r="J68" s="6" t="inlineStr">
        <is>
          <t>Level</t>
        </is>
      </c>
      <c r="K68" s="6" t="inlineStr">
        <is>
          <t>Attainment</t>
        </is>
      </c>
      <c r="L68" s="6" t="inlineStr">
        <is>
          <t>Level</t>
        </is>
      </c>
      <c r="M68" s="6" t="inlineStr">
        <is>
          <t>Attainment</t>
        </is>
      </c>
      <c r="N68" s="6" t="inlineStr">
        <is>
          <t>Level</t>
        </is>
      </c>
      <c r="O68" s="6" t="inlineStr">
        <is>
          <t>Attainment</t>
        </is>
      </c>
      <c r="P68" s="6" t="inlineStr">
        <is>
          <t>Level</t>
        </is>
      </c>
      <c r="Q68" s="6" t="n"/>
      <c r="R68" s="6" t="n"/>
    </row>
    <row r="69">
      <c r="D69" s="7" t="inlineStr">
        <is>
          <t>CSE411</t>
        </is>
      </c>
      <c r="E69" s="8" t="inlineStr">
        <is>
          <t>FLA</t>
        </is>
      </c>
      <c r="F69" s="7" t="inlineStr">
        <is>
          <t>CO1</t>
        </is>
      </c>
      <c r="G69" s="5" t="n">
        <v>93.61702127659575</v>
      </c>
      <c r="H69" s="9" t="n">
        <v>3</v>
      </c>
      <c r="I69" s="5" t="n">
        <v>76.59574468085107</v>
      </c>
      <c r="J69" s="9" t="n">
        <v>3</v>
      </c>
      <c r="K69" s="5" t="n">
        <v>85.10638297872342</v>
      </c>
      <c r="L69" s="9" t="n">
        <v>3</v>
      </c>
      <c r="M69" s="5" t="n">
        <v>43</v>
      </c>
      <c r="N69" s="9" t="n">
        <v>2</v>
      </c>
      <c r="O69" s="5" t="n">
        <v>76.68510638297873</v>
      </c>
      <c r="P69" s="9" t="n">
        <v>3</v>
      </c>
      <c r="Q69" s="7" t="n">
        <v>80</v>
      </c>
      <c r="R69" s="5" t="inlineStr">
        <is>
          <t>No</t>
        </is>
      </c>
    </row>
    <row r="70">
      <c r="D70" s="5" t="n"/>
      <c r="E70" s="5" t="n"/>
      <c r="F70" s="5" t="inlineStr">
        <is>
          <t>CO2</t>
        </is>
      </c>
      <c r="G70" s="5" t="n">
        <v>95.74468085106383</v>
      </c>
      <c r="H70" s="9" t="n">
        <v>3</v>
      </c>
      <c r="I70" s="5" t="n">
        <v>87.2340425531915</v>
      </c>
      <c r="J70" s="9" t="n">
        <v>3</v>
      </c>
      <c r="K70" s="5" t="n">
        <v>91.48936170212767</v>
      </c>
      <c r="L70" s="9" t="n">
        <v>3</v>
      </c>
      <c r="M70" s="5" t="n">
        <v>44</v>
      </c>
      <c r="N70" s="9" t="n">
        <v>2</v>
      </c>
      <c r="O70" s="5" t="n">
        <v>81.99148936170214</v>
      </c>
      <c r="P70" s="9" t="n">
        <v>3</v>
      </c>
      <c r="Q70" s="7" t="n">
        <v>80</v>
      </c>
      <c r="R70" s="5" t="inlineStr">
        <is>
          <t>Yes</t>
        </is>
      </c>
    </row>
    <row r="71">
      <c r="D71" s="5" t="n"/>
      <c r="E71" s="5" t="n"/>
      <c r="F71" s="7" t="inlineStr">
        <is>
          <t>CO3</t>
        </is>
      </c>
      <c r="G71" s="5" t="n">
        <v>100</v>
      </c>
      <c r="H71" s="9" t="n">
        <v>3</v>
      </c>
      <c r="I71" s="5" t="n">
        <v>57.44680851063831</v>
      </c>
      <c r="J71" s="9" t="n">
        <v>2</v>
      </c>
      <c r="K71" s="5" t="n">
        <v>78.72340425531915</v>
      </c>
      <c r="L71" s="9" t="n">
        <v>3</v>
      </c>
      <c r="M71" s="5" t="n">
        <v>42</v>
      </c>
      <c r="N71" s="9" t="n">
        <v>2</v>
      </c>
      <c r="O71" s="5" t="n">
        <v>71.37872340425533</v>
      </c>
      <c r="P71" s="9" t="n">
        <v>3</v>
      </c>
      <c r="Q71" s="7" t="n">
        <v>80</v>
      </c>
      <c r="R71" s="5" t="inlineStr">
        <is>
          <t>No</t>
        </is>
      </c>
    </row>
    <row r="72">
      <c r="D72" s="5" t="n"/>
      <c r="E72" s="5" t="n"/>
      <c r="F72" s="5" t="inlineStr">
        <is>
          <t>CO4</t>
        </is>
      </c>
      <c r="G72" s="5" t="n">
        <v>100</v>
      </c>
      <c r="H72" s="9" t="n">
        <v>3</v>
      </c>
      <c r="I72" s="5" t="n">
        <v>87.2340425531915</v>
      </c>
      <c r="J72" s="9" t="n">
        <v>3</v>
      </c>
      <c r="K72" s="5" t="n">
        <v>93.61702127659575</v>
      </c>
      <c r="L72" s="9" t="n">
        <v>3</v>
      </c>
      <c r="M72" s="5" t="n">
        <v>45</v>
      </c>
      <c r="N72" s="9" t="n">
        <v>2</v>
      </c>
      <c r="O72" s="5" t="n">
        <v>83.8936170212766</v>
      </c>
      <c r="P72" s="9" t="n">
        <v>3</v>
      </c>
      <c r="Q72" s="7" t="n">
        <v>80</v>
      </c>
      <c r="R72" s="5" t="inlineStr">
        <is>
          <t>Yes</t>
        </is>
      </c>
    </row>
    <row r="74">
      <c r="D74" s="2" t="inlineStr">
        <is>
          <t>A_2019_CSE_Odd_CSE411_5617301b - Copy (2).xlsx</t>
        </is>
      </c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4" t="n"/>
    </row>
    <row r="75">
      <c r="D75" s="5" t="inlineStr">
        <is>
          <t>Course Code</t>
        </is>
      </c>
      <c r="E75" s="5" t="inlineStr">
        <is>
          <t>Course Name</t>
        </is>
      </c>
      <c r="F75" s="5" t="inlineStr">
        <is>
          <t>COs</t>
        </is>
      </c>
      <c r="G75" s="5" t="inlineStr">
        <is>
          <t>End Semester Examination</t>
        </is>
      </c>
      <c r="H75" s="5" t="n"/>
      <c r="I75" s="5" t="inlineStr">
        <is>
          <t>Internal Examination</t>
        </is>
      </c>
      <c r="J75" s="5" t="n"/>
      <c r="K75" s="5" t="inlineStr">
        <is>
          <t>Direct</t>
        </is>
      </c>
      <c r="L75" s="5" t="n"/>
      <c r="M75" s="5" t="inlineStr">
        <is>
          <t>Indirect</t>
        </is>
      </c>
      <c r="N75" s="5" t="n"/>
      <c r="O75" s="5" t="inlineStr">
        <is>
          <t>Total Course Attainment</t>
        </is>
      </c>
      <c r="P75" s="5" t="n"/>
      <c r="Q75" s="5" t="inlineStr">
        <is>
          <t>Target</t>
        </is>
      </c>
      <c r="R75" s="5" t="inlineStr">
        <is>
          <t>Final Attainment</t>
        </is>
      </c>
    </row>
    <row r="76">
      <c r="D76" s="5" t="n"/>
      <c r="E76" s="5" t="n"/>
      <c r="F76" s="5" t="n"/>
      <c r="G76" s="5" t="inlineStr">
        <is>
          <t>(SEE)*</t>
        </is>
      </c>
      <c r="H76" s="5" t="n"/>
      <c r="I76" s="5" t="inlineStr">
        <is>
          <t>(CIE)*</t>
        </is>
      </c>
      <c r="J76" s="5" t="n"/>
      <c r="K76" s="5" t="inlineStr">
        <is>
          <t>50 % of CIE + 50 % of SEE</t>
        </is>
      </c>
      <c r="L76" s="5" t="n"/>
      <c r="M76" s="5" t="n"/>
      <c r="N76" s="5" t="n"/>
      <c r="O76" s="5" t="inlineStr">
        <is>
          <t>80 % of Direct + 20 % of Indirect</t>
        </is>
      </c>
      <c r="P76" s="5" t="n"/>
      <c r="Q76" s="5" t="inlineStr">
        <is>
          <t>(%)</t>
        </is>
      </c>
      <c r="R76" s="5" t="inlineStr">
        <is>
          <t>Yes/No</t>
        </is>
      </c>
    </row>
    <row r="77">
      <c r="D77" s="5" t="n"/>
      <c r="E77" s="5" t="n"/>
      <c r="F77" s="5" t="n"/>
      <c r="G77" s="6" t="inlineStr">
        <is>
          <t>Attainment</t>
        </is>
      </c>
      <c r="H77" s="6" t="inlineStr">
        <is>
          <t>Level</t>
        </is>
      </c>
      <c r="I77" s="6" t="inlineStr">
        <is>
          <t>Attainment</t>
        </is>
      </c>
      <c r="J77" s="6" t="inlineStr">
        <is>
          <t>Level</t>
        </is>
      </c>
      <c r="K77" s="6" t="inlineStr">
        <is>
          <t>Attainment</t>
        </is>
      </c>
      <c r="L77" s="6" t="inlineStr">
        <is>
          <t>Level</t>
        </is>
      </c>
      <c r="M77" s="6" t="inlineStr">
        <is>
          <t>Attainment</t>
        </is>
      </c>
      <c r="N77" s="6" t="inlineStr">
        <is>
          <t>Level</t>
        </is>
      </c>
      <c r="O77" s="6" t="inlineStr">
        <is>
          <t>Attainment</t>
        </is>
      </c>
      <c r="P77" s="6" t="inlineStr">
        <is>
          <t>Level</t>
        </is>
      </c>
      <c r="Q77" s="6" t="n"/>
      <c r="R77" s="6" t="n"/>
    </row>
    <row r="78">
      <c r="D78" s="7" t="inlineStr">
        <is>
          <t>CSE411</t>
        </is>
      </c>
      <c r="E78" s="8" t="inlineStr">
        <is>
          <t>FLA</t>
        </is>
      </c>
      <c r="F78" s="7" t="inlineStr">
        <is>
          <t>CO1</t>
        </is>
      </c>
      <c r="G78" s="5" t="n">
        <v>93.61702127659575</v>
      </c>
      <c r="H78" s="9" t="n">
        <v>3</v>
      </c>
      <c r="I78" s="5" t="n">
        <v>76.59574468085107</v>
      </c>
      <c r="J78" s="9" t="n">
        <v>3</v>
      </c>
      <c r="K78" s="5" t="n">
        <v>85.10638297872342</v>
      </c>
      <c r="L78" s="9" t="n">
        <v>3</v>
      </c>
      <c r="M78" s="5" t="n">
        <v>43</v>
      </c>
      <c r="N78" s="9" t="n">
        <v>2</v>
      </c>
      <c r="O78" s="5" t="n">
        <v>76.68510638297873</v>
      </c>
      <c r="P78" s="9" t="n">
        <v>3</v>
      </c>
      <c r="Q78" s="7" t="n">
        <v>80</v>
      </c>
      <c r="R78" s="5" t="inlineStr">
        <is>
          <t>No</t>
        </is>
      </c>
    </row>
    <row r="79">
      <c r="D79" s="5" t="n"/>
      <c r="E79" s="5" t="n"/>
      <c r="F79" s="5" t="inlineStr">
        <is>
          <t>CO2</t>
        </is>
      </c>
      <c r="G79" s="5" t="n">
        <v>95.74468085106383</v>
      </c>
      <c r="H79" s="9" t="n">
        <v>3</v>
      </c>
      <c r="I79" s="5" t="n">
        <v>87.2340425531915</v>
      </c>
      <c r="J79" s="9" t="n">
        <v>3</v>
      </c>
      <c r="K79" s="5" t="n">
        <v>91.48936170212767</v>
      </c>
      <c r="L79" s="9" t="n">
        <v>3</v>
      </c>
      <c r="M79" s="5" t="n">
        <v>44</v>
      </c>
      <c r="N79" s="9" t="n">
        <v>2</v>
      </c>
      <c r="O79" s="5" t="n">
        <v>81.99148936170214</v>
      </c>
      <c r="P79" s="9" t="n">
        <v>3</v>
      </c>
      <c r="Q79" s="7" t="n">
        <v>80</v>
      </c>
      <c r="R79" s="5" t="inlineStr">
        <is>
          <t>Yes</t>
        </is>
      </c>
    </row>
    <row r="80">
      <c r="D80" s="5" t="n"/>
      <c r="E80" s="5" t="n"/>
      <c r="F80" s="7" t="inlineStr">
        <is>
          <t>CO3</t>
        </is>
      </c>
      <c r="G80" s="5" t="n">
        <v>100</v>
      </c>
      <c r="H80" s="9" t="n">
        <v>3</v>
      </c>
      <c r="I80" s="5" t="n">
        <v>57.44680851063831</v>
      </c>
      <c r="J80" s="9" t="n">
        <v>2</v>
      </c>
      <c r="K80" s="5" t="n">
        <v>78.72340425531915</v>
      </c>
      <c r="L80" s="9" t="n">
        <v>3</v>
      </c>
      <c r="M80" s="5" t="n">
        <v>42</v>
      </c>
      <c r="N80" s="9" t="n">
        <v>2</v>
      </c>
      <c r="O80" s="5" t="n">
        <v>71.37872340425533</v>
      </c>
      <c r="P80" s="9" t="n">
        <v>3</v>
      </c>
      <c r="Q80" s="7" t="n">
        <v>80</v>
      </c>
      <c r="R80" s="5" t="inlineStr">
        <is>
          <t>No</t>
        </is>
      </c>
    </row>
    <row r="81">
      <c r="D81" s="5" t="n"/>
      <c r="E81" s="5" t="n"/>
      <c r="F81" s="5" t="inlineStr">
        <is>
          <t>CO4</t>
        </is>
      </c>
      <c r="G81" s="5" t="n">
        <v>100</v>
      </c>
      <c r="H81" s="9" t="n">
        <v>3</v>
      </c>
      <c r="I81" s="5" t="n">
        <v>87.2340425531915</v>
      </c>
      <c r="J81" s="9" t="n">
        <v>3</v>
      </c>
      <c r="K81" s="5" t="n">
        <v>93.61702127659575</v>
      </c>
      <c r="L81" s="9" t="n">
        <v>3</v>
      </c>
      <c r="M81" s="5" t="n">
        <v>45</v>
      </c>
      <c r="N81" s="9" t="n">
        <v>2</v>
      </c>
      <c r="O81" s="5" t="n">
        <v>83.8936170212766</v>
      </c>
      <c r="P81" s="9" t="n">
        <v>3</v>
      </c>
      <c r="Q81" s="7" t="n">
        <v>80</v>
      </c>
      <c r="R81" s="5" t="inlineStr">
        <is>
          <t>Yes</t>
        </is>
      </c>
    </row>
    <row r="83">
      <c r="D83" s="2" t="inlineStr">
        <is>
          <t>A_2019_CSE_Odd_CSE411_5617301b - Copy - Copy.xlsx</t>
        </is>
      </c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4" t="n"/>
    </row>
    <row r="84">
      <c r="D84" s="5" t="inlineStr">
        <is>
          <t>Course Code</t>
        </is>
      </c>
      <c r="E84" s="5" t="inlineStr">
        <is>
          <t>Course Name</t>
        </is>
      </c>
      <c r="F84" s="5" t="inlineStr">
        <is>
          <t>COs</t>
        </is>
      </c>
      <c r="G84" s="5" t="inlineStr">
        <is>
          <t>End Semester Examination</t>
        </is>
      </c>
      <c r="H84" s="5" t="n"/>
      <c r="I84" s="5" t="inlineStr">
        <is>
          <t>Internal Examination</t>
        </is>
      </c>
      <c r="J84" s="5" t="n"/>
      <c r="K84" s="5" t="inlineStr">
        <is>
          <t>Direct</t>
        </is>
      </c>
      <c r="L84" s="5" t="n"/>
      <c r="M84" s="5" t="inlineStr">
        <is>
          <t>Indirect</t>
        </is>
      </c>
      <c r="N84" s="5" t="n"/>
      <c r="O84" s="5" t="inlineStr">
        <is>
          <t>Total Course Attainment</t>
        </is>
      </c>
      <c r="P84" s="5" t="n"/>
      <c r="Q84" s="5" t="inlineStr">
        <is>
          <t>Target</t>
        </is>
      </c>
      <c r="R84" s="5" t="inlineStr">
        <is>
          <t>Final Attainment</t>
        </is>
      </c>
    </row>
    <row r="85">
      <c r="D85" s="5" t="n"/>
      <c r="E85" s="5" t="n"/>
      <c r="F85" s="5" t="n"/>
      <c r="G85" s="5" t="inlineStr">
        <is>
          <t>(SEE)*</t>
        </is>
      </c>
      <c r="H85" s="5" t="n"/>
      <c r="I85" s="5" t="inlineStr">
        <is>
          <t>(CIE)*</t>
        </is>
      </c>
      <c r="J85" s="5" t="n"/>
      <c r="K85" s="5" t="inlineStr">
        <is>
          <t>50 % of CIE + 50 % of SEE</t>
        </is>
      </c>
      <c r="L85" s="5" t="n"/>
      <c r="M85" s="5" t="n"/>
      <c r="N85" s="5" t="n"/>
      <c r="O85" s="5" t="inlineStr">
        <is>
          <t>80 % of Direct + 20 % of Indirect</t>
        </is>
      </c>
      <c r="P85" s="5" t="n"/>
      <c r="Q85" s="5" t="inlineStr">
        <is>
          <t>(%)</t>
        </is>
      </c>
      <c r="R85" s="5" t="inlineStr">
        <is>
          <t>Yes/No</t>
        </is>
      </c>
    </row>
    <row r="86">
      <c r="D86" s="5" t="n"/>
      <c r="E86" s="5" t="n"/>
      <c r="F86" s="5" t="n"/>
      <c r="G86" s="6" t="inlineStr">
        <is>
          <t>Attainment</t>
        </is>
      </c>
      <c r="H86" s="6" t="inlineStr">
        <is>
          <t>Level</t>
        </is>
      </c>
      <c r="I86" s="6" t="inlineStr">
        <is>
          <t>Attainment</t>
        </is>
      </c>
      <c r="J86" s="6" t="inlineStr">
        <is>
          <t>Level</t>
        </is>
      </c>
      <c r="K86" s="6" t="inlineStr">
        <is>
          <t>Attainment</t>
        </is>
      </c>
      <c r="L86" s="6" t="inlineStr">
        <is>
          <t>Level</t>
        </is>
      </c>
      <c r="M86" s="6" t="inlineStr">
        <is>
          <t>Attainment</t>
        </is>
      </c>
      <c r="N86" s="6" t="inlineStr">
        <is>
          <t>Level</t>
        </is>
      </c>
      <c r="O86" s="6" t="inlineStr">
        <is>
          <t>Attainment</t>
        </is>
      </c>
      <c r="P86" s="6" t="inlineStr">
        <is>
          <t>Level</t>
        </is>
      </c>
      <c r="Q86" s="6" t="n"/>
      <c r="R86" s="6" t="n"/>
    </row>
    <row r="87">
      <c r="D87" s="7" t="inlineStr">
        <is>
          <t>CSE411</t>
        </is>
      </c>
      <c r="E87" s="8" t="inlineStr">
        <is>
          <t>FLA</t>
        </is>
      </c>
      <c r="F87" s="7" t="inlineStr">
        <is>
          <t>CO1</t>
        </is>
      </c>
      <c r="G87" s="5" t="n">
        <v>93.61702127659575</v>
      </c>
      <c r="H87" s="9" t="n">
        <v>3</v>
      </c>
      <c r="I87" s="5" t="n">
        <v>76.59574468085107</v>
      </c>
      <c r="J87" s="9" t="n">
        <v>3</v>
      </c>
      <c r="K87" s="5" t="n">
        <v>85.10638297872342</v>
      </c>
      <c r="L87" s="9" t="n">
        <v>3</v>
      </c>
      <c r="M87" s="5" t="n">
        <v>43</v>
      </c>
      <c r="N87" s="9" t="n">
        <v>2</v>
      </c>
      <c r="O87" s="5" t="n">
        <v>76.68510638297873</v>
      </c>
      <c r="P87" s="9" t="n">
        <v>3</v>
      </c>
      <c r="Q87" s="7" t="n">
        <v>80</v>
      </c>
      <c r="R87" s="5" t="inlineStr">
        <is>
          <t>No</t>
        </is>
      </c>
    </row>
    <row r="88">
      <c r="D88" s="5" t="n"/>
      <c r="E88" s="5" t="n"/>
      <c r="F88" s="5" t="inlineStr">
        <is>
          <t>CO2</t>
        </is>
      </c>
      <c r="G88" s="5" t="n">
        <v>95.74468085106383</v>
      </c>
      <c r="H88" s="9" t="n">
        <v>3</v>
      </c>
      <c r="I88" s="5" t="n">
        <v>87.2340425531915</v>
      </c>
      <c r="J88" s="9" t="n">
        <v>3</v>
      </c>
      <c r="K88" s="5" t="n">
        <v>91.48936170212767</v>
      </c>
      <c r="L88" s="9" t="n">
        <v>3</v>
      </c>
      <c r="M88" s="5" t="n">
        <v>44</v>
      </c>
      <c r="N88" s="9" t="n">
        <v>2</v>
      </c>
      <c r="O88" s="5" t="n">
        <v>81.99148936170214</v>
      </c>
      <c r="P88" s="9" t="n">
        <v>3</v>
      </c>
      <c r="Q88" s="7" t="n">
        <v>80</v>
      </c>
      <c r="R88" s="5" t="inlineStr">
        <is>
          <t>Yes</t>
        </is>
      </c>
    </row>
    <row r="89">
      <c r="D89" s="5" t="n"/>
      <c r="E89" s="5" t="n"/>
      <c r="F89" s="7" t="inlineStr">
        <is>
          <t>CO3</t>
        </is>
      </c>
      <c r="G89" s="5" t="n">
        <v>100</v>
      </c>
      <c r="H89" s="9" t="n">
        <v>3</v>
      </c>
      <c r="I89" s="5" t="n">
        <v>57.44680851063831</v>
      </c>
      <c r="J89" s="9" t="n">
        <v>2</v>
      </c>
      <c r="K89" s="5" t="n">
        <v>78.72340425531915</v>
      </c>
      <c r="L89" s="9" t="n">
        <v>3</v>
      </c>
      <c r="M89" s="5" t="n">
        <v>42</v>
      </c>
      <c r="N89" s="9" t="n">
        <v>2</v>
      </c>
      <c r="O89" s="5" t="n">
        <v>71.37872340425533</v>
      </c>
      <c r="P89" s="9" t="n">
        <v>3</v>
      </c>
      <c r="Q89" s="7" t="n">
        <v>80</v>
      </c>
      <c r="R89" s="5" t="inlineStr">
        <is>
          <t>No</t>
        </is>
      </c>
    </row>
    <row r="90">
      <c r="D90" s="5" t="n"/>
      <c r="E90" s="5" t="n"/>
      <c r="F90" s="5" t="inlineStr">
        <is>
          <t>CO4</t>
        </is>
      </c>
      <c r="G90" s="5" t="n">
        <v>100</v>
      </c>
      <c r="H90" s="9" t="n">
        <v>3</v>
      </c>
      <c r="I90" s="5" t="n">
        <v>87.2340425531915</v>
      </c>
      <c r="J90" s="9" t="n">
        <v>3</v>
      </c>
      <c r="K90" s="5" t="n">
        <v>93.61702127659575</v>
      </c>
      <c r="L90" s="9" t="n">
        <v>3</v>
      </c>
      <c r="M90" s="5" t="n">
        <v>45</v>
      </c>
      <c r="N90" s="9" t="n">
        <v>2</v>
      </c>
      <c r="O90" s="5" t="n">
        <v>83.8936170212766</v>
      </c>
      <c r="P90" s="9" t="n">
        <v>3</v>
      </c>
      <c r="Q90" s="7" t="n">
        <v>80</v>
      </c>
      <c r="R90" s="5" t="inlineStr">
        <is>
          <t>Yes</t>
        </is>
      </c>
    </row>
    <row r="92">
      <c r="D92" s="2" t="inlineStr">
        <is>
          <t>A_2019_CSE_Odd_CSE411_5617301b - Copy.xlsx</t>
        </is>
      </c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4" t="n"/>
    </row>
    <row r="93">
      <c r="D93" s="5" t="inlineStr">
        <is>
          <t>Course Code</t>
        </is>
      </c>
      <c r="E93" s="5" t="inlineStr">
        <is>
          <t>Course Name</t>
        </is>
      </c>
      <c r="F93" s="5" t="inlineStr">
        <is>
          <t>COs</t>
        </is>
      </c>
      <c r="G93" s="5" t="inlineStr">
        <is>
          <t>End Semester Examination</t>
        </is>
      </c>
      <c r="H93" s="5" t="n"/>
      <c r="I93" s="5" t="inlineStr">
        <is>
          <t>Internal Examination</t>
        </is>
      </c>
      <c r="J93" s="5" t="n"/>
      <c r="K93" s="5" t="inlineStr">
        <is>
          <t>Direct</t>
        </is>
      </c>
      <c r="L93" s="5" t="n"/>
      <c r="M93" s="5" t="inlineStr">
        <is>
          <t>Indirect</t>
        </is>
      </c>
      <c r="N93" s="5" t="n"/>
      <c r="O93" s="5" t="inlineStr">
        <is>
          <t>Total Course Attainment</t>
        </is>
      </c>
      <c r="P93" s="5" t="n"/>
      <c r="Q93" s="5" t="inlineStr">
        <is>
          <t>Target</t>
        </is>
      </c>
      <c r="R93" s="5" t="inlineStr">
        <is>
          <t>Final Attainment</t>
        </is>
      </c>
    </row>
    <row r="94">
      <c r="D94" s="5" t="n"/>
      <c r="E94" s="5" t="n"/>
      <c r="F94" s="5" t="n"/>
      <c r="G94" s="5" t="inlineStr">
        <is>
          <t>(SEE)*</t>
        </is>
      </c>
      <c r="H94" s="5" t="n"/>
      <c r="I94" s="5" t="inlineStr">
        <is>
          <t>(CIE)*</t>
        </is>
      </c>
      <c r="J94" s="5" t="n"/>
      <c r="K94" s="5" t="inlineStr">
        <is>
          <t>50 % of CIE + 50 % of SEE</t>
        </is>
      </c>
      <c r="L94" s="5" t="n"/>
      <c r="M94" s="5" t="n"/>
      <c r="N94" s="5" t="n"/>
      <c r="O94" s="5" t="inlineStr">
        <is>
          <t>80 % of Direct + 20 % of Indirect</t>
        </is>
      </c>
      <c r="P94" s="5" t="n"/>
      <c r="Q94" s="5" t="inlineStr">
        <is>
          <t>(%)</t>
        </is>
      </c>
      <c r="R94" s="5" t="inlineStr">
        <is>
          <t>Yes/No</t>
        </is>
      </c>
    </row>
    <row r="95">
      <c r="D95" s="5" t="n"/>
      <c r="E95" s="5" t="n"/>
      <c r="F95" s="5" t="n"/>
      <c r="G95" s="6" t="inlineStr">
        <is>
          <t>Attainment</t>
        </is>
      </c>
      <c r="H95" s="6" t="inlineStr">
        <is>
          <t>Level</t>
        </is>
      </c>
      <c r="I95" s="6" t="inlineStr">
        <is>
          <t>Attainment</t>
        </is>
      </c>
      <c r="J95" s="6" t="inlineStr">
        <is>
          <t>Level</t>
        </is>
      </c>
      <c r="K95" s="6" t="inlineStr">
        <is>
          <t>Attainment</t>
        </is>
      </c>
      <c r="L95" s="6" t="inlineStr">
        <is>
          <t>Level</t>
        </is>
      </c>
      <c r="M95" s="6" t="inlineStr">
        <is>
          <t>Attainment</t>
        </is>
      </c>
      <c r="N95" s="6" t="inlineStr">
        <is>
          <t>Level</t>
        </is>
      </c>
      <c r="O95" s="6" t="inlineStr">
        <is>
          <t>Attainment</t>
        </is>
      </c>
      <c r="P95" s="6" t="inlineStr">
        <is>
          <t>Level</t>
        </is>
      </c>
      <c r="Q95" s="6" t="n"/>
      <c r="R95" s="6" t="n"/>
    </row>
    <row r="96">
      <c r="D96" s="7" t="inlineStr">
        <is>
          <t>CSE411</t>
        </is>
      </c>
      <c r="E96" s="8" t="inlineStr">
        <is>
          <t>FLA</t>
        </is>
      </c>
      <c r="F96" s="7" t="inlineStr">
        <is>
          <t>CO1</t>
        </is>
      </c>
      <c r="G96" s="5" t="n">
        <v>93.61702127659575</v>
      </c>
      <c r="H96" s="9" t="n">
        <v>3</v>
      </c>
      <c r="I96" s="5" t="n">
        <v>76.59574468085107</v>
      </c>
      <c r="J96" s="9" t="n">
        <v>3</v>
      </c>
      <c r="K96" s="5" t="n">
        <v>85.10638297872342</v>
      </c>
      <c r="L96" s="9" t="n">
        <v>3</v>
      </c>
      <c r="M96" s="5" t="n">
        <v>43</v>
      </c>
      <c r="N96" s="9" t="n">
        <v>2</v>
      </c>
      <c r="O96" s="5" t="n">
        <v>76.68510638297873</v>
      </c>
      <c r="P96" s="9" t="n">
        <v>3</v>
      </c>
      <c r="Q96" s="7" t="n">
        <v>80</v>
      </c>
      <c r="R96" s="5" t="inlineStr">
        <is>
          <t>No</t>
        </is>
      </c>
    </row>
    <row r="97">
      <c r="D97" s="5" t="n"/>
      <c r="E97" s="5" t="n"/>
      <c r="F97" s="5" t="inlineStr">
        <is>
          <t>CO2</t>
        </is>
      </c>
      <c r="G97" s="5" t="n">
        <v>95.74468085106383</v>
      </c>
      <c r="H97" s="9" t="n">
        <v>3</v>
      </c>
      <c r="I97" s="5" t="n">
        <v>87.2340425531915</v>
      </c>
      <c r="J97" s="9" t="n">
        <v>3</v>
      </c>
      <c r="K97" s="5" t="n">
        <v>91.48936170212767</v>
      </c>
      <c r="L97" s="9" t="n">
        <v>3</v>
      </c>
      <c r="M97" s="5" t="n">
        <v>44</v>
      </c>
      <c r="N97" s="9" t="n">
        <v>2</v>
      </c>
      <c r="O97" s="5" t="n">
        <v>81.99148936170214</v>
      </c>
      <c r="P97" s="9" t="n">
        <v>3</v>
      </c>
      <c r="Q97" s="7" t="n">
        <v>80</v>
      </c>
      <c r="R97" s="5" t="inlineStr">
        <is>
          <t>Yes</t>
        </is>
      </c>
    </row>
    <row r="98">
      <c r="D98" s="5" t="n"/>
      <c r="E98" s="5" t="n"/>
      <c r="F98" s="7" t="inlineStr">
        <is>
          <t>CO3</t>
        </is>
      </c>
      <c r="G98" s="5" t="n">
        <v>100</v>
      </c>
      <c r="H98" s="9" t="n">
        <v>3</v>
      </c>
      <c r="I98" s="5" t="n">
        <v>57.44680851063831</v>
      </c>
      <c r="J98" s="9" t="n">
        <v>2</v>
      </c>
      <c r="K98" s="5" t="n">
        <v>78.72340425531915</v>
      </c>
      <c r="L98" s="9" t="n">
        <v>3</v>
      </c>
      <c r="M98" s="5" t="n">
        <v>42</v>
      </c>
      <c r="N98" s="9" t="n">
        <v>2</v>
      </c>
      <c r="O98" s="5" t="n">
        <v>71.37872340425533</v>
      </c>
      <c r="P98" s="9" t="n">
        <v>3</v>
      </c>
      <c r="Q98" s="7" t="n">
        <v>80</v>
      </c>
      <c r="R98" s="5" t="inlineStr">
        <is>
          <t>No</t>
        </is>
      </c>
    </row>
    <row r="99">
      <c r="D99" s="5" t="n"/>
      <c r="E99" s="5" t="n"/>
      <c r="F99" s="5" t="inlineStr">
        <is>
          <t>CO4</t>
        </is>
      </c>
      <c r="G99" s="5" t="n">
        <v>100</v>
      </c>
      <c r="H99" s="9" t="n">
        <v>3</v>
      </c>
      <c r="I99" s="5" t="n">
        <v>87.2340425531915</v>
      </c>
      <c r="J99" s="9" t="n">
        <v>3</v>
      </c>
      <c r="K99" s="5" t="n">
        <v>93.61702127659575</v>
      </c>
      <c r="L99" s="9" t="n">
        <v>3</v>
      </c>
      <c r="M99" s="5" t="n">
        <v>45</v>
      </c>
      <c r="N99" s="9" t="n">
        <v>2</v>
      </c>
      <c r="O99" s="5" t="n">
        <v>83.8936170212766</v>
      </c>
      <c r="P99" s="9" t="n">
        <v>3</v>
      </c>
      <c r="Q99" s="7" t="n">
        <v>80</v>
      </c>
      <c r="R99" s="5" t="inlineStr">
        <is>
          <t>Yes</t>
        </is>
      </c>
    </row>
    <row r="101">
      <c r="D101" s="2" t="inlineStr">
        <is>
          <t>A_2019_CSE_Odd_CSE411_5617301b.xlsx</t>
        </is>
      </c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4" t="n"/>
    </row>
    <row r="102">
      <c r="D102" s="5" t="inlineStr">
        <is>
          <t>Course Code</t>
        </is>
      </c>
      <c r="E102" s="5" t="inlineStr">
        <is>
          <t>Course Name</t>
        </is>
      </c>
      <c r="F102" s="5" t="inlineStr">
        <is>
          <t>COs</t>
        </is>
      </c>
      <c r="G102" s="5" t="inlineStr">
        <is>
          <t>End Semester Examination</t>
        </is>
      </c>
      <c r="H102" s="5" t="n"/>
      <c r="I102" s="5" t="inlineStr">
        <is>
          <t>Internal Examination</t>
        </is>
      </c>
      <c r="J102" s="5" t="n"/>
      <c r="K102" s="5" t="inlineStr">
        <is>
          <t>Direct</t>
        </is>
      </c>
      <c r="L102" s="5" t="n"/>
      <c r="M102" s="5" t="inlineStr">
        <is>
          <t>Indirect</t>
        </is>
      </c>
      <c r="N102" s="5" t="n"/>
      <c r="O102" s="5" t="inlineStr">
        <is>
          <t>Total Course Attainment</t>
        </is>
      </c>
      <c r="P102" s="5" t="n"/>
      <c r="Q102" s="5" t="inlineStr">
        <is>
          <t>Target</t>
        </is>
      </c>
      <c r="R102" s="5" t="inlineStr">
        <is>
          <t>Final Attainment</t>
        </is>
      </c>
    </row>
    <row r="103">
      <c r="D103" s="5" t="n"/>
      <c r="E103" s="5" t="n"/>
      <c r="F103" s="5" t="n"/>
      <c r="G103" s="5" t="inlineStr">
        <is>
          <t>(SEE)*</t>
        </is>
      </c>
      <c r="H103" s="5" t="n"/>
      <c r="I103" s="5" t="inlineStr">
        <is>
          <t>(CIE)*</t>
        </is>
      </c>
      <c r="J103" s="5" t="n"/>
      <c r="K103" s="5" t="inlineStr">
        <is>
          <t>50 % of CIE + 50 % of SEE</t>
        </is>
      </c>
      <c r="L103" s="5" t="n"/>
      <c r="M103" s="5" t="n"/>
      <c r="N103" s="5" t="n"/>
      <c r="O103" s="5" t="inlineStr">
        <is>
          <t>80 % of Direct + 20 % of Indirect</t>
        </is>
      </c>
      <c r="P103" s="5" t="n"/>
      <c r="Q103" s="5" t="inlineStr">
        <is>
          <t>(%)</t>
        </is>
      </c>
      <c r="R103" s="5" t="inlineStr">
        <is>
          <t>Yes/No</t>
        </is>
      </c>
    </row>
    <row r="104">
      <c r="D104" s="5" t="n"/>
      <c r="E104" s="5" t="n"/>
      <c r="F104" s="5" t="n"/>
      <c r="G104" s="6" t="inlineStr">
        <is>
          <t>Attainment</t>
        </is>
      </c>
      <c r="H104" s="6" t="inlineStr">
        <is>
          <t>Level</t>
        </is>
      </c>
      <c r="I104" s="6" t="inlineStr">
        <is>
          <t>Attainment</t>
        </is>
      </c>
      <c r="J104" s="6" t="inlineStr">
        <is>
          <t>Level</t>
        </is>
      </c>
      <c r="K104" s="6" t="inlineStr">
        <is>
          <t>Attainment</t>
        </is>
      </c>
      <c r="L104" s="6" t="inlineStr">
        <is>
          <t>Level</t>
        </is>
      </c>
      <c r="M104" s="6" t="inlineStr">
        <is>
          <t>Attainment</t>
        </is>
      </c>
      <c r="N104" s="6" t="inlineStr">
        <is>
          <t>Level</t>
        </is>
      </c>
      <c r="O104" s="6" t="inlineStr">
        <is>
          <t>Attainment</t>
        </is>
      </c>
      <c r="P104" s="6" t="inlineStr">
        <is>
          <t>Level</t>
        </is>
      </c>
      <c r="Q104" s="6" t="n"/>
      <c r="R104" s="6" t="n"/>
    </row>
    <row r="105">
      <c r="D105" s="7" t="inlineStr">
        <is>
          <t>CSE411</t>
        </is>
      </c>
      <c r="E105" s="8" t="inlineStr">
        <is>
          <t>FLA</t>
        </is>
      </c>
      <c r="F105" s="7" t="inlineStr">
        <is>
          <t>CO1</t>
        </is>
      </c>
      <c r="G105" s="5" t="n">
        <v>93.61702127659575</v>
      </c>
      <c r="H105" s="9" t="n">
        <v>3</v>
      </c>
      <c r="I105" s="5" t="n">
        <v>76.59574468085107</v>
      </c>
      <c r="J105" s="9" t="n">
        <v>3</v>
      </c>
      <c r="K105" s="5" t="n">
        <v>85.10638297872342</v>
      </c>
      <c r="L105" s="9" t="n">
        <v>3</v>
      </c>
      <c r="M105" s="5" t="n">
        <v>43</v>
      </c>
      <c r="N105" s="9" t="n">
        <v>2</v>
      </c>
      <c r="O105" s="5" t="n">
        <v>76.68510638297873</v>
      </c>
      <c r="P105" s="9" t="n">
        <v>3</v>
      </c>
      <c r="Q105" s="7" t="n">
        <v>80</v>
      </c>
      <c r="R105" s="5" t="inlineStr">
        <is>
          <t>No</t>
        </is>
      </c>
    </row>
    <row r="106">
      <c r="D106" s="5" t="n"/>
      <c r="E106" s="5" t="n"/>
      <c r="F106" s="5" t="inlineStr">
        <is>
          <t>CO2</t>
        </is>
      </c>
      <c r="G106" s="5" t="n">
        <v>95.74468085106383</v>
      </c>
      <c r="H106" s="9" t="n">
        <v>3</v>
      </c>
      <c r="I106" s="5" t="n">
        <v>87.2340425531915</v>
      </c>
      <c r="J106" s="9" t="n">
        <v>3</v>
      </c>
      <c r="K106" s="5" t="n">
        <v>91.48936170212767</v>
      </c>
      <c r="L106" s="9" t="n">
        <v>3</v>
      </c>
      <c r="M106" s="5" t="n">
        <v>44</v>
      </c>
      <c r="N106" s="9" t="n">
        <v>2</v>
      </c>
      <c r="O106" s="5" t="n">
        <v>81.99148936170214</v>
      </c>
      <c r="P106" s="9" t="n">
        <v>3</v>
      </c>
      <c r="Q106" s="7" t="n">
        <v>80</v>
      </c>
      <c r="R106" s="5" t="inlineStr">
        <is>
          <t>Yes</t>
        </is>
      </c>
    </row>
    <row r="107">
      <c r="D107" s="5" t="n"/>
      <c r="E107" s="5" t="n"/>
      <c r="F107" s="7" t="inlineStr">
        <is>
          <t>CO3</t>
        </is>
      </c>
      <c r="G107" s="5" t="n">
        <v>100</v>
      </c>
      <c r="H107" s="9" t="n">
        <v>3</v>
      </c>
      <c r="I107" s="5" t="n">
        <v>57.44680851063831</v>
      </c>
      <c r="J107" s="9" t="n">
        <v>2</v>
      </c>
      <c r="K107" s="5" t="n">
        <v>78.72340425531915</v>
      </c>
      <c r="L107" s="9" t="n">
        <v>3</v>
      </c>
      <c r="M107" s="5" t="n">
        <v>42</v>
      </c>
      <c r="N107" s="9" t="n">
        <v>2</v>
      </c>
      <c r="O107" s="5" t="n">
        <v>71.37872340425533</v>
      </c>
      <c r="P107" s="9" t="n">
        <v>3</v>
      </c>
      <c r="Q107" s="7" t="n">
        <v>80</v>
      </c>
      <c r="R107" s="5" t="inlineStr">
        <is>
          <t>No</t>
        </is>
      </c>
    </row>
    <row r="108">
      <c r="D108" s="5" t="n"/>
      <c r="E108" s="5" t="n"/>
      <c r="F108" s="5" t="inlineStr">
        <is>
          <t>CO4</t>
        </is>
      </c>
      <c r="G108" s="5" t="n">
        <v>100</v>
      </c>
      <c r="H108" s="9" t="n">
        <v>3</v>
      </c>
      <c r="I108" s="5" t="n">
        <v>87.2340425531915</v>
      </c>
      <c r="J108" s="9" t="n">
        <v>3</v>
      </c>
      <c r="K108" s="5" t="n">
        <v>93.61702127659575</v>
      </c>
      <c r="L108" s="9" t="n">
        <v>3</v>
      </c>
      <c r="M108" s="5" t="n">
        <v>45</v>
      </c>
      <c r="N108" s="9" t="n">
        <v>2</v>
      </c>
      <c r="O108" s="5" t="n">
        <v>83.8936170212766</v>
      </c>
      <c r="P108" s="9" t="n">
        <v>3</v>
      </c>
      <c r="Q108" s="7" t="n">
        <v>80</v>
      </c>
      <c r="R108" s="5" t="inlineStr">
        <is>
          <t>Yes</t>
        </is>
      </c>
    </row>
    <row r="110">
      <c r="D110" s="2" t="inlineStr">
        <is>
          <t>A_2019_ECE_Even_ECE411_5617301b - Copy (2).xlsx</t>
        </is>
      </c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4" t="n"/>
    </row>
    <row r="111">
      <c r="D111" s="5" t="inlineStr">
        <is>
          <t>Course Code</t>
        </is>
      </c>
      <c r="E111" s="5" t="inlineStr">
        <is>
          <t>Course Name</t>
        </is>
      </c>
      <c r="F111" s="5" t="inlineStr">
        <is>
          <t>COs</t>
        </is>
      </c>
      <c r="G111" s="5" t="inlineStr">
        <is>
          <t>End Semester Examination</t>
        </is>
      </c>
      <c r="H111" s="5" t="n"/>
      <c r="I111" s="5" t="inlineStr">
        <is>
          <t>Internal Examination</t>
        </is>
      </c>
      <c r="J111" s="5" t="n"/>
      <c r="K111" s="5" t="inlineStr">
        <is>
          <t>Direct</t>
        </is>
      </c>
      <c r="L111" s="5" t="n"/>
      <c r="M111" s="5" t="inlineStr">
        <is>
          <t>Indirect</t>
        </is>
      </c>
      <c r="N111" s="5" t="n"/>
      <c r="O111" s="5" t="inlineStr">
        <is>
          <t>Total Course Attainment</t>
        </is>
      </c>
      <c r="P111" s="5" t="n"/>
      <c r="Q111" s="5" t="inlineStr">
        <is>
          <t>Target</t>
        </is>
      </c>
      <c r="R111" s="5" t="inlineStr">
        <is>
          <t>Final Attainment</t>
        </is>
      </c>
    </row>
    <row r="112">
      <c r="D112" s="5" t="n"/>
      <c r="E112" s="5" t="n"/>
      <c r="F112" s="5" t="n"/>
      <c r="G112" s="5" t="inlineStr">
        <is>
          <t>(SEE)*</t>
        </is>
      </c>
      <c r="H112" s="5" t="n"/>
      <c r="I112" s="5" t="inlineStr">
        <is>
          <t>(CIE)*</t>
        </is>
      </c>
      <c r="J112" s="5" t="n"/>
      <c r="K112" s="5" t="inlineStr">
        <is>
          <t>50 % of CIE + 50 % of SEE</t>
        </is>
      </c>
      <c r="L112" s="5" t="n"/>
      <c r="M112" s="5" t="n"/>
      <c r="N112" s="5" t="n"/>
      <c r="O112" s="5" t="inlineStr">
        <is>
          <t>80 % of Direct + 20 % of Indirect</t>
        </is>
      </c>
      <c r="P112" s="5" t="n"/>
      <c r="Q112" s="5" t="inlineStr">
        <is>
          <t>(%)</t>
        </is>
      </c>
      <c r="R112" s="5" t="inlineStr">
        <is>
          <t>Yes/No</t>
        </is>
      </c>
    </row>
    <row r="113">
      <c r="D113" s="5" t="n"/>
      <c r="E113" s="5" t="n"/>
      <c r="F113" s="5" t="n"/>
      <c r="G113" s="6" t="inlineStr">
        <is>
          <t>Attainment</t>
        </is>
      </c>
      <c r="H113" s="6" t="inlineStr">
        <is>
          <t>Level</t>
        </is>
      </c>
      <c r="I113" s="6" t="inlineStr">
        <is>
          <t>Attainment</t>
        </is>
      </c>
      <c r="J113" s="6" t="inlineStr">
        <is>
          <t>Level</t>
        </is>
      </c>
      <c r="K113" s="6" t="inlineStr">
        <is>
          <t>Attainment</t>
        </is>
      </c>
      <c r="L113" s="6" t="inlineStr">
        <is>
          <t>Level</t>
        </is>
      </c>
      <c r="M113" s="6" t="inlineStr">
        <is>
          <t>Attainment</t>
        </is>
      </c>
      <c r="N113" s="6" t="inlineStr">
        <is>
          <t>Level</t>
        </is>
      </c>
      <c r="O113" s="6" t="inlineStr">
        <is>
          <t>Attainment</t>
        </is>
      </c>
      <c r="P113" s="6" t="inlineStr">
        <is>
          <t>Level</t>
        </is>
      </c>
      <c r="Q113" s="6" t="n"/>
      <c r="R113" s="6" t="n"/>
    </row>
    <row r="114">
      <c r="D114" s="7" t="inlineStr">
        <is>
          <t>CSE411</t>
        </is>
      </c>
      <c r="E114" s="8" t="inlineStr">
        <is>
          <t>FLA</t>
        </is>
      </c>
      <c r="F114" s="7" t="inlineStr">
        <is>
          <t>CO1</t>
        </is>
      </c>
      <c r="G114" s="5" t="n">
        <v>93.61702127659575</v>
      </c>
      <c r="H114" s="9" t="n">
        <v>3</v>
      </c>
      <c r="I114" s="5" t="n">
        <v>76.59574468085107</v>
      </c>
      <c r="J114" s="9" t="n">
        <v>3</v>
      </c>
      <c r="K114" s="5" t="n">
        <v>85.10638297872342</v>
      </c>
      <c r="L114" s="9" t="n">
        <v>3</v>
      </c>
      <c r="M114" s="5" t="n">
        <v>43</v>
      </c>
      <c r="N114" s="9" t="n">
        <v>2</v>
      </c>
      <c r="O114" s="5" t="n">
        <v>76.68510638297873</v>
      </c>
      <c r="P114" s="9" t="n">
        <v>3</v>
      </c>
      <c r="Q114" s="7" t="n">
        <v>80</v>
      </c>
      <c r="R114" s="5" t="inlineStr">
        <is>
          <t>No</t>
        </is>
      </c>
    </row>
    <row r="115">
      <c r="D115" s="5" t="n"/>
      <c r="E115" s="5" t="n"/>
      <c r="F115" s="5" t="inlineStr">
        <is>
          <t>CO2</t>
        </is>
      </c>
      <c r="G115" s="5" t="n">
        <v>95.74468085106383</v>
      </c>
      <c r="H115" s="9" t="n">
        <v>3</v>
      </c>
      <c r="I115" s="5" t="n">
        <v>87.2340425531915</v>
      </c>
      <c r="J115" s="9" t="n">
        <v>3</v>
      </c>
      <c r="K115" s="5" t="n">
        <v>91.48936170212767</v>
      </c>
      <c r="L115" s="9" t="n">
        <v>3</v>
      </c>
      <c r="M115" s="5" t="n">
        <v>44</v>
      </c>
      <c r="N115" s="9" t="n">
        <v>2</v>
      </c>
      <c r="O115" s="5" t="n">
        <v>81.99148936170214</v>
      </c>
      <c r="P115" s="9" t="n">
        <v>3</v>
      </c>
      <c r="Q115" s="7" t="n">
        <v>80</v>
      </c>
      <c r="R115" s="5" t="inlineStr">
        <is>
          <t>Yes</t>
        </is>
      </c>
    </row>
    <row r="116">
      <c r="D116" s="5" t="n"/>
      <c r="E116" s="5" t="n"/>
      <c r="F116" s="7" t="inlineStr">
        <is>
          <t>CO3</t>
        </is>
      </c>
      <c r="G116" s="5" t="n">
        <v>100</v>
      </c>
      <c r="H116" s="9" t="n">
        <v>3</v>
      </c>
      <c r="I116" s="5" t="n">
        <v>57.44680851063831</v>
      </c>
      <c r="J116" s="9" t="n">
        <v>2</v>
      </c>
      <c r="K116" s="5" t="n">
        <v>78.72340425531915</v>
      </c>
      <c r="L116" s="9" t="n">
        <v>3</v>
      </c>
      <c r="M116" s="5" t="n">
        <v>42</v>
      </c>
      <c r="N116" s="9" t="n">
        <v>2</v>
      </c>
      <c r="O116" s="5" t="n">
        <v>71.37872340425533</v>
      </c>
      <c r="P116" s="9" t="n">
        <v>3</v>
      </c>
      <c r="Q116" s="7" t="n">
        <v>80</v>
      </c>
      <c r="R116" s="5" t="inlineStr">
        <is>
          <t>No</t>
        </is>
      </c>
    </row>
    <row r="117">
      <c r="D117" s="5" t="n"/>
      <c r="E117" s="5" t="n"/>
      <c r="F117" s="5" t="inlineStr">
        <is>
          <t>CO4</t>
        </is>
      </c>
      <c r="G117" s="5" t="n">
        <v>100</v>
      </c>
      <c r="H117" s="9" t="n">
        <v>3</v>
      </c>
      <c r="I117" s="5" t="n">
        <v>87.2340425531915</v>
      </c>
      <c r="J117" s="9" t="n">
        <v>3</v>
      </c>
      <c r="K117" s="5" t="n">
        <v>93.61702127659575</v>
      </c>
      <c r="L117" s="9" t="n">
        <v>3</v>
      </c>
      <c r="M117" s="5" t="n">
        <v>45</v>
      </c>
      <c r="N117" s="9" t="n">
        <v>2</v>
      </c>
      <c r="O117" s="5" t="n">
        <v>83.8936170212766</v>
      </c>
      <c r="P117" s="9" t="n">
        <v>3</v>
      </c>
      <c r="Q117" s="7" t="n">
        <v>80</v>
      </c>
      <c r="R117" s="5" t="inlineStr">
        <is>
          <t>Yes</t>
        </is>
      </c>
    </row>
    <row r="119">
      <c r="D119" s="2" t="inlineStr">
        <is>
          <t>A_2019_ECE_Even_ECE411_5617301b - Copy - Copy.xlsx</t>
        </is>
      </c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4" t="n"/>
    </row>
    <row r="120">
      <c r="D120" s="5" t="inlineStr">
        <is>
          <t>Course Code</t>
        </is>
      </c>
      <c r="E120" s="5" t="inlineStr">
        <is>
          <t>Course Name</t>
        </is>
      </c>
      <c r="F120" s="5" t="inlineStr">
        <is>
          <t>COs</t>
        </is>
      </c>
      <c r="G120" s="5" t="inlineStr">
        <is>
          <t>End Semester Examination</t>
        </is>
      </c>
      <c r="H120" s="5" t="n"/>
      <c r="I120" s="5" t="inlineStr">
        <is>
          <t>Internal Examination</t>
        </is>
      </c>
      <c r="J120" s="5" t="n"/>
      <c r="K120" s="5" t="inlineStr">
        <is>
          <t>Direct</t>
        </is>
      </c>
      <c r="L120" s="5" t="n"/>
      <c r="M120" s="5" t="inlineStr">
        <is>
          <t>Indirect</t>
        </is>
      </c>
      <c r="N120" s="5" t="n"/>
      <c r="O120" s="5" t="inlineStr">
        <is>
          <t>Total Course Attainment</t>
        </is>
      </c>
      <c r="P120" s="5" t="n"/>
      <c r="Q120" s="5" t="inlineStr">
        <is>
          <t>Target</t>
        </is>
      </c>
      <c r="R120" s="5" t="inlineStr">
        <is>
          <t>Final Attainment</t>
        </is>
      </c>
    </row>
    <row r="121">
      <c r="D121" s="5" t="n"/>
      <c r="E121" s="5" t="n"/>
      <c r="F121" s="5" t="n"/>
      <c r="G121" s="5" t="inlineStr">
        <is>
          <t>(SEE)*</t>
        </is>
      </c>
      <c r="H121" s="5" t="n"/>
      <c r="I121" s="5" t="inlineStr">
        <is>
          <t>(CIE)*</t>
        </is>
      </c>
      <c r="J121" s="5" t="n"/>
      <c r="K121" s="5" t="inlineStr">
        <is>
          <t>50 % of CIE + 50 % of SEE</t>
        </is>
      </c>
      <c r="L121" s="5" t="n"/>
      <c r="M121" s="5" t="n"/>
      <c r="N121" s="5" t="n"/>
      <c r="O121" s="5" t="inlineStr">
        <is>
          <t>80 % of Direct + 20 % of Indirect</t>
        </is>
      </c>
      <c r="P121" s="5" t="n"/>
      <c r="Q121" s="5" t="inlineStr">
        <is>
          <t>(%)</t>
        </is>
      </c>
      <c r="R121" s="5" t="inlineStr">
        <is>
          <t>Yes/No</t>
        </is>
      </c>
    </row>
    <row r="122">
      <c r="D122" s="5" t="n"/>
      <c r="E122" s="5" t="n"/>
      <c r="F122" s="5" t="n"/>
      <c r="G122" s="6" t="inlineStr">
        <is>
          <t>Attainment</t>
        </is>
      </c>
      <c r="H122" s="6" t="inlineStr">
        <is>
          <t>Level</t>
        </is>
      </c>
      <c r="I122" s="6" t="inlineStr">
        <is>
          <t>Attainment</t>
        </is>
      </c>
      <c r="J122" s="6" t="inlineStr">
        <is>
          <t>Level</t>
        </is>
      </c>
      <c r="K122" s="6" t="inlineStr">
        <is>
          <t>Attainment</t>
        </is>
      </c>
      <c r="L122" s="6" t="inlineStr">
        <is>
          <t>Level</t>
        </is>
      </c>
      <c r="M122" s="6" t="inlineStr">
        <is>
          <t>Attainment</t>
        </is>
      </c>
      <c r="N122" s="6" t="inlineStr">
        <is>
          <t>Level</t>
        </is>
      </c>
      <c r="O122" s="6" t="inlineStr">
        <is>
          <t>Attainment</t>
        </is>
      </c>
      <c r="P122" s="6" t="inlineStr">
        <is>
          <t>Level</t>
        </is>
      </c>
      <c r="Q122" s="6" t="n"/>
      <c r="R122" s="6" t="n"/>
    </row>
    <row r="123">
      <c r="D123" s="7" t="inlineStr">
        <is>
          <t>CSE411</t>
        </is>
      </c>
      <c r="E123" s="8" t="inlineStr">
        <is>
          <t>FLA</t>
        </is>
      </c>
      <c r="F123" s="7" t="inlineStr">
        <is>
          <t>CO1</t>
        </is>
      </c>
      <c r="G123" s="5" t="n">
        <v>93.61702127659575</v>
      </c>
      <c r="H123" s="9" t="n">
        <v>3</v>
      </c>
      <c r="I123" s="5" t="n">
        <v>76.59574468085107</v>
      </c>
      <c r="J123" s="9" t="n">
        <v>3</v>
      </c>
      <c r="K123" s="5" t="n">
        <v>85.10638297872342</v>
      </c>
      <c r="L123" s="9" t="n">
        <v>3</v>
      </c>
      <c r="M123" s="5" t="n">
        <v>43</v>
      </c>
      <c r="N123" s="9" t="n">
        <v>2</v>
      </c>
      <c r="O123" s="5" t="n">
        <v>76.68510638297873</v>
      </c>
      <c r="P123" s="9" t="n">
        <v>3</v>
      </c>
      <c r="Q123" s="7" t="n">
        <v>80</v>
      </c>
      <c r="R123" s="5" t="inlineStr">
        <is>
          <t>No</t>
        </is>
      </c>
    </row>
    <row r="124">
      <c r="D124" s="5" t="n"/>
      <c r="E124" s="5" t="n"/>
      <c r="F124" s="5" t="inlineStr">
        <is>
          <t>CO2</t>
        </is>
      </c>
      <c r="G124" s="5" t="n">
        <v>95.74468085106383</v>
      </c>
      <c r="H124" s="9" t="n">
        <v>3</v>
      </c>
      <c r="I124" s="5" t="n">
        <v>87.2340425531915</v>
      </c>
      <c r="J124" s="9" t="n">
        <v>3</v>
      </c>
      <c r="K124" s="5" t="n">
        <v>91.48936170212767</v>
      </c>
      <c r="L124" s="9" t="n">
        <v>3</v>
      </c>
      <c r="M124" s="5" t="n">
        <v>44</v>
      </c>
      <c r="N124" s="9" t="n">
        <v>2</v>
      </c>
      <c r="O124" s="5" t="n">
        <v>81.99148936170214</v>
      </c>
      <c r="P124" s="9" t="n">
        <v>3</v>
      </c>
      <c r="Q124" s="7" t="n">
        <v>80</v>
      </c>
      <c r="R124" s="5" t="inlineStr">
        <is>
          <t>Yes</t>
        </is>
      </c>
    </row>
    <row r="125">
      <c r="D125" s="5" t="n"/>
      <c r="E125" s="5" t="n"/>
      <c r="F125" s="7" t="inlineStr">
        <is>
          <t>CO3</t>
        </is>
      </c>
      <c r="G125" s="5" t="n">
        <v>100</v>
      </c>
      <c r="H125" s="9" t="n">
        <v>3</v>
      </c>
      <c r="I125" s="5" t="n">
        <v>57.44680851063831</v>
      </c>
      <c r="J125" s="9" t="n">
        <v>2</v>
      </c>
      <c r="K125" s="5" t="n">
        <v>78.72340425531915</v>
      </c>
      <c r="L125" s="9" t="n">
        <v>3</v>
      </c>
      <c r="M125" s="5" t="n">
        <v>42</v>
      </c>
      <c r="N125" s="9" t="n">
        <v>2</v>
      </c>
      <c r="O125" s="5" t="n">
        <v>71.37872340425533</v>
      </c>
      <c r="P125" s="9" t="n">
        <v>3</v>
      </c>
      <c r="Q125" s="7" t="n">
        <v>80</v>
      </c>
      <c r="R125" s="5" t="inlineStr">
        <is>
          <t>No</t>
        </is>
      </c>
    </row>
    <row r="126">
      <c r="D126" s="5" t="n"/>
      <c r="E126" s="5" t="n"/>
      <c r="F126" s="5" t="inlineStr">
        <is>
          <t>CO4</t>
        </is>
      </c>
      <c r="G126" s="5" t="n">
        <v>100</v>
      </c>
      <c r="H126" s="9" t="n">
        <v>3</v>
      </c>
      <c r="I126" s="5" t="n">
        <v>87.2340425531915</v>
      </c>
      <c r="J126" s="9" t="n">
        <v>3</v>
      </c>
      <c r="K126" s="5" t="n">
        <v>93.61702127659575</v>
      </c>
      <c r="L126" s="9" t="n">
        <v>3</v>
      </c>
      <c r="M126" s="5" t="n">
        <v>45</v>
      </c>
      <c r="N126" s="9" t="n">
        <v>2</v>
      </c>
      <c r="O126" s="5" t="n">
        <v>83.8936170212766</v>
      </c>
      <c r="P126" s="9" t="n">
        <v>3</v>
      </c>
      <c r="Q126" s="7" t="n">
        <v>80</v>
      </c>
      <c r="R126" s="5" t="inlineStr">
        <is>
          <t>Yes</t>
        </is>
      </c>
    </row>
    <row r="128">
      <c r="D128" s="2" t="inlineStr">
        <is>
          <t>A_2019_ECE_Even_ECE411_5617301b - Copy.xlsx</t>
        </is>
      </c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4" t="n"/>
    </row>
    <row r="129">
      <c r="D129" s="5" t="inlineStr">
        <is>
          <t>Course Code</t>
        </is>
      </c>
      <c r="E129" s="5" t="inlineStr">
        <is>
          <t>Course Name</t>
        </is>
      </c>
      <c r="F129" s="5" t="inlineStr">
        <is>
          <t>COs</t>
        </is>
      </c>
      <c r="G129" s="5" t="inlineStr">
        <is>
          <t>End Semester Examination</t>
        </is>
      </c>
      <c r="H129" s="5" t="n"/>
      <c r="I129" s="5" t="inlineStr">
        <is>
          <t>Internal Examination</t>
        </is>
      </c>
      <c r="J129" s="5" t="n"/>
      <c r="K129" s="5" t="inlineStr">
        <is>
          <t>Direct</t>
        </is>
      </c>
      <c r="L129" s="5" t="n"/>
      <c r="M129" s="5" t="inlineStr">
        <is>
          <t>Indirect</t>
        </is>
      </c>
      <c r="N129" s="5" t="n"/>
      <c r="O129" s="5" t="inlineStr">
        <is>
          <t>Total Course Attainment</t>
        </is>
      </c>
      <c r="P129" s="5" t="n"/>
      <c r="Q129" s="5" t="inlineStr">
        <is>
          <t>Target</t>
        </is>
      </c>
      <c r="R129" s="5" t="inlineStr">
        <is>
          <t>Final Attainment</t>
        </is>
      </c>
    </row>
    <row r="130">
      <c r="D130" s="5" t="n"/>
      <c r="E130" s="5" t="n"/>
      <c r="F130" s="5" t="n"/>
      <c r="G130" s="5" t="inlineStr">
        <is>
          <t>(SEE)*</t>
        </is>
      </c>
      <c r="H130" s="5" t="n"/>
      <c r="I130" s="5" t="inlineStr">
        <is>
          <t>(CIE)*</t>
        </is>
      </c>
      <c r="J130" s="5" t="n"/>
      <c r="K130" s="5" t="inlineStr">
        <is>
          <t>50 % of CIE + 50 % of SEE</t>
        </is>
      </c>
      <c r="L130" s="5" t="n"/>
      <c r="M130" s="5" t="n"/>
      <c r="N130" s="5" t="n"/>
      <c r="O130" s="5" t="inlineStr">
        <is>
          <t>80 % of Direct + 20 % of Indirect</t>
        </is>
      </c>
      <c r="P130" s="5" t="n"/>
      <c r="Q130" s="5" t="inlineStr">
        <is>
          <t>(%)</t>
        </is>
      </c>
      <c r="R130" s="5" t="inlineStr">
        <is>
          <t>Yes/No</t>
        </is>
      </c>
    </row>
    <row r="131">
      <c r="D131" s="5" t="n"/>
      <c r="E131" s="5" t="n"/>
      <c r="F131" s="5" t="n"/>
      <c r="G131" s="6" t="inlineStr">
        <is>
          <t>Attainment</t>
        </is>
      </c>
      <c r="H131" s="6" t="inlineStr">
        <is>
          <t>Level</t>
        </is>
      </c>
      <c r="I131" s="6" t="inlineStr">
        <is>
          <t>Attainment</t>
        </is>
      </c>
      <c r="J131" s="6" t="inlineStr">
        <is>
          <t>Level</t>
        </is>
      </c>
      <c r="K131" s="6" t="inlineStr">
        <is>
          <t>Attainment</t>
        </is>
      </c>
      <c r="L131" s="6" t="inlineStr">
        <is>
          <t>Level</t>
        </is>
      </c>
      <c r="M131" s="6" t="inlineStr">
        <is>
          <t>Attainment</t>
        </is>
      </c>
      <c r="N131" s="6" t="inlineStr">
        <is>
          <t>Level</t>
        </is>
      </c>
      <c r="O131" s="6" t="inlineStr">
        <is>
          <t>Attainment</t>
        </is>
      </c>
      <c r="P131" s="6" t="inlineStr">
        <is>
          <t>Level</t>
        </is>
      </c>
      <c r="Q131" s="6" t="n"/>
      <c r="R131" s="6" t="n"/>
    </row>
    <row r="132">
      <c r="D132" s="7" t="inlineStr">
        <is>
          <t>CSE411</t>
        </is>
      </c>
      <c r="E132" s="8" t="inlineStr">
        <is>
          <t>FLA</t>
        </is>
      </c>
      <c r="F132" s="7" t="inlineStr">
        <is>
          <t>CO1</t>
        </is>
      </c>
      <c r="G132" s="5" t="n">
        <v>93.61702127659575</v>
      </c>
      <c r="H132" s="9" t="n">
        <v>3</v>
      </c>
      <c r="I132" s="5" t="n">
        <v>76.59574468085107</v>
      </c>
      <c r="J132" s="9" t="n">
        <v>3</v>
      </c>
      <c r="K132" s="5" t="n">
        <v>85.10638297872342</v>
      </c>
      <c r="L132" s="9" t="n">
        <v>3</v>
      </c>
      <c r="M132" s="5" t="n">
        <v>43</v>
      </c>
      <c r="N132" s="9" t="n">
        <v>2</v>
      </c>
      <c r="O132" s="5" t="n">
        <v>76.68510638297873</v>
      </c>
      <c r="P132" s="9" t="n">
        <v>3</v>
      </c>
      <c r="Q132" s="7" t="n">
        <v>80</v>
      </c>
      <c r="R132" s="5" t="inlineStr">
        <is>
          <t>No</t>
        </is>
      </c>
    </row>
    <row r="133">
      <c r="D133" s="5" t="n"/>
      <c r="E133" s="5" t="n"/>
      <c r="F133" s="5" t="inlineStr">
        <is>
          <t>CO2</t>
        </is>
      </c>
      <c r="G133" s="5" t="n">
        <v>95.74468085106383</v>
      </c>
      <c r="H133" s="9" t="n">
        <v>3</v>
      </c>
      <c r="I133" s="5" t="n">
        <v>87.2340425531915</v>
      </c>
      <c r="J133" s="9" t="n">
        <v>3</v>
      </c>
      <c r="K133" s="5" t="n">
        <v>91.48936170212767</v>
      </c>
      <c r="L133" s="9" t="n">
        <v>3</v>
      </c>
      <c r="M133" s="5" t="n">
        <v>44</v>
      </c>
      <c r="N133" s="9" t="n">
        <v>2</v>
      </c>
      <c r="O133" s="5" t="n">
        <v>81.99148936170214</v>
      </c>
      <c r="P133" s="9" t="n">
        <v>3</v>
      </c>
      <c r="Q133" s="7" t="n">
        <v>80</v>
      </c>
      <c r="R133" s="5" t="inlineStr">
        <is>
          <t>Yes</t>
        </is>
      </c>
    </row>
    <row r="134">
      <c r="D134" s="5" t="n"/>
      <c r="E134" s="5" t="n"/>
      <c r="F134" s="7" t="inlineStr">
        <is>
          <t>CO3</t>
        </is>
      </c>
      <c r="G134" s="5" t="n">
        <v>100</v>
      </c>
      <c r="H134" s="9" t="n">
        <v>3</v>
      </c>
      <c r="I134" s="5" t="n">
        <v>57.44680851063831</v>
      </c>
      <c r="J134" s="9" t="n">
        <v>2</v>
      </c>
      <c r="K134" s="5" t="n">
        <v>78.72340425531915</v>
      </c>
      <c r="L134" s="9" t="n">
        <v>3</v>
      </c>
      <c r="M134" s="5" t="n">
        <v>42</v>
      </c>
      <c r="N134" s="9" t="n">
        <v>2</v>
      </c>
      <c r="O134" s="5" t="n">
        <v>71.37872340425533</v>
      </c>
      <c r="P134" s="9" t="n">
        <v>3</v>
      </c>
      <c r="Q134" s="7" t="n">
        <v>80</v>
      </c>
      <c r="R134" s="5" t="inlineStr">
        <is>
          <t>No</t>
        </is>
      </c>
    </row>
    <row r="135">
      <c r="D135" s="5" t="n"/>
      <c r="E135" s="5" t="n"/>
      <c r="F135" s="5" t="inlineStr">
        <is>
          <t>CO4</t>
        </is>
      </c>
      <c r="G135" s="5" t="n">
        <v>100</v>
      </c>
      <c r="H135" s="9" t="n">
        <v>3</v>
      </c>
      <c r="I135" s="5" t="n">
        <v>87.2340425531915</v>
      </c>
      <c r="J135" s="9" t="n">
        <v>3</v>
      </c>
      <c r="K135" s="5" t="n">
        <v>93.61702127659575</v>
      </c>
      <c r="L135" s="9" t="n">
        <v>3</v>
      </c>
      <c r="M135" s="5" t="n">
        <v>45</v>
      </c>
      <c r="N135" s="9" t="n">
        <v>2</v>
      </c>
      <c r="O135" s="5" t="n">
        <v>83.8936170212766</v>
      </c>
      <c r="P135" s="9" t="n">
        <v>3</v>
      </c>
      <c r="Q135" s="7" t="n">
        <v>80</v>
      </c>
      <c r="R135" s="5" t="inlineStr">
        <is>
          <t>Yes</t>
        </is>
      </c>
    </row>
    <row r="137">
      <c r="D137" s="2" t="inlineStr">
        <is>
          <t>A_2019_ECE_Even_ECE411_5617301b.xlsx</t>
        </is>
      </c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4" t="n"/>
    </row>
    <row r="138">
      <c r="D138" s="5" t="inlineStr">
        <is>
          <t>Course Code</t>
        </is>
      </c>
      <c r="E138" s="5" t="inlineStr">
        <is>
          <t>Course Name</t>
        </is>
      </c>
      <c r="F138" s="5" t="inlineStr">
        <is>
          <t>COs</t>
        </is>
      </c>
      <c r="G138" s="5" t="inlineStr">
        <is>
          <t>End Semester Examination</t>
        </is>
      </c>
      <c r="H138" s="5" t="n"/>
      <c r="I138" s="5" t="inlineStr">
        <is>
          <t>Internal Examination</t>
        </is>
      </c>
      <c r="J138" s="5" t="n"/>
      <c r="K138" s="5" t="inlineStr">
        <is>
          <t>Direct</t>
        </is>
      </c>
      <c r="L138" s="5" t="n"/>
      <c r="M138" s="5" t="inlineStr">
        <is>
          <t>Indirect</t>
        </is>
      </c>
      <c r="N138" s="5" t="n"/>
      <c r="O138" s="5" t="inlineStr">
        <is>
          <t>Total Course Attainment</t>
        </is>
      </c>
      <c r="P138" s="5" t="n"/>
      <c r="Q138" s="5" t="inlineStr">
        <is>
          <t>Target</t>
        </is>
      </c>
      <c r="R138" s="5" t="inlineStr">
        <is>
          <t>Final Attainment</t>
        </is>
      </c>
    </row>
    <row r="139">
      <c r="D139" s="5" t="n"/>
      <c r="E139" s="5" t="n"/>
      <c r="F139" s="5" t="n"/>
      <c r="G139" s="5" t="inlineStr">
        <is>
          <t>(SEE)*</t>
        </is>
      </c>
      <c r="H139" s="5" t="n"/>
      <c r="I139" s="5" t="inlineStr">
        <is>
          <t>(CIE)*</t>
        </is>
      </c>
      <c r="J139" s="5" t="n"/>
      <c r="K139" s="5" t="inlineStr">
        <is>
          <t>50 % of CIE + 50 % of SEE</t>
        </is>
      </c>
      <c r="L139" s="5" t="n"/>
      <c r="M139" s="5" t="n"/>
      <c r="N139" s="5" t="n"/>
      <c r="O139" s="5" t="inlineStr">
        <is>
          <t>80 % of Direct + 20 % of Indirect</t>
        </is>
      </c>
      <c r="P139" s="5" t="n"/>
      <c r="Q139" s="5" t="inlineStr">
        <is>
          <t>(%)</t>
        </is>
      </c>
      <c r="R139" s="5" t="inlineStr">
        <is>
          <t>Yes/No</t>
        </is>
      </c>
    </row>
    <row r="140">
      <c r="D140" s="5" t="n"/>
      <c r="E140" s="5" t="n"/>
      <c r="F140" s="5" t="n"/>
      <c r="G140" s="6" t="inlineStr">
        <is>
          <t>Attainment</t>
        </is>
      </c>
      <c r="H140" s="6" t="inlineStr">
        <is>
          <t>Level</t>
        </is>
      </c>
      <c r="I140" s="6" t="inlineStr">
        <is>
          <t>Attainment</t>
        </is>
      </c>
      <c r="J140" s="6" t="inlineStr">
        <is>
          <t>Level</t>
        </is>
      </c>
      <c r="K140" s="6" t="inlineStr">
        <is>
          <t>Attainment</t>
        </is>
      </c>
      <c r="L140" s="6" t="inlineStr">
        <is>
          <t>Level</t>
        </is>
      </c>
      <c r="M140" s="6" t="inlineStr">
        <is>
          <t>Attainment</t>
        </is>
      </c>
      <c r="N140" s="6" t="inlineStr">
        <is>
          <t>Level</t>
        </is>
      </c>
      <c r="O140" s="6" t="inlineStr">
        <is>
          <t>Attainment</t>
        </is>
      </c>
      <c r="P140" s="6" t="inlineStr">
        <is>
          <t>Level</t>
        </is>
      </c>
      <c r="Q140" s="6" t="n"/>
      <c r="R140" s="6" t="n"/>
    </row>
    <row r="141">
      <c r="D141" s="7" t="inlineStr">
        <is>
          <t>CSE411</t>
        </is>
      </c>
      <c r="E141" s="8" t="inlineStr">
        <is>
          <t>FLA</t>
        </is>
      </c>
      <c r="F141" s="7" t="inlineStr">
        <is>
          <t>CO1</t>
        </is>
      </c>
      <c r="G141" s="5" t="n">
        <v>93.61702127659575</v>
      </c>
      <c r="H141" s="9" t="n">
        <v>3</v>
      </c>
      <c r="I141" s="5" t="n">
        <v>76.59574468085107</v>
      </c>
      <c r="J141" s="9" t="n">
        <v>3</v>
      </c>
      <c r="K141" s="5" t="n">
        <v>85.10638297872342</v>
      </c>
      <c r="L141" s="9" t="n">
        <v>3</v>
      </c>
      <c r="M141" s="5" t="n">
        <v>43</v>
      </c>
      <c r="N141" s="9" t="n">
        <v>2</v>
      </c>
      <c r="O141" s="5" t="n">
        <v>76.68510638297873</v>
      </c>
      <c r="P141" s="9" t="n">
        <v>3</v>
      </c>
      <c r="Q141" s="7" t="n">
        <v>80</v>
      </c>
      <c r="R141" s="5" t="inlineStr">
        <is>
          <t>No</t>
        </is>
      </c>
    </row>
    <row r="142">
      <c r="D142" s="5" t="n"/>
      <c r="E142" s="5" t="n"/>
      <c r="F142" s="5" t="inlineStr">
        <is>
          <t>CO2</t>
        </is>
      </c>
      <c r="G142" s="5" t="n">
        <v>95.74468085106383</v>
      </c>
      <c r="H142" s="9" t="n">
        <v>3</v>
      </c>
      <c r="I142" s="5" t="n">
        <v>87.2340425531915</v>
      </c>
      <c r="J142" s="9" t="n">
        <v>3</v>
      </c>
      <c r="K142" s="5" t="n">
        <v>91.48936170212767</v>
      </c>
      <c r="L142" s="9" t="n">
        <v>3</v>
      </c>
      <c r="M142" s="5" t="n">
        <v>44</v>
      </c>
      <c r="N142" s="9" t="n">
        <v>2</v>
      </c>
      <c r="O142" s="5" t="n">
        <v>81.99148936170214</v>
      </c>
      <c r="P142" s="9" t="n">
        <v>3</v>
      </c>
      <c r="Q142" s="7" t="n">
        <v>80</v>
      </c>
      <c r="R142" s="5" t="inlineStr">
        <is>
          <t>Yes</t>
        </is>
      </c>
    </row>
    <row r="143">
      <c r="D143" s="5" t="n"/>
      <c r="E143" s="5" t="n"/>
      <c r="F143" s="7" t="inlineStr">
        <is>
          <t>CO3</t>
        </is>
      </c>
      <c r="G143" s="5" t="n">
        <v>100</v>
      </c>
      <c r="H143" s="9" t="n">
        <v>3</v>
      </c>
      <c r="I143" s="5" t="n">
        <v>57.44680851063831</v>
      </c>
      <c r="J143" s="9" t="n">
        <v>2</v>
      </c>
      <c r="K143" s="5" t="n">
        <v>78.72340425531915</v>
      </c>
      <c r="L143" s="9" t="n">
        <v>3</v>
      </c>
      <c r="M143" s="5" t="n">
        <v>42</v>
      </c>
      <c r="N143" s="9" t="n">
        <v>2</v>
      </c>
      <c r="O143" s="5" t="n">
        <v>71.37872340425533</v>
      </c>
      <c r="P143" s="9" t="n">
        <v>3</v>
      </c>
      <c r="Q143" s="7" t="n">
        <v>80</v>
      </c>
      <c r="R143" s="5" t="inlineStr">
        <is>
          <t>No</t>
        </is>
      </c>
    </row>
    <row r="144">
      <c r="D144" s="5" t="n"/>
      <c r="E144" s="5" t="n"/>
      <c r="F144" s="5" t="inlineStr">
        <is>
          <t>CO4</t>
        </is>
      </c>
      <c r="G144" s="5" t="n">
        <v>100</v>
      </c>
      <c r="H144" s="9" t="n">
        <v>3</v>
      </c>
      <c r="I144" s="5" t="n">
        <v>87.2340425531915</v>
      </c>
      <c r="J144" s="9" t="n">
        <v>3</v>
      </c>
      <c r="K144" s="5" t="n">
        <v>93.61702127659575</v>
      </c>
      <c r="L144" s="9" t="n">
        <v>3</v>
      </c>
      <c r="M144" s="5" t="n">
        <v>45</v>
      </c>
      <c r="N144" s="9" t="n">
        <v>2</v>
      </c>
      <c r="O144" s="5" t="n">
        <v>83.8936170212766</v>
      </c>
      <c r="P144" s="9" t="n">
        <v>3</v>
      </c>
      <c r="Q144" s="7" t="n">
        <v>80</v>
      </c>
      <c r="R144" s="5" t="inlineStr">
        <is>
          <t>Yes</t>
        </is>
      </c>
    </row>
    <row r="146">
      <c r="D146" s="2" t="inlineStr">
        <is>
          <t>A_2019_MEE_Odd_MEE411_5617301b - Copy (2).xlsx</t>
        </is>
      </c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4" t="n"/>
    </row>
    <row r="147">
      <c r="D147" s="5" t="inlineStr">
        <is>
          <t>Course Code</t>
        </is>
      </c>
      <c r="E147" s="5" t="inlineStr">
        <is>
          <t>Course Name</t>
        </is>
      </c>
      <c r="F147" s="5" t="inlineStr">
        <is>
          <t>COs</t>
        </is>
      </c>
      <c r="G147" s="5" t="inlineStr">
        <is>
          <t>End Semester Examination</t>
        </is>
      </c>
      <c r="H147" s="5" t="n"/>
      <c r="I147" s="5" t="inlineStr">
        <is>
          <t>Internal Examination</t>
        </is>
      </c>
      <c r="J147" s="5" t="n"/>
      <c r="K147" s="5" t="inlineStr">
        <is>
          <t>Direct</t>
        </is>
      </c>
      <c r="L147" s="5" t="n"/>
      <c r="M147" s="5" t="inlineStr">
        <is>
          <t>Indirect</t>
        </is>
      </c>
      <c r="N147" s="5" t="n"/>
      <c r="O147" s="5" t="inlineStr">
        <is>
          <t>Total Course Attainment</t>
        </is>
      </c>
      <c r="P147" s="5" t="n"/>
      <c r="Q147" s="5" t="inlineStr">
        <is>
          <t>Target</t>
        </is>
      </c>
      <c r="R147" s="5" t="inlineStr">
        <is>
          <t>Final Attainment</t>
        </is>
      </c>
    </row>
    <row r="148">
      <c r="D148" s="5" t="n"/>
      <c r="E148" s="5" t="n"/>
      <c r="F148" s="5" t="n"/>
      <c r="G148" s="5" t="inlineStr">
        <is>
          <t>(SEE)*</t>
        </is>
      </c>
      <c r="H148" s="5" t="n"/>
      <c r="I148" s="5" t="inlineStr">
        <is>
          <t>(CIE)*</t>
        </is>
      </c>
      <c r="J148" s="5" t="n"/>
      <c r="K148" s="5" t="inlineStr">
        <is>
          <t>50 % of CIE + 50 % of SEE</t>
        </is>
      </c>
      <c r="L148" s="5" t="n"/>
      <c r="M148" s="5" t="n"/>
      <c r="N148" s="5" t="n"/>
      <c r="O148" s="5" t="inlineStr">
        <is>
          <t>80 % of Direct + 20 % of Indirect</t>
        </is>
      </c>
      <c r="P148" s="5" t="n"/>
      <c r="Q148" s="5" t="inlineStr">
        <is>
          <t>(%)</t>
        </is>
      </c>
      <c r="R148" s="5" t="inlineStr">
        <is>
          <t>Yes/No</t>
        </is>
      </c>
    </row>
    <row r="149">
      <c r="D149" s="5" t="n"/>
      <c r="E149" s="5" t="n"/>
      <c r="F149" s="5" t="n"/>
      <c r="G149" s="6" t="inlineStr">
        <is>
          <t>Attainment</t>
        </is>
      </c>
      <c r="H149" s="6" t="inlineStr">
        <is>
          <t>Level</t>
        </is>
      </c>
      <c r="I149" s="6" t="inlineStr">
        <is>
          <t>Attainment</t>
        </is>
      </c>
      <c r="J149" s="6" t="inlineStr">
        <is>
          <t>Level</t>
        </is>
      </c>
      <c r="K149" s="6" t="inlineStr">
        <is>
          <t>Attainment</t>
        </is>
      </c>
      <c r="L149" s="6" t="inlineStr">
        <is>
          <t>Level</t>
        </is>
      </c>
      <c r="M149" s="6" t="inlineStr">
        <is>
          <t>Attainment</t>
        </is>
      </c>
      <c r="N149" s="6" t="inlineStr">
        <is>
          <t>Level</t>
        </is>
      </c>
      <c r="O149" s="6" t="inlineStr">
        <is>
          <t>Attainment</t>
        </is>
      </c>
      <c r="P149" s="6" t="inlineStr">
        <is>
          <t>Level</t>
        </is>
      </c>
      <c r="Q149" s="6" t="n"/>
      <c r="R149" s="6" t="n"/>
    </row>
    <row r="150">
      <c r="D150" s="7" t="inlineStr">
        <is>
          <t>CSE411</t>
        </is>
      </c>
      <c r="E150" s="8" t="inlineStr">
        <is>
          <t>FLA</t>
        </is>
      </c>
      <c r="F150" s="7" t="inlineStr">
        <is>
          <t>CO1</t>
        </is>
      </c>
      <c r="G150" s="5" t="n">
        <v>93.61702127659575</v>
      </c>
      <c r="H150" s="9" t="n">
        <v>3</v>
      </c>
      <c r="I150" s="5" t="n">
        <v>76.59574468085107</v>
      </c>
      <c r="J150" s="9" t="n">
        <v>3</v>
      </c>
      <c r="K150" s="5" t="n">
        <v>85.10638297872342</v>
      </c>
      <c r="L150" s="9" t="n">
        <v>3</v>
      </c>
      <c r="M150" s="5" t="n">
        <v>43</v>
      </c>
      <c r="N150" s="9" t="n">
        <v>2</v>
      </c>
      <c r="O150" s="5" t="n">
        <v>76.68510638297873</v>
      </c>
      <c r="P150" s="9" t="n">
        <v>3</v>
      </c>
      <c r="Q150" s="7" t="n">
        <v>80</v>
      </c>
      <c r="R150" s="5" t="inlineStr">
        <is>
          <t>No</t>
        </is>
      </c>
    </row>
    <row r="151">
      <c r="D151" s="5" t="n"/>
      <c r="E151" s="5" t="n"/>
      <c r="F151" s="5" t="inlineStr">
        <is>
          <t>CO2</t>
        </is>
      </c>
      <c r="G151" s="5" t="n">
        <v>95.74468085106383</v>
      </c>
      <c r="H151" s="9" t="n">
        <v>3</v>
      </c>
      <c r="I151" s="5" t="n">
        <v>87.2340425531915</v>
      </c>
      <c r="J151" s="9" t="n">
        <v>3</v>
      </c>
      <c r="K151" s="5" t="n">
        <v>91.48936170212767</v>
      </c>
      <c r="L151" s="9" t="n">
        <v>3</v>
      </c>
      <c r="M151" s="5" t="n">
        <v>44</v>
      </c>
      <c r="N151" s="9" t="n">
        <v>2</v>
      </c>
      <c r="O151" s="5" t="n">
        <v>81.99148936170214</v>
      </c>
      <c r="P151" s="9" t="n">
        <v>3</v>
      </c>
      <c r="Q151" s="7" t="n">
        <v>80</v>
      </c>
      <c r="R151" s="5" t="inlineStr">
        <is>
          <t>Yes</t>
        </is>
      </c>
    </row>
    <row r="152">
      <c r="D152" s="5" t="n"/>
      <c r="E152" s="5" t="n"/>
      <c r="F152" s="7" t="inlineStr">
        <is>
          <t>CO3</t>
        </is>
      </c>
      <c r="G152" s="5" t="n">
        <v>100</v>
      </c>
      <c r="H152" s="9" t="n">
        <v>3</v>
      </c>
      <c r="I152" s="5" t="n">
        <v>57.44680851063831</v>
      </c>
      <c r="J152" s="9" t="n">
        <v>2</v>
      </c>
      <c r="K152" s="5" t="n">
        <v>78.72340425531915</v>
      </c>
      <c r="L152" s="9" t="n">
        <v>3</v>
      </c>
      <c r="M152" s="5" t="n">
        <v>42</v>
      </c>
      <c r="N152" s="9" t="n">
        <v>2</v>
      </c>
      <c r="O152" s="5" t="n">
        <v>71.37872340425533</v>
      </c>
      <c r="P152" s="9" t="n">
        <v>3</v>
      </c>
      <c r="Q152" s="7" t="n">
        <v>80</v>
      </c>
      <c r="R152" s="5" t="inlineStr">
        <is>
          <t>No</t>
        </is>
      </c>
    </row>
    <row r="153">
      <c r="D153" s="5" t="n"/>
      <c r="E153" s="5" t="n"/>
      <c r="F153" s="5" t="inlineStr">
        <is>
          <t>CO4</t>
        </is>
      </c>
      <c r="G153" s="5" t="n">
        <v>100</v>
      </c>
      <c r="H153" s="9" t="n">
        <v>3</v>
      </c>
      <c r="I153" s="5" t="n">
        <v>87.2340425531915</v>
      </c>
      <c r="J153" s="9" t="n">
        <v>3</v>
      </c>
      <c r="K153" s="5" t="n">
        <v>93.61702127659575</v>
      </c>
      <c r="L153" s="9" t="n">
        <v>3</v>
      </c>
      <c r="M153" s="5" t="n">
        <v>45</v>
      </c>
      <c r="N153" s="9" t="n">
        <v>2</v>
      </c>
      <c r="O153" s="5" t="n">
        <v>83.8936170212766</v>
      </c>
      <c r="P153" s="9" t="n">
        <v>3</v>
      </c>
      <c r="Q153" s="7" t="n">
        <v>80</v>
      </c>
      <c r="R153" s="5" t="inlineStr">
        <is>
          <t>Yes</t>
        </is>
      </c>
    </row>
    <row r="155">
      <c r="D155" s="2" t="inlineStr">
        <is>
          <t>A_2019_MEE_Odd_MEE411_5617301b - Copy - Copy.xlsx</t>
        </is>
      </c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4" t="n"/>
    </row>
    <row r="156">
      <c r="D156" s="5" t="inlineStr">
        <is>
          <t>Course Code</t>
        </is>
      </c>
      <c r="E156" s="5" t="inlineStr">
        <is>
          <t>Course Name</t>
        </is>
      </c>
      <c r="F156" s="5" t="inlineStr">
        <is>
          <t>COs</t>
        </is>
      </c>
      <c r="G156" s="5" t="inlineStr">
        <is>
          <t>End Semester Examination</t>
        </is>
      </c>
      <c r="H156" s="5" t="n"/>
      <c r="I156" s="5" t="inlineStr">
        <is>
          <t>Internal Examination</t>
        </is>
      </c>
      <c r="J156" s="5" t="n"/>
      <c r="K156" s="5" t="inlineStr">
        <is>
          <t>Direct</t>
        </is>
      </c>
      <c r="L156" s="5" t="n"/>
      <c r="M156" s="5" t="inlineStr">
        <is>
          <t>Indirect</t>
        </is>
      </c>
      <c r="N156" s="5" t="n"/>
      <c r="O156" s="5" t="inlineStr">
        <is>
          <t>Total Course Attainment</t>
        </is>
      </c>
      <c r="P156" s="5" t="n"/>
      <c r="Q156" s="5" t="inlineStr">
        <is>
          <t>Target</t>
        </is>
      </c>
      <c r="R156" s="5" t="inlineStr">
        <is>
          <t>Final Attainment</t>
        </is>
      </c>
    </row>
    <row r="157">
      <c r="D157" s="5" t="n"/>
      <c r="E157" s="5" t="n"/>
      <c r="F157" s="5" t="n"/>
      <c r="G157" s="5" t="inlineStr">
        <is>
          <t>(SEE)*</t>
        </is>
      </c>
      <c r="H157" s="5" t="n"/>
      <c r="I157" s="5" t="inlineStr">
        <is>
          <t>(CIE)*</t>
        </is>
      </c>
      <c r="J157" s="5" t="n"/>
      <c r="K157" s="5" t="inlineStr">
        <is>
          <t>50 % of CIE + 50 % of SEE</t>
        </is>
      </c>
      <c r="L157" s="5" t="n"/>
      <c r="M157" s="5" t="n"/>
      <c r="N157" s="5" t="n"/>
      <c r="O157" s="5" t="inlineStr">
        <is>
          <t>80 % of Direct + 20 % of Indirect</t>
        </is>
      </c>
      <c r="P157" s="5" t="n"/>
      <c r="Q157" s="5" t="inlineStr">
        <is>
          <t>(%)</t>
        </is>
      </c>
      <c r="R157" s="5" t="inlineStr">
        <is>
          <t>Yes/No</t>
        </is>
      </c>
    </row>
    <row r="158">
      <c r="D158" s="5" t="n"/>
      <c r="E158" s="5" t="n"/>
      <c r="F158" s="5" t="n"/>
      <c r="G158" s="6" t="inlineStr">
        <is>
          <t>Attainment</t>
        </is>
      </c>
      <c r="H158" s="6" t="inlineStr">
        <is>
          <t>Level</t>
        </is>
      </c>
      <c r="I158" s="6" t="inlineStr">
        <is>
          <t>Attainment</t>
        </is>
      </c>
      <c r="J158" s="6" t="inlineStr">
        <is>
          <t>Level</t>
        </is>
      </c>
      <c r="K158" s="6" t="inlineStr">
        <is>
          <t>Attainment</t>
        </is>
      </c>
      <c r="L158" s="6" t="inlineStr">
        <is>
          <t>Level</t>
        </is>
      </c>
      <c r="M158" s="6" t="inlineStr">
        <is>
          <t>Attainment</t>
        </is>
      </c>
      <c r="N158" s="6" t="inlineStr">
        <is>
          <t>Level</t>
        </is>
      </c>
      <c r="O158" s="6" t="inlineStr">
        <is>
          <t>Attainment</t>
        </is>
      </c>
      <c r="P158" s="6" t="inlineStr">
        <is>
          <t>Level</t>
        </is>
      </c>
      <c r="Q158" s="6" t="n"/>
      <c r="R158" s="6" t="n"/>
    </row>
    <row r="159">
      <c r="D159" s="7" t="inlineStr">
        <is>
          <t>CSE411</t>
        </is>
      </c>
      <c r="E159" s="8" t="inlineStr">
        <is>
          <t>FLA</t>
        </is>
      </c>
      <c r="F159" s="7" t="inlineStr">
        <is>
          <t>CO1</t>
        </is>
      </c>
      <c r="G159" s="5" t="n">
        <v>93.61702127659575</v>
      </c>
      <c r="H159" s="9" t="n">
        <v>3</v>
      </c>
      <c r="I159" s="5" t="n">
        <v>76.59574468085107</v>
      </c>
      <c r="J159" s="9" t="n">
        <v>3</v>
      </c>
      <c r="K159" s="5" t="n">
        <v>85.10638297872342</v>
      </c>
      <c r="L159" s="9" t="n">
        <v>3</v>
      </c>
      <c r="M159" s="5" t="n">
        <v>43</v>
      </c>
      <c r="N159" s="9" t="n">
        <v>2</v>
      </c>
      <c r="O159" s="5" t="n">
        <v>76.68510638297873</v>
      </c>
      <c r="P159" s="9" t="n">
        <v>3</v>
      </c>
      <c r="Q159" s="7" t="n">
        <v>80</v>
      </c>
      <c r="R159" s="5" t="inlineStr">
        <is>
          <t>No</t>
        </is>
      </c>
    </row>
    <row r="160">
      <c r="D160" s="5" t="n"/>
      <c r="E160" s="5" t="n"/>
      <c r="F160" s="5" t="inlineStr">
        <is>
          <t>CO2</t>
        </is>
      </c>
      <c r="G160" s="5" t="n">
        <v>95.74468085106383</v>
      </c>
      <c r="H160" s="9" t="n">
        <v>3</v>
      </c>
      <c r="I160" s="5" t="n">
        <v>87.2340425531915</v>
      </c>
      <c r="J160" s="9" t="n">
        <v>3</v>
      </c>
      <c r="K160" s="5" t="n">
        <v>91.48936170212767</v>
      </c>
      <c r="L160" s="9" t="n">
        <v>3</v>
      </c>
      <c r="M160" s="5" t="n">
        <v>44</v>
      </c>
      <c r="N160" s="9" t="n">
        <v>2</v>
      </c>
      <c r="O160" s="5" t="n">
        <v>81.99148936170214</v>
      </c>
      <c r="P160" s="9" t="n">
        <v>3</v>
      </c>
      <c r="Q160" s="7" t="n">
        <v>80</v>
      </c>
      <c r="R160" s="5" t="inlineStr">
        <is>
          <t>Yes</t>
        </is>
      </c>
    </row>
    <row r="161">
      <c r="D161" s="5" t="n"/>
      <c r="E161" s="5" t="n"/>
      <c r="F161" s="7" t="inlineStr">
        <is>
          <t>CO3</t>
        </is>
      </c>
      <c r="G161" s="5" t="n">
        <v>100</v>
      </c>
      <c r="H161" s="9" t="n">
        <v>3</v>
      </c>
      <c r="I161" s="5" t="n">
        <v>57.44680851063831</v>
      </c>
      <c r="J161" s="9" t="n">
        <v>2</v>
      </c>
      <c r="K161" s="5" t="n">
        <v>78.72340425531915</v>
      </c>
      <c r="L161" s="9" t="n">
        <v>3</v>
      </c>
      <c r="M161" s="5" t="n">
        <v>42</v>
      </c>
      <c r="N161" s="9" t="n">
        <v>2</v>
      </c>
      <c r="O161" s="5" t="n">
        <v>71.37872340425533</v>
      </c>
      <c r="P161" s="9" t="n">
        <v>3</v>
      </c>
      <c r="Q161" s="7" t="n">
        <v>80</v>
      </c>
      <c r="R161" s="5" t="inlineStr">
        <is>
          <t>No</t>
        </is>
      </c>
    </row>
    <row r="162">
      <c r="D162" s="5" t="n"/>
      <c r="E162" s="5" t="n"/>
      <c r="F162" s="5" t="inlineStr">
        <is>
          <t>CO4</t>
        </is>
      </c>
      <c r="G162" s="5" t="n">
        <v>100</v>
      </c>
      <c r="H162" s="9" t="n">
        <v>3</v>
      </c>
      <c r="I162" s="5" t="n">
        <v>87.2340425531915</v>
      </c>
      <c r="J162" s="9" t="n">
        <v>3</v>
      </c>
      <c r="K162" s="5" t="n">
        <v>93.61702127659575</v>
      </c>
      <c r="L162" s="9" t="n">
        <v>3</v>
      </c>
      <c r="M162" s="5" t="n">
        <v>45</v>
      </c>
      <c r="N162" s="9" t="n">
        <v>2</v>
      </c>
      <c r="O162" s="5" t="n">
        <v>83.8936170212766</v>
      </c>
      <c r="P162" s="9" t="n">
        <v>3</v>
      </c>
      <c r="Q162" s="7" t="n">
        <v>80</v>
      </c>
      <c r="R162" s="5" t="inlineStr">
        <is>
          <t>Yes</t>
        </is>
      </c>
    </row>
    <row r="164">
      <c r="D164" s="2" t="inlineStr">
        <is>
          <t>A_2019_MEE_Odd_MEE411_5617301b - Copy.xlsx</t>
        </is>
      </c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4" t="n"/>
    </row>
    <row r="165">
      <c r="D165" s="5" t="inlineStr">
        <is>
          <t>Course Code</t>
        </is>
      </c>
      <c r="E165" s="5" t="inlineStr">
        <is>
          <t>Course Name</t>
        </is>
      </c>
      <c r="F165" s="5" t="inlineStr">
        <is>
          <t>COs</t>
        </is>
      </c>
      <c r="G165" s="5" t="inlineStr">
        <is>
          <t>End Semester Examination</t>
        </is>
      </c>
      <c r="H165" s="5" t="n"/>
      <c r="I165" s="5" t="inlineStr">
        <is>
          <t>Internal Examination</t>
        </is>
      </c>
      <c r="J165" s="5" t="n"/>
      <c r="K165" s="5" t="inlineStr">
        <is>
          <t>Direct</t>
        </is>
      </c>
      <c r="L165" s="5" t="n"/>
      <c r="M165" s="5" t="inlineStr">
        <is>
          <t>Indirect</t>
        </is>
      </c>
      <c r="N165" s="5" t="n"/>
      <c r="O165" s="5" t="inlineStr">
        <is>
          <t>Total Course Attainment</t>
        </is>
      </c>
      <c r="P165" s="5" t="n"/>
      <c r="Q165" s="5" t="inlineStr">
        <is>
          <t>Target</t>
        </is>
      </c>
      <c r="R165" s="5" t="inlineStr">
        <is>
          <t>Final Attainment</t>
        </is>
      </c>
    </row>
    <row r="166">
      <c r="D166" s="5" t="n"/>
      <c r="E166" s="5" t="n"/>
      <c r="F166" s="5" t="n"/>
      <c r="G166" s="5" t="inlineStr">
        <is>
          <t>(SEE)*</t>
        </is>
      </c>
      <c r="H166" s="5" t="n"/>
      <c r="I166" s="5" t="inlineStr">
        <is>
          <t>(CIE)*</t>
        </is>
      </c>
      <c r="J166" s="5" t="n"/>
      <c r="K166" s="5" t="inlineStr">
        <is>
          <t>50 % of CIE + 50 % of SEE</t>
        </is>
      </c>
      <c r="L166" s="5" t="n"/>
      <c r="M166" s="5" t="n"/>
      <c r="N166" s="5" t="n"/>
      <c r="O166" s="5" t="inlineStr">
        <is>
          <t>80 % of Direct + 20 % of Indirect</t>
        </is>
      </c>
      <c r="P166" s="5" t="n"/>
      <c r="Q166" s="5" t="inlineStr">
        <is>
          <t>(%)</t>
        </is>
      </c>
      <c r="R166" s="5" t="inlineStr">
        <is>
          <t>Yes/No</t>
        </is>
      </c>
    </row>
    <row r="167">
      <c r="D167" s="5" t="n"/>
      <c r="E167" s="5" t="n"/>
      <c r="F167" s="5" t="n"/>
      <c r="G167" s="6" t="inlineStr">
        <is>
          <t>Attainment</t>
        </is>
      </c>
      <c r="H167" s="6" t="inlineStr">
        <is>
          <t>Level</t>
        </is>
      </c>
      <c r="I167" s="6" t="inlineStr">
        <is>
          <t>Attainment</t>
        </is>
      </c>
      <c r="J167" s="6" t="inlineStr">
        <is>
          <t>Level</t>
        </is>
      </c>
      <c r="K167" s="6" t="inlineStr">
        <is>
          <t>Attainment</t>
        </is>
      </c>
      <c r="L167" s="6" t="inlineStr">
        <is>
          <t>Level</t>
        </is>
      </c>
      <c r="M167" s="6" t="inlineStr">
        <is>
          <t>Attainment</t>
        </is>
      </c>
      <c r="N167" s="6" t="inlineStr">
        <is>
          <t>Level</t>
        </is>
      </c>
      <c r="O167" s="6" t="inlineStr">
        <is>
          <t>Attainment</t>
        </is>
      </c>
      <c r="P167" s="6" t="inlineStr">
        <is>
          <t>Level</t>
        </is>
      </c>
      <c r="Q167" s="6" t="n"/>
      <c r="R167" s="6" t="n"/>
    </row>
    <row r="168">
      <c r="D168" s="7" t="inlineStr">
        <is>
          <t>CSE411</t>
        </is>
      </c>
      <c r="E168" s="8" t="inlineStr">
        <is>
          <t>FLA</t>
        </is>
      </c>
      <c r="F168" s="7" t="inlineStr">
        <is>
          <t>CO1</t>
        </is>
      </c>
      <c r="G168" s="5" t="n">
        <v>93.61702127659575</v>
      </c>
      <c r="H168" s="9" t="n">
        <v>3</v>
      </c>
      <c r="I168" s="5" t="n">
        <v>76.59574468085107</v>
      </c>
      <c r="J168" s="9" t="n">
        <v>3</v>
      </c>
      <c r="K168" s="5" t="n">
        <v>85.10638297872342</v>
      </c>
      <c r="L168" s="9" t="n">
        <v>3</v>
      </c>
      <c r="M168" s="5" t="n">
        <v>43</v>
      </c>
      <c r="N168" s="9" t="n">
        <v>2</v>
      </c>
      <c r="O168" s="5" t="n">
        <v>76.68510638297873</v>
      </c>
      <c r="P168" s="9" t="n">
        <v>3</v>
      </c>
      <c r="Q168" s="7" t="n">
        <v>80</v>
      </c>
      <c r="R168" s="5" t="inlineStr">
        <is>
          <t>No</t>
        </is>
      </c>
    </row>
    <row r="169">
      <c r="D169" s="5" t="n"/>
      <c r="E169" s="5" t="n"/>
      <c r="F169" s="5" t="inlineStr">
        <is>
          <t>CO2</t>
        </is>
      </c>
      <c r="G169" s="5" t="n">
        <v>95.74468085106383</v>
      </c>
      <c r="H169" s="9" t="n">
        <v>3</v>
      </c>
      <c r="I169" s="5" t="n">
        <v>87.2340425531915</v>
      </c>
      <c r="J169" s="9" t="n">
        <v>3</v>
      </c>
      <c r="K169" s="5" t="n">
        <v>91.48936170212767</v>
      </c>
      <c r="L169" s="9" t="n">
        <v>3</v>
      </c>
      <c r="M169" s="5" t="n">
        <v>44</v>
      </c>
      <c r="N169" s="9" t="n">
        <v>2</v>
      </c>
      <c r="O169" s="5" t="n">
        <v>81.99148936170214</v>
      </c>
      <c r="P169" s="9" t="n">
        <v>3</v>
      </c>
      <c r="Q169" s="7" t="n">
        <v>80</v>
      </c>
      <c r="R169" s="5" t="inlineStr">
        <is>
          <t>Yes</t>
        </is>
      </c>
    </row>
    <row r="170">
      <c r="D170" s="5" t="n"/>
      <c r="E170" s="5" t="n"/>
      <c r="F170" s="7" t="inlineStr">
        <is>
          <t>CO3</t>
        </is>
      </c>
      <c r="G170" s="5" t="n">
        <v>100</v>
      </c>
      <c r="H170" s="9" t="n">
        <v>3</v>
      </c>
      <c r="I170" s="5" t="n">
        <v>57.44680851063831</v>
      </c>
      <c r="J170" s="9" t="n">
        <v>2</v>
      </c>
      <c r="K170" s="5" t="n">
        <v>78.72340425531915</v>
      </c>
      <c r="L170" s="9" t="n">
        <v>3</v>
      </c>
      <c r="M170" s="5" t="n">
        <v>42</v>
      </c>
      <c r="N170" s="9" t="n">
        <v>2</v>
      </c>
      <c r="O170" s="5" t="n">
        <v>71.37872340425533</v>
      </c>
      <c r="P170" s="9" t="n">
        <v>3</v>
      </c>
      <c r="Q170" s="7" t="n">
        <v>80</v>
      </c>
      <c r="R170" s="5" t="inlineStr">
        <is>
          <t>No</t>
        </is>
      </c>
    </row>
    <row r="171">
      <c r="D171" s="5" t="n"/>
      <c r="E171" s="5" t="n"/>
      <c r="F171" s="5" t="inlineStr">
        <is>
          <t>CO4</t>
        </is>
      </c>
      <c r="G171" s="5" t="n">
        <v>100</v>
      </c>
      <c r="H171" s="9" t="n">
        <v>3</v>
      </c>
      <c r="I171" s="5" t="n">
        <v>87.2340425531915</v>
      </c>
      <c r="J171" s="9" t="n">
        <v>3</v>
      </c>
      <c r="K171" s="5" t="n">
        <v>93.61702127659575</v>
      </c>
      <c r="L171" s="9" t="n">
        <v>3</v>
      </c>
      <c r="M171" s="5" t="n">
        <v>45</v>
      </c>
      <c r="N171" s="9" t="n">
        <v>2</v>
      </c>
      <c r="O171" s="5" t="n">
        <v>83.8936170212766</v>
      </c>
      <c r="P171" s="9" t="n">
        <v>3</v>
      </c>
      <c r="Q171" s="7" t="n">
        <v>80</v>
      </c>
      <c r="R171" s="5" t="inlineStr">
        <is>
          <t>Yes</t>
        </is>
      </c>
    </row>
    <row r="173">
      <c r="D173" s="2" t="inlineStr">
        <is>
          <t>A_2019_MEE_Odd_MEE411_5617301b.xlsx</t>
        </is>
      </c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4" t="n"/>
    </row>
    <row r="174">
      <c r="D174" s="5" t="inlineStr">
        <is>
          <t>Course Code</t>
        </is>
      </c>
      <c r="E174" s="5" t="inlineStr">
        <is>
          <t>Course Name</t>
        </is>
      </c>
      <c r="F174" s="5" t="inlineStr">
        <is>
          <t>COs</t>
        </is>
      </c>
      <c r="G174" s="5" t="inlineStr">
        <is>
          <t>End Semester Examination</t>
        </is>
      </c>
      <c r="H174" s="5" t="n"/>
      <c r="I174" s="5" t="inlineStr">
        <is>
          <t>Internal Examination</t>
        </is>
      </c>
      <c r="J174" s="5" t="n"/>
      <c r="K174" s="5" t="inlineStr">
        <is>
          <t>Direct</t>
        </is>
      </c>
      <c r="L174" s="5" t="n"/>
      <c r="M174" s="5" t="inlineStr">
        <is>
          <t>Indirect</t>
        </is>
      </c>
      <c r="N174" s="5" t="n"/>
      <c r="O174" s="5" t="inlineStr">
        <is>
          <t>Total Course Attainment</t>
        </is>
      </c>
      <c r="P174" s="5" t="n"/>
      <c r="Q174" s="5" t="inlineStr">
        <is>
          <t>Target</t>
        </is>
      </c>
      <c r="R174" s="5" t="inlineStr">
        <is>
          <t>Final Attainment</t>
        </is>
      </c>
    </row>
    <row r="175">
      <c r="D175" s="5" t="n"/>
      <c r="E175" s="5" t="n"/>
      <c r="F175" s="5" t="n"/>
      <c r="G175" s="5" t="inlineStr">
        <is>
          <t>(SEE)*</t>
        </is>
      </c>
      <c r="H175" s="5" t="n"/>
      <c r="I175" s="5" t="inlineStr">
        <is>
          <t>(CIE)*</t>
        </is>
      </c>
      <c r="J175" s="5" t="n"/>
      <c r="K175" s="5" t="inlineStr">
        <is>
          <t>50 % of CIE + 50 % of SEE</t>
        </is>
      </c>
      <c r="L175" s="5" t="n"/>
      <c r="M175" s="5" t="n"/>
      <c r="N175" s="5" t="n"/>
      <c r="O175" s="5" t="inlineStr">
        <is>
          <t>80 % of Direct + 20 % of Indirect</t>
        </is>
      </c>
      <c r="P175" s="5" t="n"/>
      <c r="Q175" s="5" t="inlineStr">
        <is>
          <t>(%)</t>
        </is>
      </c>
      <c r="R175" s="5" t="inlineStr">
        <is>
          <t>Yes/No</t>
        </is>
      </c>
    </row>
    <row r="176">
      <c r="D176" s="5" t="n"/>
      <c r="E176" s="5" t="n"/>
      <c r="F176" s="5" t="n"/>
      <c r="G176" s="6" t="inlineStr">
        <is>
          <t>Attainment</t>
        </is>
      </c>
      <c r="H176" s="6" t="inlineStr">
        <is>
          <t>Level</t>
        </is>
      </c>
      <c r="I176" s="6" t="inlineStr">
        <is>
          <t>Attainment</t>
        </is>
      </c>
      <c r="J176" s="6" t="inlineStr">
        <is>
          <t>Level</t>
        </is>
      </c>
      <c r="K176" s="6" t="inlineStr">
        <is>
          <t>Attainment</t>
        </is>
      </c>
      <c r="L176" s="6" t="inlineStr">
        <is>
          <t>Level</t>
        </is>
      </c>
      <c r="M176" s="6" t="inlineStr">
        <is>
          <t>Attainment</t>
        </is>
      </c>
      <c r="N176" s="6" t="inlineStr">
        <is>
          <t>Level</t>
        </is>
      </c>
      <c r="O176" s="6" t="inlineStr">
        <is>
          <t>Attainment</t>
        </is>
      </c>
      <c r="P176" s="6" t="inlineStr">
        <is>
          <t>Level</t>
        </is>
      </c>
      <c r="Q176" s="6" t="n"/>
      <c r="R176" s="6" t="n"/>
    </row>
    <row r="177">
      <c r="D177" s="7" t="inlineStr">
        <is>
          <t>CSE411</t>
        </is>
      </c>
      <c r="E177" s="8" t="inlineStr">
        <is>
          <t>FLA</t>
        </is>
      </c>
      <c r="F177" s="7" t="inlineStr">
        <is>
          <t>CO1</t>
        </is>
      </c>
      <c r="G177" s="5" t="n">
        <v>93.61702127659575</v>
      </c>
      <c r="H177" s="9" t="n">
        <v>3</v>
      </c>
      <c r="I177" s="5" t="n">
        <v>76.59574468085107</v>
      </c>
      <c r="J177" s="9" t="n">
        <v>3</v>
      </c>
      <c r="K177" s="5" t="n">
        <v>85.10638297872342</v>
      </c>
      <c r="L177" s="9" t="n">
        <v>3</v>
      </c>
      <c r="M177" s="5" t="n">
        <v>43</v>
      </c>
      <c r="N177" s="9" t="n">
        <v>2</v>
      </c>
      <c r="O177" s="5" t="n">
        <v>76.68510638297873</v>
      </c>
      <c r="P177" s="9" t="n">
        <v>3</v>
      </c>
      <c r="Q177" s="7" t="n">
        <v>80</v>
      </c>
      <c r="R177" s="5" t="inlineStr">
        <is>
          <t>No</t>
        </is>
      </c>
    </row>
    <row r="178">
      <c r="D178" s="5" t="n"/>
      <c r="E178" s="5" t="n"/>
      <c r="F178" s="5" t="inlineStr">
        <is>
          <t>CO2</t>
        </is>
      </c>
      <c r="G178" s="5" t="n">
        <v>95.74468085106383</v>
      </c>
      <c r="H178" s="9" t="n">
        <v>3</v>
      </c>
      <c r="I178" s="5" t="n">
        <v>87.2340425531915</v>
      </c>
      <c r="J178" s="9" t="n">
        <v>3</v>
      </c>
      <c r="K178" s="5" t="n">
        <v>91.48936170212767</v>
      </c>
      <c r="L178" s="9" t="n">
        <v>3</v>
      </c>
      <c r="M178" s="5" t="n">
        <v>44</v>
      </c>
      <c r="N178" s="9" t="n">
        <v>2</v>
      </c>
      <c r="O178" s="5" t="n">
        <v>81.99148936170214</v>
      </c>
      <c r="P178" s="9" t="n">
        <v>3</v>
      </c>
      <c r="Q178" s="7" t="n">
        <v>80</v>
      </c>
      <c r="R178" s="5" t="inlineStr">
        <is>
          <t>Yes</t>
        </is>
      </c>
    </row>
    <row r="179">
      <c r="D179" s="5" t="n"/>
      <c r="E179" s="5" t="n"/>
      <c r="F179" s="7" t="inlineStr">
        <is>
          <t>CO3</t>
        </is>
      </c>
      <c r="G179" s="5" t="n">
        <v>100</v>
      </c>
      <c r="H179" s="9" t="n">
        <v>3</v>
      </c>
      <c r="I179" s="5" t="n">
        <v>57.44680851063831</v>
      </c>
      <c r="J179" s="9" t="n">
        <v>2</v>
      </c>
      <c r="K179" s="5" t="n">
        <v>78.72340425531915</v>
      </c>
      <c r="L179" s="9" t="n">
        <v>3</v>
      </c>
      <c r="M179" s="5" t="n">
        <v>42</v>
      </c>
      <c r="N179" s="9" t="n">
        <v>2</v>
      </c>
      <c r="O179" s="5" t="n">
        <v>71.37872340425533</v>
      </c>
      <c r="P179" s="9" t="n">
        <v>3</v>
      </c>
      <c r="Q179" s="7" t="n">
        <v>80</v>
      </c>
      <c r="R179" s="5" t="inlineStr">
        <is>
          <t>No</t>
        </is>
      </c>
    </row>
    <row r="180">
      <c r="D180" s="5" t="n"/>
      <c r="E180" s="5" t="n"/>
      <c r="F180" s="5" t="inlineStr">
        <is>
          <t>CO4</t>
        </is>
      </c>
      <c r="G180" s="5" t="n">
        <v>100</v>
      </c>
      <c r="H180" s="9" t="n">
        <v>3</v>
      </c>
      <c r="I180" s="5" t="n">
        <v>87.2340425531915</v>
      </c>
      <c r="J180" s="9" t="n">
        <v>3</v>
      </c>
      <c r="K180" s="5" t="n">
        <v>93.61702127659575</v>
      </c>
      <c r="L180" s="9" t="n">
        <v>3</v>
      </c>
      <c r="M180" s="5" t="n">
        <v>45</v>
      </c>
      <c r="N180" s="9" t="n">
        <v>2</v>
      </c>
      <c r="O180" s="5" t="n">
        <v>83.8936170212766</v>
      </c>
      <c r="P180" s="9" t="n">
        <v>3</v>
      </c>
      <c r="Q180" s="7" t="n">
        <v>80</v>
      </c>
      <c r="R180" s="5" t="inlineStr">
        <is>
          <t>Yes</t>
        </is>
      </c>
    </row>
  </sheetData>
  <mergeCells count="301">
    <mergeCell ref="G21:H21"/>
    <mergeCell ref="K49:L49"/>
    <mergeCell ref="D75:D77"/>
    <mergeCell ref="D60:D63"/>
    <mergeCell ref="E120:E122"/>
    <mergeCell ref="D69:D72"/>
    <mergeCell ref="M75:N76"/>
    <mergeCell ref="O120:P120"/>
    <mergeCell ref="D102:D104"/>
    <mergeCell ref="M120:N121"/>
    <mergeCell ref="K4:L4"/>
    <mergeCell ref="F102:F104"/>
    <mergeCell ref="F111:F113"/>
    <mergeCell ref="D30:D32"/>
    <mergeCell ref="D39:D41"/>
    <mergeCell ref="M57:N58"/>
    <mergeCell ref="F39:F41"/>
    <mergeCell ref="I129:J129"/>
    <mergeCell ref="K129:L129"/>
    <mergeCell ref="I76:J76"/>
    <mergeCell ref="K138:L138"/>
    <mergeCell ref="G147:H147"/>
    <mergeCell ref="K76:L76"/>
    <mergeCell ref="I147:J147"/>
    <mergeCell ref="D137:R137"/>
    <mergeCell ref="G57:H57"/>
    <mergeCell ref="E3:E5"/>
    <mergeCell ref="O156:P156"/>
    <mergeCell ref="D146:R146"/>
    <mergeCell ref="G66:H66"/>
    <mergeCell ref="I66:J66"/>
    <mergeCell ref="O93:P93"/>
    <mergeCell ref="D150:D153"/>
    <mergeCell ref="I58:J58"/>
    <mergeCell ref="E87:E90"/>
    <mergeCell ref="D74:R74"/>
    <mergeCell ref="K58:L58"/>
    <mergeCell ref="D84:D86"/>
    <mergeCell ref="M93:N94"/>
    <mergeCell ref="D83:R83"/>
    <mergeCell ref="K67:L67"/>
    <mergeCell ref="G121:H121"/>
    <mergeCell ref="I121:J121"/>
    <mergeCell ref="D66:D68"/>
    <mergeCell ref="O139:P139"/>
    <mergeCell ref="G148:H148"/>
    <mergeCell ref="D78:D81"/>
    <mergeCell ref="G139:H139"/>
    <mergeCell ref="O174:P174"/>
    <mergeCell ref="D87:D90"/>
    <mergeCell ref="O40:P40"/>
    <mergeCell ref="G58:H58"/>
    <mergeCell ref="D21:D23"/>
    <mergeCell ref="E165:E167"/>
    <mergeCell ref="D110:R110"/>
    <mergeCell ref="D15:D18"/>
    <mergeCell ref="D120:D122"/>
    <mergeCell ref="D20:R20"/>
    <mergeCell ref="D24:D27"/>
    <mergeCell ref="F129:F131"/>
    <mergeCell ref="I157:J157"/>
    <mergeCell ref="K157:L157"/>
    <mergeCell ref="I166:J166"/>
    <mergeCell ref="F12:F14"/>
    <mergeCell ref="K166:L166"/>
    <mergeCell ref="F21:F23"/>
    <mergeCell ref="G85:H85"/>
    <mergeCell ref="D57:D59"/>
    <mergeCell ref="G94:H94"/>
    <mergeCell ref="G165:H165"/>
    <mergeCell ref="I94:J94"/>
    <mergeCell ref="F66:F68"/>
    <mergeCell ref="O66:P66"/>
    <mergeCell ref="G75:H75"/>
    <mergeCell ref="I13:J13"/>
    <mergeCell ref="G22:H22"/>
    <mergeCell ref="G84:H84"/>
    <mergeCell ref="K13:L13"/>
    <mergeCell ref="I84:J84"/>
    <mergeCell ref="E84:E86"/>
    <mergeCell ref="O102:P102"/>
    <mergeCell ref="G102:H102"/>
    <mergeCell ref="O111:P111"/>
    <mergeCell ref="I30:J30"/>
    <mergeCell ref="O3:P3"/>
    <mergeCell ref="G12:H12"/>
    <mergeCell ref="E30:E32"/>
    <mergeCell ref="K30:L30"/>
    <mergeCell ref="M3:N4"/>
    <mergeCell ref="D51:D54"/>
    <mergeCell ref="E150:E153"/>
    <mergeCell ref="M174:N175"/>
    <mergeCell ref="M12:N13"/>
    <mergeCell ref="D105:D108"/>
    <mergeCell ref="E42:E45"/>
    <mergeCell ref="G67:H67"/>
    <mergeCell ref="D93:D95"/>
    <mergeCell ref="K175:L175"/>
    <mergeCell ref="G48:H48"/>
    <mergeCell ref="F93:F95"/>
    <mergeCell ref="K21:L21"/>
    <mergeCell ref="I175:J175"/>
    <mergeCell ref="I57:J57"/>
    <mergeCell ref="E78:E81"/>
    <mergeCell ref="E12:E14"/>
    <mergeCell ref="G112:H112"/>
    <mergeCell ref="O147:P147"/>
    <mergeCell ref="I112:J112"/>
    <mergeCell ref="E21:E23"/>
    <mergeCell ref="F84:F86"/>
    <mergeCell ref="E6:E9"/>
    <mergeCell ref="D138:D140"/>
    <mergeCell ref="M147:N148"/>
    <mergeCell ref="G175:H175"/>
    <mergeCell ref="E15:E18"/>
    <mergeCell ref="E177:E180"/>
    <mergeCell ref="O175:P175"/>
    <mergeCell ref="O31:P31"/>
    <mergeCell ref="D141:D144"/>
    <mergeCell ref="G49:H49"/>
    <mergeCell ref="F156:F158"/>
    <mergeCell ref="E48:E50"/>
    <mergeCell ref="E114:E117"/>
    <mergeCell ref="O21:P21"/>
    <mergeCell ref="D164:R164"/>
    <mergeCell ref="I111:J111"/>
    <mergeCell ref="D174:D176"/>
    <mergeCell ref="D173:R173"/>
    <mergeCell ref="F174:F176"/>
    <mergeCell ref="F30:F32"/>
    <mergeCell ref="K120:L120"/>
    <mergeCell ref="E147:E149"/>
    <mergeCell ref="E156:E158"/>
    <mergeCell ref="O58:P58"/>
    <mergeCell ref="D111:D113"/>
    <mergeCell ref="I148:J148"/>
    <mergeCell ref="K148:L148"/>
    <mergeCell ref="G129:H129"/>
    <mergeCell ref="O138:P138"/>
    <mergeCell ref="O76:P76"/>
    <mergeCell ref="G138:H138"/>
    <mergeCell ref="M138:N139"/>
    <mergeCell ref="G76:H76"/>
    <mergeCell ref="D48:D50"/>
    <mergeCell ref="O85:P85"/>
    <mergeCell ref="I138:J138"/>
    <mergeCell ref="K66:L66"/>
    <mergeCell ref="K156:L156"/>
    <mergeCell ref="E159:E162"/>
    <mergeCell ref="O165:P165"/>
    <mergeCell ref="O57:P57"/>
    <mergeCell ref="K93:L93"/>
    <mergeCell ref="D155:R155"/>
    <mergeCell ref="E33:E36"/>
    <mergeCell ref="M84:N85"/>
    <mergeCell ref="K3:L3"/>
    <mergeCell ref="D101:R101"/>
    <mergeCell ref="D159:D162"/>
    <mergeCell ref="I174:J174"/>
    <mergeCell ref="D11:R11"/>
    <mergeCell ref="O130:P130"/>
    <mergeCell ref="G174:H174"/>
    <mergeCell ref="G130:H130"/>
    <mergeCell ref="D96:D99"/>
    <mergeCell ref="O39:P39"/>
    <mergeCell ref="E132:E135"/>
    <mergeCell ref="M30:N31"/>
    <mergeCell ref="G39:H39"/>
    <mergeCell ref="D129:D131"/>
    <mergeCell ref="G157:H157"/>
    <mergeCell ref="O30:P30"/>
    <mergeCell ref="E66:E68"/>
    <mergeCell ref="G166:H166"/>
    <mergeCell ref="E75:E77"/>
    <mergeCell ref="E60:E63"/>
    <mergeCell ref="E69:E72"/>
    <mergeCell ref="O103:P103"/>
    <mergeCell ref="G103:H103"/>
    <mergeCell ref="O112:P112"/>
    <mergeCell ref="F147:F149"/>
    <mergeCell ref="I103:J103"/>
    <mergeCell ref="K31:L31"/>
    <mergeCell ref="G13:H13"/>
    <mergeCell ref="E102:E104"/>
    <mergeCell ref="D56:R56"/>
    <mergeCell ref="O4:P4"/>
    <mergeCell ref="K40:L40"/>
    <mergeCell ref="O75:P75"/>
    <mergeCell ref="E111:E113"/>
    <mergeCell ref="O22:P22"/>
    <mergeCell ref="K111:L111"/>
    <mergeCell ref="I21:J21"/>
    <mergeCell ref="E129:E131"/>
    <mergeCell ref="I165:J165"/>
    <mergeCell ref="E39:E41"/>
    <mergeCell ref="D38:R38"/>
    <mergeCell ref="M111:N112"/>
    <mergeCell ref="F3:F5"/>
    <mergeCell ref="M39:N40"/>
    <mergeCell ref="M48:N49"/>
    <mergeCell ref="O48:P48"/>
    <mergeCell ref="D123:D126"/>
    <mergeCell ref="D1:R1"/>
    <mergeCell ref="D132:D135"/>
    <mergeCell ref="O129:P129"/>
    <mergeCell ref="K147:L147"/>
    <mergeCell ref="M129:N130"/>
    <mergeCell ref="D42:D45"/>
    <mergeCell ref="E96:E99"/>
    <mergeCell ref="K57:L57"/>
    <mergeCell ref="D165:D167"/>
    <mergeCell ref="D65:R65"/>
    <mergeCell ref="F165:F167"/>
    <mergeCell ref="F75:F77"/>
    <mergeCell ref="E24:E27"/>
    <mergeCell ref="K121:L121"/>
    <mergeCell ref="D2:R2"/>
    <mergeCell ref="D12:D14"/>
    <mergeCell ref="I139:J139"/>
    <mergeCell ref="E57:E59"/>
    <mergeCell ref="K139:L139"/>
    <mergeCell ref="G120:H120"/>
    <mergeCell ref="D6:D9"/>
    <mergeCell ref="I49:J49"/>
    <mergeCell ref="I120:J120"/>
    <mergeCell ref="M21:N22"/>
    <mergeCell ref="E141:E144"/>
    <mergeCell ref="O148:P148"/>
    <mergeCell ref="E123:E126"/>
    <mergeCell ref="O157:P157"/>
    <mergeCell ref="M66:N67"/>
    <mergeCell ref="D47:R47"/>
    <mergeCell ref="F48:F50"/>
    <mergeCell ref="G156:H156"/>
    <mergeCell ref="I85:J85"/>
    <mergeCell ref="F57:F59"/>
    <mergeCell ref="I156:J156"/>
    <mergeCell ref="E51:E54"/>
    <mergeCell ref="O49:P49"/>
    <mergeCell ref="K85:L85"/>
    <mergeCell ref="O166:P166"/>
    <mergeCell ref="K94:L94"/>
    <mergeCell ref="E174:E176"/>
    <mergeCell ref="K165:L165"/>
    <mergeCell ref="E105:E108"/>
    <mergeCell ref="F120:F122"/>
    <mergeCell ref="K174:L174"/>
    <mergeCell ref="I75:J75"/>
    <mergeCell ref="G93:H93"/>
    <mergeCell ref="I22:J22"/>
    <mergeCell ref="K75:L75"/>
    <mergeCell ref="K84:L84"/>
    <mergeCell ref="K22:L22"/>
    <mergeCell ref="I93:J93"/>
    <mergeCell ref="E93:E95"/>
    <mergeCell ref="G3:H3"/>
    <mergeCell ref="O84:P84"/>
    <mergeCell ref="I102:J102"/>
    <mergeCell ref="I3:J3"/>
    <mergeCell ref="D92:R92"/>
    <mergeCell ref="K102:L102"/>
    <mergeCell ref="I130:J130"/>
    <mergeCell ref="I12:J12"/>
    <mergeCell ref="M156:N157"/>
    <mergeCell ref="K130:L130"/>
    <mergeCell ref="K12:L12"/>
    <mergeCell ref="M165:N166"/>
    <mergeCell ref="G30:H30"/>
    <mergeCell ref="D29:R29"/>
    <mergeCell ref="I67:J67"/>
    <mergeCell ref="M102:N103"/>
    <mergeCell ref="D168:D171"/>
    <mergeCell ref="I39:J39"/>
    <mergeCell ref="O94:P94"/>
    <mergeCell ref="E138:E140"/>
    <mergeCell ref="D33:D36"/>
    <mergeCell ref="K39:L39"/>
    <mergeCell ref="I48:J48"/>
    <mergeCell ref="D177:D180"/>
    <mergeCell ref="O12:P12"/>
    <mergeCell ref="K48:L48"/>
    <mergeCell ref="G4:H4"/>
    <mergeCell ref="I4:J4"/>
    <mergeCell ref="D114:D117"/>
    <mergeCell ref="D119:R119"/>
    <mergeCell ref="O67:P67"/>
    <mergeCell ref="K103:L103"/>
    <mergeCell ref="D128:R128"/>
    <mergeCell ref="K112:L112"/>
    <mergeCell ref="E168:E171"/>
    <mergeCell ref="F138:F140"/>
    <mergeCell ref="D147:D149"/>
    <mergeCell ref="G31:H31"/>
    <mergeCell ref="D3:D5"/>
    <mergeCell ref="D156:D158"/>
    <mergeCell ref="I31:J31"/>
    <mergeCell ref="G40:H40"/>
    <mergeCell ref="O121:P121"/>
    <mergeCell ref="G111:H111"/>
    <mergeCell ref="I40:J40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48"/>
  <sheetViews>
    <sheetView workbookViewId="0">
      <selection activeCell="A1" sqref="A1"/>
    </sheetView>
  </sheetViews>
  <sheetFormatPr baseColWidth="8" defaultRowHeight="15"/>
  <cols>
    <col width="12" customWidth="1" min="2" max="2"/>
    <col width="16" customWidth="1" min="3" max="3"/>
  </cols>
  <sheetData>
    <row r="1">
      <c r="A1" s="1" t="inlineStr">
        <is>
          <t>PO Attainment</t>
        </is>
      </c>
      <c r="B1" s="10" t="n"/>
      <c r="C1" s="10" t="n"/>
      <c r="D1" s="10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</row>
    <row r="2">
      <c r="A2" s="11" t="inlineStr">
        <is>
          <t>Direct Attainment at PO level</t>
        </is>
      </c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</row>
    <row r="3">
      <c r="A3" s="12" t="inlineStr">
        <is>
          <t>S.No</t>
        </is>
      </c>
      <c r="B3" s="12" t="inlineStr">
        <is>
          <t>Course Code</t>
        </is>
      </c>
      <c r="C3" s="12" t="inlineStr">
        <is>
          <t>Course Name</t>
        </is>
      </c>
      <c r="D3" s="13" t="inlineStr">
        <is>
          <t>PO1</t>
        </is>
      </c>
      <c r="E3" s="13" t="inlineStr">
        <is>
          <t>PO2</t>
        </is>
      </c>
      <c r="F3" s="13" t="inlineStr">
        <is>
          <t>PO3</t>
        </is>
      </c>
      <c r="G3" s="13" t="inlineStr">
        <is>
          <t>PO4</t>
        </is>
      </c>
      <c r="H3" s="13" t="inlineStr">
        <is>
          <t>PO5</t>
        </is>
      </c>
      <c r="I3" s="13" t="inlineStr">
        <is>
          <t>PO6</t>
        </is>
      </c>
      <c r="J3" s="13" t="inlineStr">
        <is>
          <t>PO7</t>
        </is>
      </c>
      <c r="K3" s="13" t="inlineStr">
        <is>
          <t>PO8</t>
        </is>
      </c>
      <c r="L3" s="13" t="inlineStr">
        <is>
          <t>PO9</t>
        </is>
      </c>
      <c r="M3" s="13" t="inlineStr">
        <is>
          <t>PO10</t>
        </is>
      </c>
      <c r="N3" s="13" t="inlineStr">
        <is>
          <t>PO11</t>
        </is>
      </c>
      <c r="O3" s="13" t="inlineStr">
        <is>
          <t>PO12</t>
        </is>
      </c>
      <c r="P3" s="13" t="inlineStr">
        <is>
          <t>PSO1</t>
        </is>
      </c>
      <c r="Q3" s="13" t="inlineStr">
        <is>
          <t>PSO2</t>
        </is>
      </c>
      <c r="R3" s="13" t="inlineStr">
        <is>
          <t>PSO3</t>
        </is>
      </c>
      <c r="S3" s="13" t="inlineStr">
        <is>
          <t>PSO4</t>
        </is>
      </c>
      <c r="T3" s="13" t="inlineStr">
        <is>
          <t>PSO5</t>
        </is>
      </c>
    </row>
    <row r="4">
      <c r="A4" s="14" t="inlineStr">
        <is>
          <t>2022-2023 Even</t>
        </is>
      </c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</row>
    <row r="5">
      <c r="A5" s="15" t="n">
        <v>1</v>
      </c>
      <c r="B5" s="15" t="inlineStr">
        <is>
          <t>IEE</t>
        </is>
      </c>
      <c r="C5" s="15" t="inlineStr">
        <is>
          <t>AIE411</t>
        </is>
      </c>
      <c r="D5" s="15" t="n">
        <v>3</v>
      </c>
      <c r="E5" s="15" t="n">
        <v>3</v>
      </c>
      <c r="F5" s="15" t="n">
        <v/>
      </c>
      <c r="G5" s="15" t="n">
        <v/>
      </c>
      <c r="H5" s="15" t="n">
        <v/>
      </c>
      <c r="I5" s="15" t="n">
        <v/>
      </c>
      <c r="J5" s="15" t="n">
        <v/>
      </c>
      <c r="K5" s="15" t="n">
        <v/>
      </c>
      <c r="L5" s="15" t="n">
        <v/>
      </c>
      <c r="M5" s="15" t="n">
        <v/>
      </c>
      <c r="N5" s="15" t="n">
        <v>3</v>
      </c>
      <c r="O5" s="15" t="n">
        <v>3</v>
      </c>
      <c r="P5" s="15" t="n">
        <v>3</v>
      </c>
      <c r="Q5" s="15" t="n">
        <v/>
      </c>
      <c r="R5" s="15" t="n">
        <v>3</v>
      </c>
      <c r="S5" s="15" t="n">
        <v/>
      </c>
      <c r="T5" s="15" t="n">
        <v/>
      </c>
    </row>
    <row r="6">
      <c r="A6" s="15" t="n">
        <v>2</v>
      </c>
      <c r="B6" s="15" t="inlineStr">
        <is>
          <t>IEE</t>
        </is>
      </c>
      <c r="C6" s="15" t="inlineStr">
        <is>
          <t>AIE411</t>
        </is>
      </c>
      <c r="D6" s="15" t="n">
        <v>3</v>
      </c>
      <c r="E6" s="15" t="n">
        <v>3</v>
      </c>
      <c r="F6" s="15" t="n">
        <v/>
      </c>
      <c r="G6" s="15" t="n">
        <v/>
      </c>
      <c r="H6" s="15" t="n">
        <v/>
      </c>
      <c r="I6" s="15" t="n">
        <v/>
      </c>
      <c r="J6" s="15" t="n">
        <v/>
      </c>
      <c r="K6" s="15" t="n">
        <v/>
      </c>
      <c r="L6" s="15" t="n">
        <v/>
      </c>
      <c r="M6" s="15" t="n">
        <v/>
      </c>
      <c r="N6" s="15" t="n">
        <v>3</v>
      </c>
      <c r="O6" s="15" t="n">
        <v>3</v>
      </c>
      <c r="P6" s="15" t="n">
        <v>3</v>
      </c>
      <c r="Q6" s="15" t="n">
        <v/>
      </c>
      <c r="R6" s="15" t="n">
        <v>3</v>
      </c>
      <c r="S6" s="15" t="n">
        <v/>
      </c>
      <c r="T6" s="15" t="n">
        <v/>
      </c>
    </row>
    <row r="7">
      <c r="A7" s="15" t="n">
        <v>3</v>
      </c>
      <c r="B7" s="15" t="inlineStr">
        <is>
          <t>IEC</t>
        </is>
      </c>
      <c r="C7" s="15" t="inlineStr">
        <is>
          <t>ECE411</t>
        </is>
      </c>
      <c r="D7" s="15" t="n">
        <v>3</v>
      </c>
      <c r="E7" s="15" t="n">
        <v>3</v>
      </c>
      <c r="F7" s="15" t="n">
        <v/>
      </c>
      <c r="G7" s="15" t="n">
        <v/>
      </c>
      <c r="H7" s="15" t="n">
        <v/>
      </c>
      <c r="I7" s="15" t="n">
        <v/>
      </c>
      <c r="J7" s="15" t="n">
        <v/>
      </c>
      <c r="K7" s="15" t="n">
        <v/>
      </c>
      <c r="L7" s="15" t="n">
        <v/>
      </c>
      <c r="M7" s="15" t="n">
        <v/>
      </c>
      <c r="N7" s="15" t="n">
        <v>3</v>
      </c>
      <c r="O7" s="15" t="n">
        <v>3</v>
      </c>
      <c r="P7" s="15" t="n">
        <v>3</v>
      </c>
      <c r="Q7" s="15" t="n">
        <v/>
      </c>
      <c r="R7" s="15" t="n">
        <v>3</v>
      </c>
      <c r="S7" s="15" t="n">
        <v/>
      </c>
      <c r="T7" s="15" t="n">
        <v/>
      </c>
    </row>
    <row r="8">
      <c r="A8" s="15" t="n">
        <v>4</v>
      </c>
      <c r="B8" s="15" t="inlineStr">
        <is>
          <t>IEC</t>
        </is>
      </c>
      <c r="C8" s="15" t="inlineStr">
        <is>
          <t>ECE411</t>
        </is>
      </c>
      <c r="D8" s="15" t="n">
        <v>3</v>
      </c>
      <c r="E8" s="15" t="n">
        <v>3</v>
      </c>
      <c r="F8" s="15" t="n">
        <v/>
      </c>
      <c r="G8" s="15" t="n">
        <v/>
      </c>
      <c r="H8" s="15" t="n">
        <v/>
      </c>
      <c r="I8" s="15" t="n">
        <v/>
      </c>
      <c r="J8" s="15" t="n">
        <v/>
      </c>
      <c r="K8" s="15" t="n">
        <v/>
      </c>
      <c r="L8" s="15" t="n">
        <v/>
      </c>
      <c r="M8" s="15" t="n">
        <v/>
      </c>
      <c r="N8" s="15" t="n">
        <v>3</v>
      </c>
      <c r="O8" s="15" t="n">
        <v>3</v>
      </c>
      <c r="P8" s="15" t="n">
        <v>3</v>
      </c>
      <c r="Q8" s="15" t="n">
        <v/>
      </c>
      <c r="R8" s="15" t="n">
        <v>3</v>
      </c>
      <c r="S8" s="15" t="n">
        <v/>
      </c>
      <c r="T8" s="15" t="n">
        <v/>
      </c>
    </row>
    <row r="9">
      <c r="A9" s="16" t="inlineStr">
        <is>
          <t>Total</t>
        </is>
      </c>
      <c r="B9" s="16" t="n"/>
      <c r="C9" s="16" t="n"/>
      <c r="D9" s="16">
        <f>SUM(D5:D8)</f>
        <v/>
      </c>
      <c r="E9" s="16">
        <f>SUM(E5:E8)</f>
        <v/>
      </c>
      <c r="F9" s="16">
        <f>SUM(F5:F8)</f>
        <v/>
      </c>
      <c r="G9" s="16">
        <f>SUM(G5:G8)</f>
        <v/>
      </c>
      <c r="H9" s="16">
        <f>SUM(H5:H8)</f>
        <v/>
      </c>
      <c r="I9" s="16">
        <f>SUM(I5:I8)</f>
        <v/>
      </c>
      <c r="J9" s="16">
        <f>SUM(J5:J8)</f>
        <v/>
      </c>
      <c r="K9" s="16">
        <f>SUM(K5:K8)</f>
        <v/>
      </c>
      <c r="L9" s="16">
        <f>SUM(L5:L8)</f>
        <v/>
      </c>
      <c r="M9" s="16">
        <f>SUM(M5:M8)</f>
        <v/>
      </c>
      <c r="N9" s="16">
        <f>SUM(N5:N8)</f>
        <v/>
      </c>
      <c r="O9" s="16">
        <f>SUM(O5:O8)</f>
        <v/>
      </c>
      <c r="P9" s="16">
        <f>SUM(P5:P8)</f>
        <v/>
      </c>
      <c r="Q9" s="16">
        <f>SUM(Q5:Q8)</f>
        <v/>
      </c>
      <c r="R9" s="16">
        <f>SUM(R5:R8)</f>
        <v/>
      </c>
      <c r="S9" s="16">
        <f>SUM(S5:S8)</f>
        <v/>
      </c>
      <c r="T9" s="16">
        <f>SUM(T5:T8)</f>
        <v/>
      </c>
    </row>
    <row r="11">
      <c r="A11" s="14" t="inlineStr">
        <is>
          <t>2022-2023 Odd</t>
        </is>
      </c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</row>
    <row r="12">
      <c r="A12" s="15" t="n">
        <v>5</v>
      </c>
      <c r="B12" s="15" t="inlineStr">
        <is>
          <t>CIVCON</t>
        </is>
      </c>
      <c r="C12" s="15" t="inlineStr">
        <is>
          <t>CIV411</t>
        </is>
      </c>
      <c r="D12" s="15" t="n">
        <v>3</v>
      </c>
      <c r="E12" s="15" t="n">
        <v>3</v>
      </c>
      <c r="F12" s="15" t="n">
        <v/>
      </c>
      <c r="G12" s="15" t="n">
        <v/>
      </c>
      <c r="H12" s="15" t="n">
        <v/>
      </c>
      <c r="I12" s="15" t="n">
        <v/>
      </c>
      <c r="J12" s="15" t="n">
        <v/>
      </c>
      <c r="K12" s="15" t="n">
        <v/>
      </c>
      <c r="L12" s="15" t="n">
        <v/>
      </c>
      <c r="M12" s="15" t="n">
        <v/>
      </c>
      <c r="N12" s="15" t="n">
        <v>3</v>
      </c>
      <c r="O12" s="15" t="n">
        <v>3</v>
      </c>
      <c r="P12" s="15" t="n">
        <v>3</v>
      </c>
      <c r="Q12" s="15" t="n">
        <v/>
      </c>
      <c r="R12" s="15" t="n">
        <v>3</v>
      </c>
      <c r="S12" s="15" t="n">
        <v/>
      </c>
      <c r="T12" s="15" t="n">
        <v/>
      </c>
    </row>
    <row r="13">
      <c r="A13" s="15" t="n">
        <v>6</v>
      </c>
      <c r="B13" s="15" t="inlineStr">
        <is>
          <t>CIVCON</t>
        </is>
      </c>
      <c r="C13" s="15" t="inlineStr">
        <is>
          <t>CIV411</t>
        </is>
      </c>
      <c r="D13" s="15" t="n">
        <v>3</v>
      </c>
      <c r="E13" s="15" t="n">
        <v>3</v>
      </c>
      <c r="F13" s="15" t="n">
        <v/>
      </c>
      <c r="G13" s="15" t="n">
        <v/>
      </c>
      <c r="H13" s="15" t="n">
        <v/>
      </c>
      <c r="I13" s="15" t="n">
        <v/>
      </c>
      <c r="J13" s="15" t="n">
        <v/>
      </c>
      <c r="K13" s="15" t="n">
        <v/>
      </c>
      <c r="L13" s="15" t="n">
        <v/>
      </c>
      <c r="M13" s="15" t="n">
        <v/>
      </c>
      <c r="N13" s="15" t="n">
        <v>3</v>
      </c>
      <c r="O13" s="15" t="n">
        <v>3</v>
      </c>
      <c r="P13" s="15" t="n">
        <v>3</v>
      </c>
      <c r="Q13" s="15" t="n">
        <v/>
      </c>
      <c r="R13" s="15" t="n">
        <v>3</v>
      </c>
      <c r="S13" s="15" t="n">
        <v/>
      </c>
      <c r="T13" s="15" t="n">
        <v/>
      </c>
    </row>
    <row r="14">
      <c r="A14" s="15" t="n">
        <v>7</v>
      </c>
      <c r="B14" s="15" t="inlineStr">
        <is>
          <t>FLA</t>
        </is>
      </c>
      <c r="C14" s="15" t="inlineStr">
        <is>
          <t>CSE411</t>
        </is>
      </c>
      <c r="D14" s="15" t="n">
        <v>3</v>
      </c>
      <c r="E14" s="15" t="n">
        <v>3</v>
      </c>
      <c r="F14" s="15" t="n">
        <v/>
      </c>
      <c r="G14" s="15" t="n">
        <v/>
      </c>
      <c r="H14" s="15" t="n">
        <v/>
      </c>
      <c r="I14" s="15" t="n">
        <v/>
      </c>
      <c r="J14" s="15" t="n">
        <v/>
      </c>
      <c r="K14" s="15" t="n">
        <v/>
      </c>
      <c r="L14" s="15" t="n">
        <v/>
      </c>
      <c r="M14" s="15" t="n">
        <v/>
      </c>
      <c r="N14" s="15" t="n">
        <v>3</v>
      </c>
      <c r="O14" s="15" t="n">
        <v>3</v>
      </c>
      <c r="P14" s="15" t="n">
        <v>3</v>
      </c>
      <c r="Q14" s="15" t="n">
        <v/>
      </c>
      <c r="R14" s="15" t="n">
        <v>3</v>
      </c>
      <c r="S14" s="15" t="n">
        <v/>
      </c>
      <c r="T14" s="15" t="n">
        <v/>
      </c>
    </row>
    <row r="15">
      <c r="A15" s="15" t="n">
        <v>8</v>
      </c>
      <c r="B15" s="15" t="inlineStr">
        <is>
          <t>FLA</t>
        </is>
      </c>
      <c r="C15" s="15" t="inlineStr">
        <is>
          <t>CSE411</t>
        </is>
      </c>
      <c r="D15" s="15" t="n">
        <v>3</v>
      </c>
      <c r="E15" s="15" t="n">
        <v>3</v>
      </c>
      <c r="F15" s="15" t="n">
        <v/>
      </c>
      <c r="G15" s="15" t="n">
        <v/>
      </c>
      <c r="H15" s="15" t="n">
        <v/>
      </c>
      <c r="I15" s="15" t="n">
        <v/>
      </c>
      <c r="J15" s="15" t="n">
        <v/>
      </c>
      <c r="K15" s="15" t="n">
        <v/>
      </c>
      <c r="L15" s="15" t="n">
        <v/>
      </c>
      <c r="M15" s="15" t="n">
        <v/>
      </c>
      <c r="N15" s="15" t="n">
        <v>3</v>
      </c>
      <c r="O15" s="15" t="n">
        <v>3</v>
      </c>
      <c r="P15" s="15" t="n">
        <v>3</v>
      </c>
      <c r="Q15" s="15" t="n">
        <v/>
      </c>
      <c r="R15" s="15" t="n">
        <v>3</v>
      </c>
      <c r="S15" s="15" t="n">
        <v/>
      </c>
      <c r="T15" s="15" t="n">
        <v/>
      </c>
    </row>
    <row r="16">
      <c r="A16" s="15" t="n">
        <v>9</v>
      </c>
      <c r="B16" s="15" t="inlineStr">
        <is>
          <t>PCE</t>
        </is>
      </c>
      <c r="C16" s="15" t="inlineStr">
        <is>
          <t>MEE411</t>
        </is>
      </c>
      <c r="D16" s="15" t="n">
        <v>3</v>
      </c>
      <c r="E16" s="15" t="n">
        <v>3</v>
      </c>
      <c r="F16" s="15" t="n">
        <v/>
      </c>
      <c r="G16" s="15" t="n">
        <v/>
      </c>
      <c r="H16" s="15" t="n">
        <v/>
      </c>
      <c r="I16" s="15" t="n">
        <v/>
      </c>
      <c r="J16" s="15" t="n">
        <v/>
      </c>
      <c r="K16" s="15" t="n">
        <v/>
      </c>
      <c r="L16" s="15" t="n">
        <v/>
      </c>
      <c r="M16" s="15" t="n">
        <v/>
      </c>
      <c r="N16" s="15" t="n">
        <v>3</v>
      </c>
      <c r="O16" s="15" t="n">
        <v>3</v>
      </c>
      <c r="P16" s="15" t="n">
        <v>3</v>
      </c>
      <c r="Q16" s="15" t="n">
        <v/>
      </c>
      <c r="R16" s="15" t="n">
        <v>3</v>
      </c>
      <c r="S16" s="15" t="n">
        <v/>
      </c>
      <c r="T16" s="15" t="n">
        <v/>
      </c>
    </row>
    <row r="17">
      <c r="A17" s="15" t="n">
        <v>10</v>
      </c>
      <c r="B17" s="15" t="inlineStr">
        <is>
          <t>PCE</t>
        </is>
      </c>
      <c r="C17" s="15" t="inlineStr">
        <is>
          <t>MEE411</t>
        </is>
      </c>
      <c r="D17" s="15" t="n">
        <v>3</v>
      </c>
      <c r="E17" s="15" t="n">
        <v>3</v>
      </c>
      <c r="F17" s="15" t="n">
        <v/>
      </c>
      <c r="G17" s="15" t="n">
        <v/>
      </c>
      <c r="H17" s="15" t="n">
        <v/>
      </c>
      <c r="I17" s="15" t="n">
        <v/>
      </c>
      <c r="J17" s="15" t="n">
        <v/>
      </c>
      <c r="K17" s="15" t="n">
        <v/>
      </c>
      <c r="L17" s="15" t="n">
        <v/>
      </c>
      <c r="M17" s="15" t="n">
        <v/>
      </c>
      <c r="N17" s="15" t="n">
        <v>3</v>
      </c>
      <c r="O17" s="15" t="n">
        <v>3</v>
      </c>
      <c r="P17" s="15" t="n">
        <v>3</v>
      </c>
      <c r="Q17" s="15" t="n">
        <v/>
      </c>
      <c r="R17" s="15" t="n">
        <v>3</v>
      </c>
      <c r="S17" s="15" t="n">
        <v/>
      </c>
      <c r="T17" s="15" t="n">
        <v/>
      </c>
    </row>
    <row r="18">
      <c r="A18" s="16" t="inlineStr">
        <is>
          <t>Total</t>
        </is>
      </c>
      <c r="B18" s="16" t="n"/>
      <c r="C18" s="16" t="n"/>
      <c r="D18" s="16">
        <f>SUM(D12:D17)</f>
        <v/>
      </c>
      <c r="E18" s="16">
        <f>SUM(E12:E17)</f>
        <v/>
      </c>
      <c r="F18" s="16">
        <f>SUM(F12:F17)</f>
        <v/>
      </c>
      <c r="G18" s="16">
        <f>SUM(G12:G17)</f>
        <v/>
      </c>
      <c r="H18" s="16">
        <f>SUM(H12:H17)</f>
        <v/>
      </c>
      <c r="I18" s="16">
        <f>SUM(I12:I17)</f>
        <v/>
      </c>
      <c r="J18" s="16">
        <f>SUM(J12:J17)</f>
        <v/>
      </c>
      <c r="K18" s="16">
        <f>SUM(K12:K17)</f>
        <v/>
      </c>
      <c r="L18" s="16">
        <f>SUM(L12:L17)</f>
        <v/>
      </c>
      <c r="M18" s="16">
        <f>SUM(M12:M17)</f>
        <v/>
      </c>
      <c r="N18" s="16">
        <f>SUM(N12:N17)</f>
        <v/>
      </c>
      <c r="O18" s="16">
        <f>SUM(O12:O17)</f>
        <v/>
      </c>
      <c r="P18" s="16">
        <f>SUM(P12:P17)</f>
        <v/>
      </c>
      <c r="Q18" s="16">
        <f>SUM(Q12:Q17)</f>
        <v/>
      </c>
      <c r="R18" s="16">
        <f>SUM(R12:R17)</f>
        <v/>
      </c>
      <c r="S18" s="16">
        <f>SUM(S12:S17)</f>
        <v/>
      </c>
      <c r="T18" s="16">
        <f>SUM(T12:T17)</f>
        <v/>
      </c>
    </row>
    <row r="20">
      <c r="A20" s="14" t="inlineStr">
        <is>
          <t>2023-2024 Even</t>
        </is>
      </c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</row>
    <row r="21">
      <c r="A21" s="15" t="n">
        <v>11</v>
      </c>
      <c r="B21" s="15" t="inlineStr">
        <is>
          <t>CIVCON</t>
        </is>
      </c>
      <c r="C21" s="15" t="inlineStr">
        <is>
          <t>CIV411</t>
        </is>
      </c>
      <c r="D21" s="15" t="n">
        <v>3</v>
      </c>
      <c r="E21" s="15" t="n">
        <v>3</v>
      </c>
      <c r="F21" s="15" t="n">
        <v/>
      </c>
      <c r="G21" s="15" t="n">
        <v/>
      </c>
      <c r="H21" s="15" t="n">
        <v/>
      </c>
      <c r="I21" s="15" t="n">
        <v/>
      </c>
      <c r="J21" s="15" t="n">
        <v/>
      </c>
      <c r="K21" s="15" t="n">
        <v/>
      </c>
      <c r="L21" s="15" t="n">
        <v/>
      </c>
      <c r="M21" s="15" t="n">
        <v/>
      </c>
      <c r="N21" s="15" t="n">
        <v>3</v>
      </c>
      <c r="O21" s="15" t="n">
        <v>3</v>
      </c>
      <c r="P21" s="15" t="n">
        <v>3</v>
      </c>
      <c r="Q21" s="15" t="n">
        <v/>
      </c>
      <c r="R21" s="15" t="n">
        <v>3</v>
      </c>
      <c r="S21" s="15" t="n">
        <v/>
      </c>
      <c r="T21" s="15" t="n">
        <v/>
      </c>
    </row>
    <row r="22">
      <c r="A22" s="15" t="n">
        <v>12</v>
      </c>
      <c r="B22" s="15" t="inlineStr">
        <is>
          <t>CIVCON</t>
        </is>
      </c>
      <c r="C22" s="15" t="inlineStr">
        <is>
          <t>CIV411</t>
        </is>
      </c>
      <c r="D22" s="15" t="n">
        <v>3</v>
      </c>
      <c r="E22" s="15" t="n">
        <v>3</v>
      </c>
      <c r="F22" s="15" t="n">
        <v/>
      </c>
      <c r="G22" s="15" t="n">
        <v/>
      </c>
      <c r="H22" s="15" t="n">
        <v/>
      </c>
      <c r="I22" s="15" t="n">
        <v/>
      </c>
      <c r="J22" s="15" t="n">
        <v/>
      </c>
      <c r="K22" s="15" t="n">
        <v/>
      </c>
      <c r="L22" s="15" t="n">
        <v/>
      </c>
      <c r="M22" s="15" t="n">
        <v/>
      </c>
      <c r="N22" s="15" t="n">
        <v>3</v>
      </c>
      <c r="O22" s="15" t="n">
        <v>3</v>
      </c>
      <c r="P22" s="15" t="n">
        <v>3</v>
      </c>
      <c r="Q22" s="15" t="n">
        <v/>
      </c>
      <c r="R22" s="15" t="n">
        <v>3</v>
      </c>
      <c r="S22" s="15" t="n">
        <v/>
      </c>
      <c r="T22" s="15" t="n">
        <v/>
      </c>
    </row>
    <row r="23">
      <c r="A23" s="15" t="n">
        <v>13</v>
      </c>
      <c r="B23" s="15" t="inlineStr">
        <is>
          <t>FLA</t>
        </is>
      </c>
      <c r="C23" s="15" t="inlineStr">
        <is>
          <t>CSE411</t>
        </is>
      </c>
      <c r="D23" s="15" t="n">
        <v>3</v>
      </c>
      <c r="E23" s="15" t="n">
        <v>3</v>
      </c>
      <c r="F23" s="15" t="n">
        <v/>
      </c>
      <c r="G23" s="15" t="n">
        <v/>
      </c>
      <c r="H23" s="15" t="n">
        <v/>
      </c>
      <c r="I23" s="15" t="n">
        <v/>
      </c>
      <c r="J23" s="15" t="n">
        <v/>
      </c>
      <c r="K23" s="15" t="n">
        <v/>
      </c>
      <c r="L23" s="15" t="n">
        <v/>
      </c>
      <c r="M23" s="15" t="n">
        <v/>
      </c>
      <c r="N23" s="15" t="n">
        <v>3</v>
      </c>
      <c r="O23" s="15" t="n">
        <v>3</v>
      </c>
      <c r="P23" s="15" t="n">
        <v>3</v>
      </c>
      <c r="Q23" s="15" t="n">
        <v/>
      </c>
      <c r="R23" s="15" t="n">
        <v>3</v>
      </c>
      <c r="S23" s="15" t="n">
        <v/>
      </c>
      <c r="T23" s="15" t="n">
        <v/>
      </c>
    </row>
    <row r="24">
      <c r="A24" s="15" t="n">
        <v>14</v>
      </c>
      <c r="B24" s="15" t="inlineStr">
        <is>
          <t>FLA</t>
        </is>
      </c>
      <c r="C24" s="15" t="inlineStr">
        <is>
          <t>CSE411</t>
        </is>
      </c>
      <c r="D24" s="15" t="n">
        <v>3</v>
      </c>
      <c r="E24" s="15" t="n">
        <v>3</v>
      </c>
      <c r="F24" s="15" t="n">
        <v/>
      </c>
      <c r="G24" s="15" t="n">
        <v/>
      </c>
      <c r="H24" s="15" t="n">
        <v/>
      </c>
      <c r="I24" s="15" t="n">
        <v/>
      </c>
      <c r="J24" s="15" t="n">
        <v/>
      </c>
      <c r="K24" s="15" t="n">
        <v/>
      </c>
      <c r="L24" s="15" t="n">
        <v/>
      </c>
      <c r="M24" s="15" t="n">
        <v/>
      </c>
      <c r="N24" s="15" t="n">
        <v>3</v>
      </c>
      <c r="O24" s="15" t="n">
        <v>3</v>
      </c>
      <c r="P24" s="15" t="n">
        <v>3</v>
      </c>
      <c r="Q24" s="15" t="n">
        <v/>
      </c>
      <c r="R24" s="15" t="n">
        <v>3</v>
      </c>
      <c r="S24" s="15" t="n">
        <v/>
      </c>
      <c r="T24" s="15" t="n">
        <v/>
      </c>
    </row>
    <row r="25">
      <c r="A25" s="15" t="n">
        <v>15</v>
      </c>
      <c r="B25" s="15" t="inlineStr">
        <is>
          <t>PCE</t>
        </is>
      </c>
      <c r="C25" s="15" t="inlineStr">
        <is>
          <t>MEE411</t>
        </is>
      </c>
      <c r="D25" s="15" t="n">
        <v>3</v>
      </c>
      <c r="E25" s="15" t="n">
        <v>3</v>
      </c>
      <c r="F25" s="15" t="n">
        <v/>
      </c>
      <c r="G25" s="15" t="n">
        <v/>
      </c>
      <c r="H25" s="15" t="n">
        <v/>
      </c>
      <c r="I25" s="15" t="n">
        <v/>
      </c>
      <c r="J25" s="15" t="n">
        <v/>
      </c>
      <c r="K25" s="15" t="n">
        <v/>
      </c>
      <c r="L25" s="15" t="n">
        <v/>
      </c>
      <c r="M25" s="15" t="n">
        <v/>
      </c>
      <c r="N25" s="15" t="n">
        <v>3</v>
      </c>
      <c r="O25" s="15" t="n">
        <v>3</v>
      </c>
      <c r="P25" s="15" t="n">
        <v>3</v>
      </c>
      <c r="Q25" s="15" t="n">
        <v/>
      </c>
      <c r="R25" s="15" t="n">
        <v>3</v>
      </c>
      <c r="S25" s="15" t="n">
        <v/>
      </c>
      <c r="T25" s="15" t="n">
        <v/>
      </c>
    </row>
    <row r="26">
      <c r="A26" s="15" t="n">
        <v>16</v>
      </c>
      <c r="B26" s="15" t="inlineStr">
        <is>
          <t>PCE</t>
        </is>
      </c>
      <c r="C26" s="15" t="inlineStr">
        <is>
          <t>MEE411</t>
        </is>
      </c>
      <c r="D26" s="15" t="n">
        <v>3</v>
      </c>
      <c r="E26" s="15" t="n">
        <v>3</v>
      </c>
      <c r="F26" s="15" t="n">
        <v/>
      </c>
      <c r="G26" s="15" t="n">
        <v/>
      </c>
      <c r="H26" s="15" t="n">
        <v/>
      </c>
      <c r="I26" s="15" t="n">
        <v/>
      </c>
      <c r="J26" s="15" t="n">
        <v/>
      </c>
      <c r="K26" s="15" t="n">
        <v/>
      </c>
      <c r="L26" s="15" t="n">
        <v/>
      </c>
      <c r="M26" s="15" t="n">
        <v/>
      </c>
      <c r="N26" s="15" t="n">
        <v>3</v>
      </c>
      <c r="O26" s="15" t="n">
        <v>3</v>
      </c>
      <c r="P26" s="15" t="n">
        <v>3</v>
      </c>
      <c r="Q26" s="15" t="n">
        <v/>
      </c>
      <c r="R26" s="15" t="n">
        <v>3</v>
      </c>
      <c r="S26" s="15" t="n">
        <v/>
      </c>
      <c r="T26" s="15" t="n">
        <v/>
      </c>
    </row>
    <row r="27">
      <c r="A27" s="16" t="inlineStr">
        <is>
          <t>Total</t>
        </is>
      </c>
      <c r="B27" s="16" t="n"/>
      <c r="C27" s="16" t="n"/>
      <c r="D27" s="16">
        <f>SUM(D21:D26)</f>
        <v/>
      </c>
      <c r="E27" s="16">
        <f>SUM(E21:E26)</f>
        <v/>
      </c>
      <c r="F27" s="16">
        <f>SUM(F21:F26)</f>
        <v/>
      </c>
      <c r="G27" s="16">
        <f>SUM(G21:G26)</f>
        <v/>
      </c>
      <c r="H27" s="16">
        <f>SUM(H21:H26)</f>
        <v/>
      </c>
      <c r="I27" s="16">
        <f>SUM(I21:I26)</f>
        <v/>
      </c>
      <c r="J27" s="16">
        <f>SUM(J21:J26)</f>
        <v/>
      </c>
      <c r="K27" s="16">
        <f>SUM(K21:K26)</f>
        <v/>
      </c>
      <c r="L27" s="16">
        <f>SUM(L21:L26)</f>
        <v/>
      </c>
      <c r="M27" s="16">
        <f>SUM(M21:M26)</f>
        <v/>
      </c>
      <c r="N27" s="16">
        <f>SUM(N21:N26)</f>
        <v/>
      </c>
      <c r="O27" s="16">
        <f>SUM(O21:O26)</f>
        <v/>
      </c>
      <c r="P27" s="16">
        <f>SUM(P21:P26)</f>
        <v/>
      </c>
      <c r="Q27" s="16">
        <f>SUM(Q21:Q26)</f>
        <v/>
      </c>
      <c r="R27" s="16">
        <f>SUM(R21:R26)</f>
        <v/>
      </c>
      <c r="S27" s="16">
        <f>SUM(S21:S26)</f>
        <v/>
      </c>
      <c r="T27" s="16">
        <f>SUM(T21:T26)</f>
        <v/>
      </c>
    </row>
    <row r="29">
      <c r="A29" s="14" t="inlineStr">
        <is>
          <t>2023-2024 Odd</t>
        </is>
      </c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</row>
    <row r="30">
      <c r="A30" s="15" t="n">
        <v>17</v>
      </c>
      <c r="B30" s="15" t="inlineStr">
        <is>
          <t>IEE</t>
        </is>
      </c>
      <c r="C30" s="15" t="inlineStr">
        <is>
          <t>AIE411</t>
        </is>
      </c>
      <c r="D30" s="15" t="n">
        <v>3</v>
      </c>
      <c r="E30" s="15" t="n">
        <v>3</v>
      </c>
      <c r="F30" s="15" t="n">
        <v/>
      </c>
      <c r="G30" s="15" t="n">
        <v/>
      </c>
      <c r="H30" s="15" t="n">
        <v/>
      </c>
      <c r="I30" s="15" t="n">
        <v/>
      </c>
      <c r="J30" s="15" t="n">
        <v/>
      </c>
      <c r="K30" s="15" t="n">
        <v/>
      </c>
      <c r="L30" s="15" t="n">
        <v/>
      </c>
      <c r="M30" s="15" t="n">
        <v/>
      </c>
      <c r="N30" s="15" t="n">
        <v>3</v>
      </c>
      <c r="O30" s="15" t="n">
        <v>3</v>
      </c>
      <c r="P30" s="15" t="n">
        <v>3</v>
      </c>
      <c r="Q30" s="15" t="n">
        <v/>
      </c>
      <c r="R30" s="15" t="n">
        <v>3</v>
      </c>
      <c r="S30" s="15" t="n">
        <v/>
      </c>
      <c r="T30" s="15" t="n">
        <v/>
      </c>
    </row>
    <row r="31">
      <c r="A31" s="15" t="n">
        <v>18</v>
      </c>
      <c r="B31" s="15" t="inlineStr">
        <is>
          <t>IEE</t>
        </is>
      </c>
      <c r="C31" s="15" t="inlineStr">
        <is>
          <t>AIE411</t>
        </is>
      </c>
      <c r="D31" s="15" t="n">
        <v>3</v>
      </c>
      <c r="E31" s="15" t="n">
        <v>3</v>
      </c>
      <c r="F31" s="15" t="n">
        <v/>
      </c>
      <c r="G31" s="15" t="n">
        <v/>
      </c>
      <c r="H31" s="15" t="n">
        <v/>
      </c>
      <c r="I31" s="15" t="n">
        <v/>
      </c>
      <c r="J31" s="15" t="n">
        <v/>
      </c>
      <c r="K31" s="15" t="n">
        <v/>
      </c>
      <c r="L31" s="15" t="n">
        <v/>
      </c>
      <c r="M31" s="15" t="n">
        <v/>
      </c>
      <c r="N31" s="15" t="n">
        <v>3</v>
      </c>
      <c r="O31" s="15" t="n">
        <v>3</v>
      </c>
      <c r="P31" s="15" t="n">
        <v>3</v>
      </c>
      <c r="Q31" s="15" t="n">
        <v/>
      </c>
      <c r="R31" s="15" t="n">
        <v>3</v>
      </c>
      <c r="S31" s="15" t="n">
        <v/>
      </c>
      <c r="T31" s="15" t="n">
        <v/>
      </c>
    </row>
    <row r="32">
      <c r="A32" s="15" t="n">
        <v>19</v>
      </c>
      <c r="B32" s="15" t="inlineStr">
        <is>
          <t>IEC</t>
        </is>
      </c>
      <c r="C32" s="15" t="inlineStr">
        <is>
          <t>ECE411</t>
        </is>
      </c>
      <c r="D32" s="15" t="n">
        <v>3</v>
      </c>
      <c r="E32" s="15" t="n">
        <v>3</v>
      </c>
      <c r="F32" s="15" t="n">
        <v/>
      </c>
      <c r="G32" s="15" t="n">
        <v/>
      </c>
      <c r="H32" s="15" t="n">
        <v/>
      </c>
      <c r="I32" s="15" t="n">
        <v/>
      </c>
      <c r="J32" s="15" t="n">
        <v/>
      </c>
      <c r="K32" s="15" t="n">
        <v/>
      </c>
      <c r="L32" s="15" t="n">
        <v/>
      </c>
      <c r="M32" s="15" t="n">
        <v/>
      </c>
      <c r="N32" s="15" t="n">
        <v>3</v>
      </c>
      <c r="O32" s="15" t="n">
        <v>3</v>
      </c>
      <c r="P32" s="15" t="n">
        <v>3</v>
      </c>
      <c r="Q32" s="15" t="n">
        <v/>
      </c>
      <c r="R32" s="15" t="n">
        <v>3</v>
      </c>
      <c r="S32" s="15" t="n">
        <v/>
      </c>
      <c r="T32" s="15" t="n">
        <v/>
      </c>
    </row>
    <row r="33">
      <c r="A33" s="15" t="n">
        <v>20</v>
      </c>
      <c r="B33" s="15" t="inlineStr">
        <is>
          <t>IEC</t>
        </is>
      </c>
      <c r="C33" s="15" t="inlineStr">
        <is>
          <t>ECE411</t>
        </is>
      </c>
      <c r="D33" s="15" t="n">
        <v>3</v>
      </c>
      <c r="E33" s="15" t="n">
        <v>3</v>
      </c>
      <c r="F33" s="15" t="n">
        <v/>
      </c>
      <c r="G33" s="15" t="n">
        <v/>
      </c>
      <c r="H33" s="15" t="n">
        <v/>
      </c>
      <c r="I33" s="15" t="n">
        <v/>
      </c>
      <c r="J33" s="15" t="n">
        <v/>
      </c>
      <c r="K33" s="15" t="n">
        <v/>
      </c>
      <c r="L33" s="15" t="n">
        <v/>
      </c>
      <c r="M33" s="15" t="n">
        <v/>
      </c>
      <c r="N33" s="15" t="n">
        <v>3</v>
      </c>
      <c r="O33" s="15" t="n">
        <v>3</v>
      </c>
      <c r="P33" s="15" t="n">
        <v>3</v>
      </c>
      <c r="Q33" s="15" t="n">
        <v/>
      </c>
      <c r="R33" s="15" t="n">
        <v>3</v>
      </c>
      <c r="S33" s="15" t="n">
        <v/>
      </c>
      <c r="T33" s="15" t="n">
        <v/>
      </c>
    </row>
    <row r="34">
      <c r="A34" s="16" t="inlineStr">
        <is>
          <t>Total</t>
        </is>
      </c>
      <c r="B34" s="16" t="n"/>
      <c r="C34" s="16" t="n"/>
      <c r="D34" s="16">
        <f>SUM(D30:D33)</f>
        <v/>
      </c>
      <c r="E34" s="16">
        <f>SUM(E30:E33)</f>
        <v/>
      </c>
      <c r="F34" s="16">
        <f>SUM(F30:F33)</f>
        <v/>
      </c>
      <c r="G34" s="16">
        <f>SUM(G30:G33)</f>
        <v/>
      </c>
      <c r="H34" s="16">
        <f>SUM(H30:H33)</f>
        <v/>
      </c>
      <c r="I34" s="16">
        <f>SUM(I30:I33)</f>
        <v/>
      </c>
      <c r="J34" s="16">
        <f>SUM(J30:J33)</f>
        <v/>
      </c>
      <c r="K34" s="16">
        <f>SUM(K30:K33)</f>
        <v/>
      </c>
      <c r="L34" s="16">
        <f>SUM(L30:L33)</f>
        <v/>
      </c>
      <c r="M34" s="16">
        <f>SUM(M30:M33)</f>
        <v/>
      </c>
      <c r="N34" s="16">
        <f>SUM(N30:N33)</f>
        <v/>
      </c>
      <c r="O34" s="16">
        <f>SUM(O30:O33)</f>
        <v/>
      </c>
      <c r="P34" s="16">
        <f>SUM(P30:P33)</f>
        <v/>
      </c>
      <c r="Q34" s="16">
        <f>SUM(Q30:Q33)</f>
        <v/>
      </c>
      <c r="R34" s="16">
        <f>SUM(R30:R33)</f>
        <v/>
      </c>
      <c r="S34" s="16">
        <f>SUM(S30:S33)</f>
        <v/>
      </c>
      <c r="T34" s="16">
        <f>SUM(T30:T33)</f>
        <v/>
      </c>
    </row>
    <row r="36">
      <c r="A36" s="11" t="inlineStr">
        <is>
          <t>Indirect Assessment At PO Level</t>
        </is>
      </c>
      <c r="B36" s="10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</row>
    <row r="37">
      <c r="A37" s="17" t="n"/>
      <c r="B37" s="17" t="n"/>
      <c r="C37" s="17" t="n"/>
      <c r="D37" s="13" t="inlineStr">
        <is>
          <t>PO1</t>
        </is>
      </c>
      <c r="E37" s="13" t="inlineStr">
        <is>
          <t>PO2</t>
        </is>
      </c>
      <c r="F37" s="13" t="inlineStr">
        <is>
          <t>PO3</t>
        </is>
      </c>
      <c r="G37" s="13" t="inlineStr">
        <is>
          <t>PO4</t>
        </is>
      </c>
      <c r="H37" s="13" t="inlineStr">
        <is>
          <t>PO5</t>
        </is>
      </c>
      <c r="I37" s="13" t="inlineStr">
        <is>
          <t>PO6</t>
        </is>
      </c>
      <c r="J37" s="13" t="inlineStr">
        <is>
          <t>PO7</t>
        </is>
      </c>
      <c r="K37" s="13" t="inlineStr">
        <is>
          <t>PO8</t>
        </is>
      </c>
      <c r="L37" s="13" t="inlineStr">
        <is>
          <t>PO9</t>
        </is>
      </c>
      <c r="M37" s="13" t="inlineStr">
        <is>
          <t>PO10</t>
        </is>
      </c>
      <c r="N37" s="13" t="inlineStr">
        <is>
          <t>PO11</t>
        </is>
      </c>
      <c r="O37" s="13" t="inlineStr">
        <is>
          <t>PO12</t>
        </is>
      </c>
      <c r="P37" s="13" t="inlineStr">
        <is>
          <t>PSO1</t>
        </is>
      </c>
      <c r="Q37" s="13" t="inlineStr">
        <is>
          <t>PSO2</t>
        </is>
      </c>
      <c r="R37" s="13" t="inlineStr">
        <is>
          <t>PSO3</t>
        </is>
      </c>
      <c r="S37" s="13" t="inlineStr">
        <is>
          <t>PSO4</t>
        </is>
      </c>
      <c r="T37" s="13" t="inlineStr">
        <is>
          <t>PSO5</t>
        </is>
      </c>
    </row>
    <row r="38">
      <c r="A38" s="15" t="n">
        <v>21</v>
      </c>
      <c r="B38" s="15" t="inlineStr">
        <is>
          <t>Exit survey feedback</t>
        </is>
      </c>
      <c r="C38" s="15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</row>
    <row r="39">
      <c r="A39" s="15" t="n">
        <v>22</v>
      </c>
      <c r="B39" s="15" t="inlineStr">
        <is>
          <t>Recruiters Feedback</t>
        </is>
      </c>
      <c r="C39" s="15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</row>
    <row r="40">
      <c r="A40" s="18" t="inlineStr">
        <is>
          <t>Average</t>
        </is>
      </c>
      <c r="B40" s="19" t="n"/>
      <c r="C40" s="19" t="n"/>
      <c r="D40" s="19">
        <f>IFERROR(AVERAGE(D38:D39),0)</f>
        <v/>
      </c>
      <c r="E40" s="19">
        <f>IFERROR(AVERAGE(E38:E39),0)</f>
        <v/>
      </c>
      <c r="F40" s="19">
        <f>IFERROR(AVERAGE(F38:F39),0)</f>
        <v/>
      </c>
      <c r="G40" s="19">
        <f>IFERROR(AVERAGE(G38:G39),0)</f>
        <v/>
      </c>
      <c r="H40" s="19">
        <f>IFERROR(AVERAGE(H38:H39),0)</f>
        <v/>
      </c>
      <c r="I40" s="19">
        <f>IFERROR(AVERAGE(I38:I39),0)</f>
        <v/>
      </c>
      <c r="J40" s="19">
        <f>IFERROR(AVERAGE(J38:J39),0)</f>
        <v/>
      </c>
      <c r="K40" s="19">
        <f>IFERROR(AVERAGE(K38:K39),0)</f>
        <v/>
      </c>
      <c r="L40" s="19">
        <f>IFERROR(AVERAGE(L38:L39),0)</f>
        <v/>
      </c>
      <c r="M40" s="19">
        <f>IFERROR(AVERAGE(M38:M39),0)</f>
        <v/>
      </c>
      <c r="N40" s="19">
        <f>IFERROR(AVERAGE(N38:N39),0)</f>
        <v/>
      </c>
      <c r="O40" s="19">
        <f>IFERROR(AVERAGE(O38:O39),0)</f>
        <v/>
      </c>
      <c r="P40" s="19">
        <f>IFERROR(AVERAGE(P38:P39),0)</f>
        <v/>
      </c>
      <c r="Q40" s="19">
        <f>IFERROR(AVERAGE(Q38:Q39),0)</f>
        <v/>
      </c>
      <c r="R40" s="19">
        <f>IFERROR(AVERAGE(R38:R39),0)</f>
        <v/>
      </c>
      <c r="S40" s="19">
        <f>IFERROR(AVERAGE(S38:S39),0)</f>
        <v/>
      </c>
      <c r="T40" s="19">
        <f>IFERROR(AVERAGE(T38:T39),0)</f>
        <v/>
      </c>
    </row>
    <row r="42">
      <c r="A42" s="20" t="inlineStr">
        <is>
          <t>Total PO Attainment</t>
        </is>
      </c>
      <c r="B42" s="10" t="n"/>
      <c r="C42" s="10" t="n"/>
      <c r="D42" s="10" t="n"/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</row>
    <row r="43">
      <c r="A43" s="17" t="n"/>
      <c r="B43" s="17" t="n"/>
      <c r="C43" s="17" t="n"/>
      <c r="D43" s="13" t="inlineStr">
        <is>
          <t>PO1</t>
        </is>
      </c>
      <c r="E43" s="13" t="inlineStr">
        <is>
          <t>PO2</t>
        </is>
      </c>
      <c r="F43" s="13" t="inlineStr">
        <is>
          <t>PO3</t>
        </is>
      </c>
      <c r="G43" s="13" t="inlineStr">
        <is>
          <t>PO4</t>
        </is>
      </c>
      <c r="H43" s="13" t="inlineStr">
        <is>
          <t>PO5</t>
        </is>
      </c>
      <c r="I43" s="13" t="inlineStr">
        <is>
          <t>PO6</t>
        </is>
      </c>
      <c r="J43" s="13" t="inlineStr">
        <is>
          <t>PO7</t>
        </is>
      </c>
      <c r="K43" s="13" t="inlineStr">
        <is>
          <t>PO8</t>
        </is>
      </c>
      <c r="L43" s="13" t="inlineStr">
        <is>
          <t>PO9</t>
        </is>
      </c>
      <c r="M43" s="13" t="inlineStr">
        <is>
          <t>PO10</t>
        </is>
      </c>
      <c r="N43" s="13" t="inlineStr">
        <is>
          <t>PO11</t>
        </is>
      </c>
      <c r="O43" s="13" t="inlineStr">
        <is>
          <t>PO12</t>
        </is>
      </c>
      <c r="P43" s="13" t="inlineStr">
        <is>
          <t>PSO1</t>
        </is>
      </c>
      <c r="Q43" s="13" t="inlineStr">
        <is>
          <t>PSO2</t>
        </is>
      </c>
      <c r="R43" s="13" t="inlineStr">
        <is>
          <t>PSO3</t>
        </is>
      </c>
      <c r="S43" s="13" t="inlineStr">
        <is>
          <t>PSO4</t>
        </is>
      </c>
      <c r="T43" s="13" t="inlineStr">
        <is>
          <t>PSO5</t>
        </is>
      </c>
    </row>
    <row r="44">
      <c r="A44" s="15" t="inlineStr">
        <is>
          <t>Total Direct Assessment</t>
        </is>
      </c>
      <c r="B44" s="15" t="n"/>
      <c r="C44" s="15" t="n"/>
      <c r="D44" s="15">
        <f>SUM(D9,D18,D27,D34)</f>
        <v/>
      </c>
      <c r="E44" s="15">
        <f>SUM(E9,E18,E27,E34)</f>
        <v/>
      </c>
      <c r="F44" s="15">
        <f>SUM(F9,F18,F27,F34)</f>
        <v/>
      </c>
      <c r="G44" s="15">
        <f>SUM(G9,G18,G27,G34)</f>
        <v/>
      </c>
      <c r="H44" s="15">
        <f>SUM(H9,H18,H27,H34)</f>
        <v/>
      </c>
      <c r="I44" s="15">
        <f>SUM(I9,I18,I27,I34)</f>
        <v/>
      </c>
      <c r="J44" s="15">
        <f>SUM(J9,J18,J27,J34)</f>
        <v/>
      </c>
      <c r="K44" s="15">
        <f>SUM(K9,K18,K27,K34)</f>
        <v/>
      </c>
      <c r="L44" s="15">
        <f>SUM(L9,L18,L27,L34)</f>
        <v/>
      </c>
      <c r="M44" s="15">
        <f>SUM(M9,M18,M27,M34)</f>
        <v/>
      </c>
      <c r="N44" s="15">
        <f>SUM(N9,N18,N27,N34)</f>
        <v/>
      </c>
      <c r="O44" s="15">
        <f>SUM(O9,O18,O27,O34)</f>
        <v/>
      </c>
      <c r="P44" s="15">
        <f>SUM(P9,P18,P27,P34)</f>
        <v/>
      </c>
      <c r="Q44" s="15">
        <f>SUM(Q9,Q18,Q27,Q34)</f>
        <v/>
      </c>
      <c r="R44" s="15">
        <f>SUM(R9,R18,R27,R34)</f>
        <v/>
      </c>
      <c r="S44" s="15">
        <f>SUM(S9,S18,S27,S34)</f>
        <v/>
      </c>
      <c r="T44" s="15">
        <f>SUM(T9,T18,T27,T34)</f>
        <v/>
      </c>
    </row>
    <row r="45">
      <c r="A45" s="15" t="inlineStr">
        <is>
          <t>Total courses through PO mapped</t>
        </is>
      </c>
      <c r="B45" s="15" t="n"/>
      <c r="C45" s="15" t="n"/>
      <c r="D45" s="15">
        <f>COUNT(D5,D6,D7,D8,D12,D13,D14,D15,D16,D17,D21,D22,D23,D24,D25,D26,D30,D31,D32,D33)</f>
        <v/>
      </c>
      <c r="E45" s="15">
        <f>COUNT(E5,E6,E7,E8,E12,E13,E14,E15,E16,E17,E21,E22,E23,E24,E25,E26,E30,E31,E32,E33)</f>
        <v/>
      </c>
      <c r="F45" s="15">
        <f>COUNT(F5,F6,F7,F8,F12,F13,F14,F15,F16,F17,F21,F22,F23,F24,F25,F26,F30,F31,F32,F33)</f>
        <v/>
      </c>
      <c r="G45" s="15">
        <f>COUNT(G5,G6,G7,G8,G12,G13,G14,G15,G16,G17,G21,G22,G23,G24,G25,G26,G30,G31,G32,G33)</f>
        <v/>
      </c>
      <c r="H45" s="15">
        <f>COUNT(H5,H6,H7,H8,H12,H13,H14,H15,H16,H17,H21,H22,H23,H24,H25,H26,H30,H31,H32,H33)</f>
        <v/>
      </c>
      <c r="I45" s="15">
        <f>COUNT(I5,I6,I7,I8,I12,I13,I14,I15,I16,I17,I21,I22,I23,I24,I25,I26,I30,I31,I32,I33)</f>
        <v/>
      </c>
      <c r="J45" s="15">
        <f>COUNT(J5,J6,J7,J8,J12,J13,J14,J15,J16,J17,J21,J22,J23,J24,J25,J26,J30,J31,J32,J33)</f>
        <v/>
      </c>
      <c r="K45" s="15">
        <f>COUNT(K5,K6,K7,K8,K12,K13,K14,K15,K16,K17,K21,K22,K23,K24,K25,K26,K30,K31,K32,K33)</f>
        <v/>
      </c>
      <c r="L45" s="15">
        <f>COUNT(L5,L6,L7,L8,L12,L13,L14,L15,L16,L17,L21,L22,L23,L24,L25,L26,L30,L31,L32,L33)</f>
        <v/>
      </c>
      <c r="M45" s="15">
        <f>COUNT(M5,M6,M7,M8,M12,M13,M14,M15,M16,M17,M21,M22,M23,M24,M25,M26,M30,M31,M32,M33)</f>
        <v/>
      </c>
      <c r="N45" s="15">
        <f>COUNT(N5,N6,N7,N8,N12,N13,N14,N15,N16,N17,N21,N22,N23,N24,N25,N26,N30,N31,N32,N33)</f>
        <v/>
      </c>
      <c r="O45" s="15">
        <f>COUNT(O5,O6,O7,O8,O12,O13,O14,O15,O16,O17,O21,O22,O23,O24,O25,O26,O30,O31,O32,O33)</f>
        <v/>
      </c>
      <c r="P45" s="15">
        <f>COUNT(P5,P6,P7,P8,P12,P13,P14,P15,P16,P17,P21,P22,P23,P24,P25,P26,P30,P31,P32,P33)</f>
        <v/>
      </c>
      <c r="Q45" s="15">
        <f>COUNT(Q5,Q6,Q7,Q8,Q12,Q13,Q14,Q15,Q16,Q17,Q21,Q22,Q23,Q24,Q25,Q26,Q30,Q31,Q32,Q33)</f>
        <v/>
      </c>
      <c r="R45" s="15">
        <f>COUNT(R5,R6,R7,R8,R12,R13,R14,R15,R16,R17,R21,R22,R23,R24,R25,R26,R30,R31,R32,R33)</f>
        <v/>
      </c>
      <c r="S45" s="15">
        <f>COUNT(S5,S6,S7,S8,S12,S13,S14,S15,S16,S17,S21,S22,S23,S24,S25,S26,S30,S31,S32,S33)</f>
        <v/>
      </c>
      <c r="T45" s="15">
        <f>COUNT(T5,T6,T7,T8,T12,T13,T14,T15,T16,T17,T21,T22,T23,T24,T25,T26,T30,T31,T32,T33)</f>
        <v/>
      </c>
    </row>
    <row r="46">
      <c r="A46" s="15" t="inlineStr">
        <is>
          <t>Average of direct Assessment</t>
        </is>
      </c>
      <c r="B46" s="15" t="n"/>
      <c r="C46" s="15" t="n"/>
      <c r="D46" s="15">
        <f>IFERROR(D44/D45,0)</f>
        <v/>
      </c>
      <c r="E46" s="15">
        <f>IFERROR(E44/E45,0)</f>
        <v/>
      </c>
      <c r="F46" s="15">
        <f>IFERROR(F44/F45,0)</f>
        <v/>
      </c>
      <c r="G46" s="15">
        <f>IFERROR(G44/G45,0)</f>
        <v/>
      </c>
      <c r="H46" s="15">
        <f>IFERROR(H44/H45,0)</f>
        <v/>
      </c>
      <c r="I46" s="15">
        <f>IFERROR(I44/I45,0)</f>
        <v/>
      </c>
      <c r="J46" s="15">
        <f>IFERROR(J44/J45,0)</f>
        <v/>
      </c>
      <c r="K46" s="15">
        <f>IFERROR(K44/K45,0)</f>
        <v/>
      </c>
      <c r="L46" s="15">
        <f>IFERROR(L44/L45,0)</f>
        <v/>
      </c>
      <c r="M46" s="15">
        <f>IFERROR(M44/M45,0)</f>
        <v/>
      </c>
      <c r="N46" s="15">
        <f>IFERROR(N44/N45,0)</f>
        <v/>
      </c>
      <c r="O46" s="15">
        <f>IFERROR(O44/O45,0)</f>
        <v/>
      </c>
      <c r="P46" s="15">
        <f>IFERROR(P44/P45,0)</f>
        <v/>
      </c>
      <c r="Q46" s="15">
        <f>IFERROR(Q44/Q45,0)</f>
        <v/>
      </c>
      <c r="R46" s="15">
        <f>IFERROR(R44/R45,0)</f>
        <v/>
      </c>
      <c r="S46" s="15">
        <f>IFERROR(S44/S45,0)</f>
        <v/>
      </c>
      <c r="T46" s="15">
        <f>IFERROR(T44/T45,0)</f>
        <v/>
      </c>
    </row>
    <row r="47">
      <c r="A47" s="15" t="inlineStr">
        <is>
          <t>Average of Indirect Assessment</t>
        </is>
      </c>
      <c r="B47" s="15" t="n"/>
      <c r="C47" s="15" t="n"/>
      <c r="D47" s="15">
        <f>D40</f>
        <v/>
      </c>
      <c r="E47" s="15">
        <f>E40</f>
        <v/>
      </c>
      <c r="F47" s="15">
        <f>F40</f>
        <v/>
      </c>
      <c r="G47" s="15">
        <f>G40</f>
        <v/>
      </c>
      <c r="H47" s="15">
        <f>H40</f>
        <v/>
      </c>
      <c r="I47" s="15">
        <f>I40</f>
        <v/>
      </c>
      <c r="J47" s="15">
        <f>J40</f>
        <v/>
      </c>
      <c r="K47" s="15">
        <f>K40</f>
        <v/>
      </c>
      <c r="L47" s="15">
        <f>L40</f>
        <v/>
      </c>
      <c r="M47" s="15">
        <f>M40</f>
        <v/>
      </c>
      <c r="N47" s="15">
        <f>N40</f>
        <v/>
      </c>
      <c r="O47" s="15">
        <f>O40</f>
        <v/>
      </c>
      <c r="P47" s="15">
        <f>P40</f>
        <v/>
      </c>
      <c r="Q47" s="15">
        <f>Q40</f>
        <v/>
      </c>
      <c r="R47" s="15">
        <f>R40</f>
        <v/>
      </c>
      <c r="S47" s="15">
        <f>S40</f>
        <v/>
      </c>
      <c r="T47" s="15">
        <f>T40</f>
        <v/>
      </c>
    </row>
    <row r="48">
      <c r="A48" s="21" t="inlineStr">
        <is>
          <t>PO Attainment for the Program</t>
        </is>
      </c>
      <c r="B48" s="15" t="n"/>
      <c r="C48" s="15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</row>
  </sheetData>
  <mergeCells count="20">
    <mergeCell ref="A46:C46"/>
    <mergeCell ref="A18:C18"/>
    <mergeCell ref="A27:C27"/>
    <mergeCell ref="A36:T36"/>
    <mergeCell ref="A11:T11"/>
    <mergeCell ref="A1:T1"/>
    <mergeCell ref="B39:C39"/>
    <mergeCell ref="A47:C47"/>
    <mergeCell ref="B38:C38"/>
    <mergeCell ref="A44:C44"/>
    <mergeCell ref="A40:C40"/>
    <mergeCell ref="A9:C9"/>
    <mergeCell ref="A2:T2"/>
    <mergeCell ref="A34:C34"/>
    <mergeCell ref="A42:T42"/>
    <mergeCell ref="A48:C48"/>
    <mergeCell ref="A45:C45"/>
    <mergeCell ref="A4:T4"/>
    <mergeCell ref="A29:T29"/>
    <mergeCell ref="A20:T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2024-02-16T07:11:09Z</dcterms:created>
  <dcterms:modified xsi:type="dcterms:W3CDTF">2024-02-16T07:11:19Z</dcterms:modified>
</cp:coreProperties>
</file>