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final-notebooks\6-machine-learning-prediction\"/>
    </mc:Choice>
  </mc:AlternateContent>
  <xr:revisionPtr revIDLastSave="0" documentId="13_ncr:40009_{B106B378-32A1-48EB-815A-C33FE9D589B3}" xr6:coauthVersionLast="47" xr6:coauthVersionMax="47" xr10:uidLastSave="{00000000-0000-0000-0000-000000000000}"/>
  <bookViews>
    <workbookView xWindow="-108" yWindow="-108" windowWidth="23256" windowHeight="12576" activeTab="5"/>
  </bookViews>
  <sheets>
    <sheet name="data_describe_" sheetId="1" r:id="rId1"/>
    <sheet name="md123_regression_val_test" sheetId="2" r:id="rId2"/>
    <sheet name="md4_clas_prfl_patr_val_test" sheetId="3" r:id="rId3"/>
    <sheet name="Baseline Model" sheetId="4" r:id="rId4"/>
    <sheet name="Baseline-Clas" sheetId="5" r:id="rId5"/>
    <sheet name="Datasets" sheetId="6" r:id="rId6"/>
  </sheets>
  <calcPr calcId="0"/>
</workbook>
</file>

<file path=xl/calcChain.xml><?xml version="1.0" encoding="utf-8"?>
<calcChain xmlns="http://schemas.openxmlformats.org/spreadsheetml/2006/main">
  <c r="F6" i="6" l="1"/>
  <c r="F5" i="6"/>
</calcChain>
</file>

<file path=xl/sharedStrings.xml><?xml version="1.0" encoding="utf-8"?>
<sst xmlns="http://schemas.openxmlformats.org/spreadsheetml/2006/main" count="316" uniqueCount="102">
  <si>
    <t>Distance</t>
  </si>
  <si>
    <t>Displacement</t>
  </si>
  <si>
    <t>Gradients</t>
  </si>
  <si>
    <t>Uncertainty_num</t>
  </si>
  <si>
    <t>Length</t>
  </si>
  <si>
    <t>Patterns_num</t>
  </si>
  <si>
    <t>count</t>
  </si>
  <si>
    <t>mean</t>
  </si>
  <si>
    <t>std</t>
  </si>
  <si>
    <t>min</t>
  </si>
  <si>
    <t>max</t>
  </si>
  <si>
    <t xml:space="preserve">Statistics </t>
  </si>
  <si>
    <t>Max Displacement</t>
  </si>
  <si>
    <t>R2</t>
  </si>
  <si>
    <t>RMSE</t>
  </si>
  <si>
    <t>MAE</t>
  </si>
  <si>
    <t>MSE</t>
  </si>
  <si>
    <t>rf1</t>
  </si>
  <si>
    <t>rf3</t>
  </si>
  <si>
    <t>xgboost</t>
  </si>
  <si>
    <t>lightgbm</t>
  </si>
  <si>
    <t>model_tree</t>
  </si>
  <si>
    <t>lasso</t>
  </si>
  <si>
    <t>elasticenet</t>
  </si>
  <si>
    <t>ridge</t>
  </si>
  <si>
    <t>No</t>
  </si>
  <si>
    <t>Models</t>
  </si>
  <si>
    <t>Acronyms</t>
  </si>
  <si>
    <t>Random Forest</t>
  </si>
  <si>
    <t>XGBoost</t>
  </si>
  <si>
    <t>Decision Tree</t>
  </si>
  <si>
    <t>Lasso</t>
  </si>
  <si>
    <t>Elastice Net</t>
  </si>
  <si>
    <t>Light GBM</t>
  </si>
  <si>
    <t>Ridge</t>
  </si>
  <si>
    <t>ML Models</t>
  </si>
  <si>
    <t>(a) Validation Set</t>
  </si>
  <si>
    <t>(b) Testing Set</t>
  </si>
  <si>
    <t>Model-2</t>
  </si>
  <si>
    <t>Model-3</t>
  </si>
  <si>
    <t>Model-1</t>
  </si>
  <si>
    <t>F1_Score</t>
  </si>
  <si>
    <t>RanFor</t>
  </si>
  <si>
    <t>Tree_2</t>
  </si>
  <si>
    <t>KNN</t>
  </si>
  <si>
    <t>Tree_1</t>
  </si>
  <si>
    <t>SVM</t>
  </si>
  <si>
    <t>LogReg</t>
  </si>
  <si>
    <t>KNN2</t>
  </si>
  <si>
    <t>Accuracy</t>
  </si>
  <si>
    <t>Precision</t>
  </si>
  <si>
    <t>Recall</t>
  </si>
  <si>
    <t>Jaccard</t>
  </si>
  <si>
    <t>Matthews corrcoef</t>
  </si>
  <si>
    <t>Support Vector Machine</t>
  </si>
  <si>
    <t>Logistic Regression</t>
  </si>
  <si>
    <t>K-Nearest Neighbors</t>
  </si>
  <si>
    <t>Total Data Set</t>
  </si>
  <si>
    <t>Baseline Models</t>
  </si>
  <si>
    <t>Random Function-Based</t>
  </si>
  <si>
    <t>Mean-Based</t>
  </si>
  <si>
    <t>Linear Regression-Based</t>
  </si>
  <si>
    <t xml:space="preserve">Problem </t>
  </si>
  <si>
    <t>Bell</t>
  </si>
  <si>
    <t>Negative Skewed</t>
  </si>
  <si>
    <t>Overlap</t>
  </si>
  <si>
    <t>Positive Skewed</t>
  </si>
  <si>
    <t>Semi-Circle</t>
  </si>
  <si>
    <t>Trapezoid</t>
  </si>
  <si>
    <t>Triangle</t>
  </si>
  <si>
    <t>macro avg</t>
  </si>
  <si>
    <t>weighted avg</t>
  </si>
  <si>
    <t>accuracy</t>
  </si>
  <si>
    <t>Accuracy of the Random Baseline Model</t>
  </si>
  <si>
    <t>F1-score</t>
  </si>
  <si>
    <t>Support</t>
  </si>
  <si>
    <t>Validation and Testing Sets</t>
  </si>
  <si>
    <t>Data</t>
  </si>
  <si>
    <t>Metrics</t>
  </si>
  <si>
    <t>-</t>
  </si>
  <si>
    <t>Baseline Model</t>
  </si>
  <si>
    <t>Problem</t>
  </si>
  <si>
    <t xml:space="preserve">(a) Classification Report of Random Function-Based </t>
  </si>
  <si>
    <t>Classify displacement-distance profile patterns</t>
  </si>
  <si>
    <t>(b) Classification Report of Mode-Based</t>
  </si>
  <si>
    <t>(c) Classification Report of Logistic Regression</t>
  </si>
  <si>
    <t>(a) Predicting Fault Length</t>
  </si>
  <si>
    <t>(b) Distance from a reference point</t>
  </si>
  <si>
    <t>(c) Maximum Displacement</t>
  </si>
  <si>
    <t>Training</t>
  </si>
  <si>
    <t>Validation</t>
  </si>
  <si>
    <t>Testing</t>
  </si>
  <si>
    <t>No of Faults</t>
  </si>
  <si>
    <t xml:space="preserve">No of Data points </t>
  </si>
  <si>
    <t>Study Area Name</t>
  </si>
  <si>
    <t>Study Area No</t>
  </si>
  <si>
    <t>Total</t>
  </si>
  <si>
    <t>Emscher and Essener</t>
  </si>
  <si>
    <t>Bochumer Hauptmulde</t>
  </si>
  <si>
    <t>Ruhr Coalfield</t>
  </si>
  <si>
    <t>1 and 2</t>
  </si>
  <si>
    <t>Percentage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</si>
</sst>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5">
    <xf numFmtId="0" fontId="0" fillId="0" borderId="0" xfId="0"/>
    <xf numFmtId="2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9" fontId="16" fillId="33" borderId="19" xfId="0" applyNumberFormat="1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15" xfId="0" applyNumberFormat="1" applyBorder="1" applyAlignment="1">
      <alignment horizontal="center" vertical="center"/>
    </xf>
    <xf numFmtId="168" fontId="0" fillId="0" borderId="17" xfId="0" applyNumberFormat="1" applyBorder="1" applyAlignment="1">
      <alignment horizontal="center" vertical="center"/>
    </xf>
    <xf numFmtId="168" fontId="0" fillId="0" borderId="18" xfId="0" applyNumberFormat="1" applyBorder="1" applyAlignment="1">
      <alignment horizontal="center" vertical="center"/>
    </xf>
    <xf numFmtId="0" fontId="0" fillId="33" borderId="15" xfId="0" applyFill="1" applyBorder="1" applyAlignment="1">
      <alignment horizontal="left" vertical="center"/>
    </xf>
    <xf numFmtId="0" fontId="0" fillId="33" borderId="18" xfId="0" applyFill="1" applyBorder="1" applyAlignment="1">
      <alignment horizontal="left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0" xfId="0" applyFill="1" applyBorder="1" applyAlignment="1">
      <alignment horizontal="left" vertical="center"/>
    </xf>
    <xf numFmtId="0" fontId="0" fillId="33" borderId="17" xfId="0" applyFill="1" applyBorder="1" applyAlignment="1">
      <alignment horizontal="left" vertical="center"/>
    </xf>
    <xf numFmtId="0" fontId="0" fillId="33" borderId="11" xfId="0" applyFill="1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168" fontId="0" fillId="0" borderId="16" xfId="0" applyNumberFormat="1" applyBorder="1" applyAlignment="1">
      <alignment horizontal="center" vertical="center"/>
    </xf>
    <xf numFmtId="0" fontId="16" fillId="35" borderId="23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6" borderId="23" xfId="0" applyFont="1" applyFill="1" applyBorder="1" applyAlignment="1">
      <alignment horizontal="center"/>
    </xf>
    <xf numFmtId="0" fontId="16" fillId="36" borderId="21" xfId="0" applyFont="1" applyFill="1" applyBorder="1" applyAlignment="1">
      <alignment horizontal="center"/>
    </xf>
    <xf numFmtId="0" fontId="16" fillId="36" borderId="22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left" vertical="center"/>
    </xf>
    <xf numFmtId="0" fontId="16" fillId="33" borderId="22" xfId="0" applyFont="1" applyFill="1" applyBorder="1" applyAlignment="1">
      <alignment horizontal="left" vertical="center"/>
    </xf>
    <xf numFmtId="0" fontId="16" fillId="35" borderId="13" xfId="0" applyFont="1" applyFill="1" applyBorder="1" applyAlignment="1">
      <alignment horizontal="center"/>
    </xf>
    <xf numFmtId="168" fontId="0" fillId="0" borderId="12" xfId="0" applyNumberFormat="1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33" borderId="13" xfId="0" applyFill="1" applyBorder="1" applyAlignment="1">
      <alignment horizontal="left" vertical="center"/>
    </xf>
    <xf numFmtId="0" fontId="16" fillId="34" borderId="23" xfId="0" applyFont="1" applyFill="1" applyBorder="1" applyAlignment="1">
      <alignment horizontal="center"/>
    </xf>
    <xf numFmtId="168" fontId="0" fillId="0" borderId="11" xfId="0" applyNumberForma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33" borderId="24" xfId="0" applyFill="1" applyBorder="1" applyAlignment="1">
      <alignment horizontal="left" vertical="center"/>
    </xf>
    <xf numFmtId="0" fontId="0" fillId="33" borderId="25" xfId="0" applyFill="1" applyBorder="1" applyAlignment="1">
      <alignment horizontal="left" vertical="center"/>
    </xf>
    <xf numFmtId="0" fontId="0" fillId="33" borderId="26" xfId="0" applyFill="1" applyBorder="1" applyAlignment="1">
      <alignment horizontal="left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0" xfId="0" applyFont="1" applyFill="1" applyBorder="1"/>
    <xf numFmtId="0" fontId="16" fillId="33" borderId="15" xfId="0" applyFont="1" applyFill="1" applyBorder="1"/>
    <xf numFmtId="0" fontId="0" fillId="35" borderId="34" xfId="0" applyFont="1" applyFill="1" applyBorder="1"/>
    <xf numFmtId="0" fontId="0" fillId="35" borderId="29" xfId="0" applyFont="1" applyFill="1" applyBorder="1"/>
    <xf numFmtId="0" fontId="0" fillId="33" borderId="27" xfId="0" applyFont="1" applyFill="1" applyBorder="1"/>
    <xf numFmtId="0" fontId="0" fillId="33" borderId="28" xfId="0" applyFont="1" applyFill="1" applyBorder="1"/>
    <xf numFmtId="0" fontId="0" fillId="0" borderId="27" xfId="0" applyFont="1" applyBorder="1"/>
    <xf numFmtId="0" fontId="0" fillId="0" borderId="28" xfId="0" applyFont="1" applyBorder="1"/>
    <xf numFmtId="0" fontId="0" fillId="0" borderId="35" xfId="0" applyFont="1" applyBorder="1"/>
    <xf numFmtId="0" fontId="16" fillId="34" borderId="16" xfId="0" applyFont="1" applyFill="1" applyBorder="1" applyAlignment="1">
      <alignment horizontal="left"/>
    </xf>
    <xf numFmtId="0" fontId="16" fillId="34" borderId="17" xfId="0" applyFont="1" applyFill="1" applyBorder="1" applyAlignment="1">
      <alignment horizontal="left"/>
    </xf>
    <xf numFmtId="0" fontId="16" fillId="35" borderId="36" xfId="0" applyFont="1" applyFill="1" applyBorder="1" applyAlignment="1">
      <alignment horizontal="center"/>
    </xf>
    <xf numFmtId="0" fontId="16" fillId="35" borderId="37" xfId="0" applyFont="1" applyFill="1" applyBorder="1" applyAlignment="1">
      <alignment horizontal="center"/>
    </xf>
    <xf numFmtId="0" fontId="16" fillId="35" borderId="38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 vertical="center"/>
    </xf>
    <xf numFmtId="0" fontId="16" fillId="36" borderId="32" xfId="0" applyFont="1" applyFill="1" applyBorder="1" applyAlignment="1">
      <alignment horizontal="center"/>
    </xf>
    <xf numFmtId="0" fontId="16" fillId="36" borderId="33" xfId="0" applyFont="1" applyFill="1" applyBorder="1" applyAlignment="1">
      <alignment horizontal="center"/>
    </xf>
    <xf numFmtId="0" fontId="0" fillId="33" borderId="13" xfId="0" applyFill="1" applyBorder="1" applyAlignment="1">
      <alignment horizontal="left" vertical="center"/>
    </xf>
    <xf numFmtId="0" fontId="0" fillId="33" borderId="15" xfId="0" applyFill="1" applyBorder="1" applyAlignment="1">
      <alignment horizontal="left" vertical="center"/>
    </xf>
    <xf numFmtId="0" fontId="0" fillId="33" borderId="18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6" fillId="35" borderId="10" xfId="0" applyFont="1" applyFill="1" applyBorder="1"/>
    <xf numFmtId="0" fontId="16" fillId="35" borderId="21" xfId="0" applyFont="1" applyFill="1" applyBorder="1"/>
    <xf numFmtId="0" fontId="16" fillId="35" borderId="22" xfId="0" applyFont="1" applyFill="1" applyBorder="1"/>
    <xf numFmtId="0" fontId="16" fillId="0" borderId="19" xfId="0" applyFont="1" applyBorder="1"/>
    <xf numFmtId="0" fontId="16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M13" sqref="M13"/>
    </sheetView>
  </sheetViews>
  <sheetFormatPr defaultRowHeight="14.4" x14ac:dyDescent="0.3"/>
  <cols>
    <col min="2" max="2" width="12.5546875" bestFit="1" customWidth="1"/>
    <col min="3" max="3" width="12.109375" bestFit="1" customWidth="1"/>
    <col min="4" max="4" width="12.77734375" bestFit="1" customWidth="1"/>
    <col min="5" max="5" width="15.33203125" bestFit="1" customWidth="1"/>
    <col min="6" max="6" width="12.5546875" bestFit="1" customWidth="1"/>
    <col min="7" max="7" width="12.44140625" bestFit="1" customWidth="1"/>
    <col min="8" max="8" width="16.77734375" bestFit="1" customWidth="1"/>
  </cols>
  <sheetData>
    <row r="1" spans="1:8" ht="15" thickBot="1" x14ac:dyDescent="0.35">
      <c r="A1" s="5" t="s">
        <v>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12</v>
      </c>
    </row>
    <row r="2" spans="1:8" x14ac:dyDescent="0.3">
      <c r="A2" s="6" t="s">
        <v>6</v>
      </c>
      <c r="B2" s="1">
        <v>848</v>
      </c>
      <c r="C2" s="1">
        <v>848</v>
      </c>
      <c r="D2" s="1">
        <v>848</v>
      </c>
      <c r="E2" s="1">
        <v>848</v>
      </c>
      <c r="F2" s="1">
        <v>848</v>
      </c>
      <c r="G2" s="1">
        <v>848</v>
      </c>
      <c r="H2" s="2">
        <v>848</v>
      </c>
    </row>
    <row r="3" spans="1:8" x14ac:dyDescent="0.3">
      <c r="A3" s="6" t="s">
        <v>7</v>
      </c>
      <c r="B3" s="1">
        <v>1026.8381879716901</v>
      </c>
      <c r="C3" s="1">
        <v>142.159310731132</v>
      </c>
      <c r="D3" s="1">
        <v>7.8592214121462195E-2</v>
      </c>
      <c r="E3" s="1">
        <v>5.5377358490565998</v>
      </c>
      <c r="F3" s="1">
        <v>2466.4912735849098</v>
      </c>
      <c r="G3" s="1">
        <v>3.8726415094339601</v>
      </c>
      <c r="H3" s="2">
        <v>309.20771191037699</v>
      </c>
    </row>
    <row r="4" spans="1:8" x14ac:dyDescent="0.3">
      <c r="A4" s="6" t="s">
        <v>8</v>
      </c>
      <c r="B4" s="1">
        <v>1130.6764521167299</v>
      </c>
      <c r="C4" s="1">
        <v>198.06006288033799</v>
      </c>
      <c r="D4" s="1">
        <v>1.2868908066299201</v>
      </c>
      <c r="E4" s="1">
        <v>2.3311434057800602</v>
      </c>
      <c r="F4" s="1">
        <v>1680.13339271105</v>
      </c>
      <c r="G4" s="1">
        <v>1.84916627661178</v>
      </c>
      <c r="H4" s="2">
        <v>268.506539900164</v>
      </c>
    </row>
    <row r="5" spans="1:8" x14ac:dyDescent="0.3">
      <c r="A5" s="6" t="s">
        <v>9</v>
      </c>
      <c r="B5" s="1">
        <v>0</v>
      </c>
      <c r="C5" s="1">
        <v>0</v>
      </c>
      <c r="D5" s="1">
        <v>-16.279411759999999</v>
      </c>
      <c r="E5" s="1">
        <v>2</v>
      </c>
      <c r="F5" s="1">
        <v>190</v>
      </c>
      <c r="G5" s="1">
        <v>1</v>
      </c>
      <c r="H5" s="2">
        <v>13.9</v>
      </c>
    </row>
    <row r="6" spans="1:8" x14ac:dyDescent="0.3">
      <c r="A6" s="7">
        <v>0.25</v>
      </c>
      <c r="B6" s="1">
        <v>189.65</v>
      </c>
      <c r="C6" s="1">
        <v>6.95</v>
      </c>
      <c r="D6" s="1">
        <v>-0.14374033999999999</v>
      </c>
      <c r="E6" s="1">
        <v>4</v>
      </c>
      <c r="F6" s="1">
        <v>1215</v>
      </c>
      <c r="G6" s="1">
        <v>2</v>
      </c>
      <c r="H6" s="2">
        <v>75.599999999999994</v>
      </c>
    </row>
    <row r="7" spans="1:8" x14ac:dyDescent="0.3">
      <c r="A7" s="7">
        <v>0.5</v>
      </c>
      <c r="B7" s="1">
        <v>640.4</v>
      </c>
      <c r="C7" s="1">
        <v>50</v>
      </c>
      <c r="D7" s="1">
        <v>0</v>
      </c>
      <c r="E7" s="1">
        <v>4</v>
      </c>
      <c r="F7" s="1">
        <v>1750</v>
      </c>
      <c r="G7" s="1">
        <v>4</v>
      </c>
      <c r="H7" s="2">
        <v>248.1</v>
      </c>
    </row>
    <row r="8" spans="1:8" x14ac:dyDescent="0.3">
      <c r="A8" s="7">
        <v>0.75</v>
      </c>
      <c r="B8" s="1">
        <v>1326.9</v>
      </c>
      <c r="C8" s="1">
        <v>208.2</v>
      </c>
      <c r="D8" s="1">
        <v>0.19798568799999999</v>
      </c>
      <c r="E8" s="1">
        <v>8</v>
      </c>
      <c r="F8" s="1">
        <v>4411.7</v>
      </c>
      <c r="G8" s="1">
        <v>5</v>
      </c>
      <c r="H8" s="2">
        <v>455</v>
      </c>
    </row>
    <row r="9" spans="1:8" ht="15" thickBot="1" x14ac:dyDescent="0.35">
      <c r="A9" s="8" t="s">
        <v>10</v>
      </c>
      <c r="B9" s="3">
        <v>5192.1000000000004</v>
      </c>
      <c r="C9" s="3">
        <v>985.4</v>
      </c>
      <c r="D9" s="3">
        <v>14.883720930000001</v>
      </c>
      <c r="E9" s="3">
        <v>8</v>
      </c>
      <c r="F9" s="3">
        <v>5192.1000000000004</v>
      </c>
      <c r="G9" s="3">
        <v>7</v>
      </c>
      <c r="H9" s="4">
        <v>985.4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workbookViewId="0">
      <selection activeCell="A2" sqref="A2:M11"/>
    </sheetView>
  </sheetViews>
  <sheetFormatPr defaultRowHeight="14.4" x14ac:dyDescent="0.3"/>
  <cols>
    <col min="1" max="1" width="5.5546875" customWidth="1"/>
    <col min="2" max="2" width="13.77734375" customWidth="1"/>
    <col min="3" max="3" width="10.44140625" bestFit="1" customWidth="1"/>
    <col min="4" max="4" width="7.6640625" customWidth="1"/>
    <col min="5" max="5" width="9.77734375" customWidth="1"/>
    <col min="6" max="6" width="9.88671875" customWidth="1"/>
    <col min="7" max="9" width="13.44140625" customWidth="1"/>
    <col min="10" max="10" width="9.6640625" customWidth="1"/>
    <col min="11" max="11" width="9.77734375" customWidth="1"/>
    <col min="12" max="12" width="8.44140625" customWidth="1"/>
    <col min="13" max="13" width="11.5546875" bestFit="1" customWidth="1"/>
  </cols>
  <sheetData>
    <row r="1" spans="1:13" ht="15" thickBot="1" x14ac:dyDescent="0.35">
      <c r="A1" t="s">
        <v>40</v>
      </c>
    </row>
    <row r="2" spans="1:13" ht="15" thickBot="1" x14ac:dyDescent="0.35">
      <c r="A2" s="25" t="s">
        <v>35</v>
      </c>
      <c r="B2" s="26"/>
      <c r="C2" s="27"/>
      <c r="D2" s="29" t="s">
        <v>36</v>
      </c>
      <c r="E2" s="29"/>
      <c r="F2" s="29"/>
      <c r="G2" s="30"/>
      <c r="H2" s="25" t="s">
        <v>35</v>
      </c>
      <c r="I2" s="27"/>
      <c r="J2" s="31" t="s">
        <v>37</v>
      </c>
      <c r="K2" s="32"/>
      <c r="L2" s="32"/>
      <c r="M2" s="33"/>
    </row>
    <row r="3" spans="1:13" ht="15" thickBot="1" x14ac:dyDescent="0.35">
      <c r="A3" s="28" t="s">
        <v>25</v>
      </c>
      <c r="B3" s="34" t="s">
        <v>26</v>
      </c>
      <c r="C3" s="35" t="s">
        <v>27</v>
      </c>
      <c r="D3" s="28" t="s">
        <v>13</v>
      </c>
      <c r="E3" s="9" t="s">
        <v>14</v>
      </c>
      <c r="F3" s="9" t="s">
        <v>15</v>
      </c>
      <c r="G3" s="10" t="s">
        <v>16</v>
      </c>
      <c r="H3" s="34" t="s">
        <v>26</v>
      </c>
      <c r="I3" s="35" t="s">
        <v>27</v>
      </c>
      <c r="J3" s="9" t="s">
        <v>13</v>
      </c>
      <c r="K3" s="9" t="s">
        <v>14</v>
      </c>
      <c r="L3" s="9" t="s">
        <v>15</v>
      </c>
      <c r="M3" s="10" t="s">
        <v>16</v>
      </c>
    </row>
    <row r="4" spans="1:13" x14ac:dyDescent="0.3">
      <c r="A4" s="18">
        <v>1</v>
      </c>
      <c r="B4" s="20" t="s">
        <v>28</v>
      </c>
      <c r="C4" s="16" t="s">
        <v>17</v>
      </c>
      <c r="D4" s="23">
        <v>0.88315802107413599</v>
      </c>
      <c r="E4" s="12">
        <v>564.78278717780995</v>
      </c>
      <c r="F4" s="12">
        <v>326.48642517555999</v>
      </c>
      <c r="G4" s="13">
        <v>318979.59669233602</v>
      </c>
      <c r="H4" s="20" t="s">
        <v>28</v>
      </c>
      <c r="I4" s="16" t="s">
        <v>17</v>
      </c>
      <c r="J4" s="12">
        <v>0.88247410525625203</v>
      </c>
      <c r="K4" s="12">
        <v>561.35570957684104</v>
      </c>
      <c r="L4" s="12">
        <v>324.85875368890697</v>
      </c>
      <c r="M4" s="13">
        <v>315120.23267451802</v>
      </c>
    </row>
    <row r="5" spans="1:13" x14ac:dyDescent="0.3">
      <c r="A5" s="18">
        <v>2</v>
      </c>
      <c r="B5" s="20" t="s">
        <v>28</v>
      </c>
      <c r="C5" s="16" t="s">
        <v>18</v>
      </c>
      <c r="D5" s="23">
        <v>0.76954950496235897</v>
      </c>
      <c r="E5" s="12">
        <v>793.178297981122</v>
      </c>
      <c r="F5" s="12">
        <v>585.56900059855195</v>
      </c>
      <c r="G5" s="13">
        <v>629131.81238823</v>
      </c>
      <c r="H5" s="20" t="s">
        <v>28</v>
      </c>
      <c r="I5" s="16" t="s">
        <v>18</v>
      </c>
      <c r="J5" s="12">
        <v>0.76777146033305199</v>
      </c>
      <c r="K5" s="12">
        <v>789.094755034169</v>
      </c>
      <c r="L5" s="12">
        <v>582.89508714481804</v>
      </c>
      <c r="M5" s="13">
        <v>622670.53242243605</v>
      </c>
    </row>
    <row r="6" spans="1:13" x14ac:dyDescent="0.3">
      <c r="A6" s="18">
        <v>3</v>
      </c>
      <c r="B6" s="20" t="s">
        <v>29</v>
      </c>
      <c r="C6" s="16" t="s">
        <v>19</v>
      </c>
      <c r="D6" s="23">
        <v>0.69799350211049005</v>
      </c>
      <c r="E6" s="12">
        <v>908.00898071211896</v>
      </c>
      <c r="F6" s="12">
        <v>644.69237729502197</v>
      </c>
      <c r="G6" s="13">
        <v>824480.309053862</v>
      </c>
      <c r="H6" s="20" t="s">
        <v>29</v>
      </c>
      <c r="I6" s="16" t="s">
        <v>19</v>
      </c>
      <c r="J6" s="12">
        <v>0.69182405464243502</v>
      </c>
      <c r="K6" s="12">
        <v>909.01432985638905</v>
      </c>
      <c r="L6" s="12">
        <v>647.99514512831104</v>
      </c>
      <c r="M6" s="13">
        <v>826307.05188426003</v>
      </c>
    </row>
    <row r="7" spans="1:13" x14ac:dyDescent="0.3">
      <c r="A7" s="18">
        <v>4</v>
      </c>
      <c r="B7" s="20" t="s">
        <v>33</v>
      </c>
      <c r="C7" s="16" t="s">
        <v>20</v>
      </c>
      <c r="D7" s="23">
        <v>0.63667026375983404</v>
      </c>
      <c r="E7" s="12">
        <v>995.93838743125002</v>
      </c>
      <c r="F7" s="12">
        <v>749.96217129768297</v>
      </c>
      <c r="G7" s="13">
        <v>991893.27155915904</v>
      </c>
      <c r="H7" s="20" t="s">
        <v>33</v>
      </c>
      <c r="I7" s="16" t="s">
        <v>20</v>
      </c>
      <c r="J7" s="12">
        <v>0.629751712025719</v>
      </c>
      <c r="K7" s="12">
        <v>996.36368601663696</v>
      </c>
      <c r="L7" s="12">
        <v>752.65023919529301</v>
      </c>
      <c r="M7" s="13">
        <v>992740.59481266001</v>
      </c>
    </row>
    <row r="8" spans="1:13" x14ac:dyDescent="0.3">
      <c r="A8" s="18">
        <v>5</v>
      </c>
      <c r="B8" s="20" t="s">
        <v>30</v>
      </c>
      <c r="C8" s="16" t="s">
        <v>21</v>
      </c>
      <c r="D8" s="23">
        <v>0.62584539084110902</v>
      </c>
      <c r="E8" s="12">
        <v>1010.66575421235</v>
      </c>
      <c r="F8" s="12">
        <v>604.10359568731894</v>
      </c>
      <c r="G8" s="13">
        <v>1021445.26673763</v>
      </c>
      <c r="H8" s="20" t="s">
        <v>30</v>
      </c>
      <c r="I8" s="16" t="s">
        <v>21</v>
      </c>
      <c r="J8" s="12">
        <v>0.618670962304261</v>
      </c>
      <c r="K8" s="12">
        <v>1011.16330297908</v>
      </c>
      <c r="L8" s="12">
        <v>605.85634634672203</v>
      </c>
      <c r="M8" s="13">
        <v>1022451.2252915601</v>
      </c>
    </row>
    <row r="9" spans="1:13" x14ac:dyDescent="0.3">
      <c r="A9" s="18">
        <v>6</v>
      </c>
      <c r="B9" s="20" t="s">
        <v>31</v>
      </c>
      <c r="C9" s="16" t="s">
        <v>22</v>
      </c>
      <c r="D9" s="23">
        <v>0.57854960609712802</v>
      </c>
      <c r="E9" s="12">
        <v>1072.6430727577299</v>
      </c>
      <c r="F9" s="12">
        <v>840.57486039158096</v>
      </c>
      <c r="G9" s="13">
        <v>1150563.1615351399</v>
      </c>
      <c r="H9" s="20" t="s">
        <v>31</v>
      </c>
      <c r="I9" s="16" t="s">
        <v>22</v>
      </c>
      <c r="J9" s="12">
        <v>0.56560361878181498</v>
      </c>
      <c r="K9" s="12">
        <v>1079.23112143604</v>
      </c>
      <c r="L9" s="12">
        <v>845.78157881942695</v>
      </c>
      <c r="M9" s="13">
        <v>1164739.8134760901</v>
      </c>
    </row>
    <row r="10" spans="1:13" x14ac:dyDescent="0.3">
      <c r="A10" s="18">
        <v>7</v>
      </c>
      <c r="B10" s="20" t="s">
        <v>32</v>
      </c>
      <c r="C10" s="16" t="s">
        <v>23</v>
      </c>
      <c r="D10" s="23">
        <v>0.57854946718417399</v>
      </c>
      <c r="E10" s="12">
        <v>1072.64324953299</v>
      </c>
      <c r="F10" s="12">
        <v>840.57462147612705</v>
      </c>
      <c r="G10" s="13">
        <v>1150563.5407686899</v>
      </c>
      <c r="H10" s="20" t="s">
        <v>32</v>
      </c>
      <c r="I10" s="16" t="s">
        <v>23</v>
      </c>
      <c r="J10" s="12">
        <v>0.56560349616939398</v>
      </c>
      <c r="K10" s="12">
        <v>1079.2312737475399</v>
      </c>
      <c r="L10" s="12">
        <v>845.78135218161003</v>
      </c>
      <c r="M10" s="13">
        <v>1164740.1422347401</v>
      </c>
    </row>
    <row r="11" spans="1:13" ht="15" thickBot="1" x14ac:dyDescent="0.35">
      <c r="A11" s="19">
        <v>8</v>
      </c>
      <c r="B11" s="21" t="s">
        <v>34</v>
      </c>
      <c r="C11" s="17" t="s">
        <v>24</v>
      </c>
      <c r="D11" s="24">
        <v>0.51825808261404505</v>
      </c>
      <c r="E11" s="14">
        <v>1146.8040519953499</v>
      </c>
      <c r="F11" s="14">
        <v>948.804677767366</v>
      </c>
      <c r="G11" s="15">
        <v>1315159.53367296</v>
      </c>
      <c r="H11" s="21" t="s">
        <v>34</v>
      </c>
      <c r="I11" s="17" t="s">
        <v>24</v>
      </c>
      <c r="J11" s="14">
        <v>0.503149313945499</v>
      </c>
      <c r="K11" s="14">
        <v>1154.2086056558001</v>
      </c>
      <c r="L11" s="14">
        <v>953.32573443492095</v>
      </c>
      <c r="M11" s="15">
        <v>1332197.5053699201</v>
      </c>
    </row>
    <row r="13" spans="1:13" ht="15" thickBot="1" x14ac:dyDescent="0.35">
      <c r="A13" t="s">
        <v>38</v>
      </c>
    </row>
    <row r="14" spans="1:13" ht="15" thickBot="1" x14ac:dyDescent="0.35">
      <c r="A14" s="25" t="s">
        <v>35</v>
      </c>
      <c r="B14" s="26"/>
      <c r="C14" s="27"/>
      <c r="D14" s="29" t="s">
        <v>36</v>
      </c>
      <c r="E14" s="29"/>
      <c r="F14" s="29"/>
      <c r="G14" s="30"/>
      <c r="H14" s="25" t="s">
        <v>35</v>
      </c>
      <c r="I14" s="27"/>
      <c r="J14" s="31" t="s">
        <v>37</v>
      </c>
      <c r="K14" s="32"/>
      <c r="L14" s="32"/>
      <c r="M14" s="33"/>
    </row>
    <row r="15" spans="1:13" ht="15" thickBot="1" x14ac:dyDescent="0.35">
      <c r="A15" s="28" t="s">
        <v>25</v>
      </c>
      <c r="B15" s="34" t="s">
        <v>26</v>
      </c>
      <c r="C15" s="35" t="s">
        <v>27</v>
      </c>
      <c r="D15" s="28" t="s">
        <v>13</v>
      </c>
      <c r="E15" s="9" t="s">
        <v>14</v>
      </c>
      <c r="F15" s="9" t="s">
        <v>15</v>
      </c>
      <c r="G15" s="10" t="s">
        <v>16</v>
      </c>
      <c r="H15" s="34" t="s">
        <v>26</v>
      </c>
      <c r="I15" s="35" t="s">
        <v>27</v>
      </c>
      <c r="J15" s="9" t="s">
        <v>13</v>
      </c>
      <c r="K15" s="9" t="s">
        <v>14</v>
      </c>
      <c r="L15" s="9" t="s">
        <v>15</v>
      </c>
      <c r="M15" s="10" t="s">
        <v>16</v>
      </c>
    </row>
    <row r="16" spans="1:13" x14ac:dyDescent="0.3">
      <c r="A16" s="18">
        <v>1</v>
      </c>
      <c r="B16" s="20" t="s">
        <v>30</v>
      </c>
      <c r="C16" s="16" t="s">
        <v>21</v>
      </c>
      <c r="D16" s="23">
        <v>0.88913949498204403</v>
      </c>
      <c r="E16" s="12">
        <v>181.25988204132199</v>
      </c>
      <c r="F16" s="12">
        <v>81.866375110479794</v>
      </c>
      <c r="G16" s="13">
        <v>32855.144837633998</v>
      </c>
      <c r="H16" s="20" t="s">
        <v>30</v>
      </c>
      <c r="I16" s="16" t="s">
        <v>21</v>
      </c>
      <c r="J16" s="12">
        <v>0.94354480102470994</v>
      </c>
      <c r="K16" s="12">
        <v>194.79202382376999</v>
      </c>
      <c r="L16" s="12">
        <v>76.447240775129302</v>
      </c>
      <c r="M16" s="13">
        <v>37943.932545360301</v>
      </c>
    </row>
    <row r="17" spans="1:13" x14ac:dyDescent="0.3">
      <c r="A17" s="18">
        <v>2</v>
      </c>
      <c r="B17" s="20" t="s">
        <v>28</v>
      </c>
      <c r="C17" s="16" t="s">
        <v>17</v>
      </c>
      <c r="D17" s="23">
        <v>0.87068137863318096</v>
      </c>
      <c r="E17" s="12">
        <v>195.768944691249</v>
      </c>
      <c r="F17" s="12">
        <v>115.337151731928</v>
      </c>
      <c r="G17" s="13">
        <v>38325.479705525599</v>
      </c>
      <c r="H17" s="20" t="s">
        <v>28</v>
      </c>
      <c r="I17" s="16" t="s">
        <v>17</v>
      </c>
      <c r="J17" s="12">
        <v>0.92969066795839495</v>
      </c>
      <c r="K17" s="12">
        <v>217.38305338432599</v>
      </c>
      <c r="L17" s="12">
        <v>131.53554488882199</v>
      </c>
      <c r="M17" s="13">
        <v>47255.391898692702</v>
      </c>
    </row>
    <row r="18" spans="1:13" x14ac:dyDescent="0.3">
      <c r="A18" s="18">
        <v>3</v>
      </c>
      <c r="B18" s="20" t="s">
        <v>29</v>
      </c>
      <c r="C18" s="16" t="s">
        <v>19</v>
      </c>
      <c r="D18" s="23">
        <v>0.77401570787512797</v>
      </c>
      <c r="E18" s="12">
        <v>258.79292139978799</v>
      </c>
      <c r="F18" s="12">
        <v>194.82378620858699</v>
      </c>
      <c r="G18" s="13">
        <v>66973.776166636802</v>
      </c>
      <c r="H18" s="20" t="s">
        <v>29</v>
      </c>
      <c r="I18" s="16" t="s">
        <v>19</v>
      </c>
      <c r="J18" s="12">
        <v>0.89527627936666698</v>
      </c>
      <c r="K18" s="12">
        <v>265.30273694511197</v>
      </c>
      <c r="L18" s="12">
        <v>192.575364413784</v>
      </c>
      <c r="M18" s="13">
        <v>70385.5422305674</v>
      </c>
    </row>
    <row r="19" spans="1:13" x14ac:dyDescent="0.3">
      <c r="A19" s="18">
        <v>4</v>
      </c>
      <c r="B19" s="20" t="s">
        <v>28</v>
      </c>
      <c r="C19" s="16" t="s">
        <v>18</v>
      </c>
      <c r="D19" s="23">
        <v>0.72913981930202498</v>
      </c>
      <c r="E19" s="12">
        <v>283.325620537573</v>
      </c>
      <c r="F19" s="12">
        <v>188.484239719399</v>
      </c>
      <c r="G19" s="13">
        <v>80273.407253001002</v>
      </c>
      <c r="H19" s="20" t="s">
        <v>28</v>
      </c>
      <c r="I19" s="16" t="s">
        <v>18</v>
      </c>
      <c r="J19" s="12">
        <v>0.86656362485944305</v>
      </c>
      <c r="K19" s="12">
        <v>299.47206440869502</v>
      </c>
      <c r="L19" s="12">
        <v>215.80202013041401</v>
      </c>
      <c r="M19" s="13">
        <v>89683.517361205595</v>
      </c>
    </row>
    <row r="20" spans="1:13" x14ac:dyDescent="0.3">
      <c r="A20" s="18">
        <v>5</v>
      </c>
      <c r="B20" s="20" t="s">
        <v>33</v>
      </c>
      <c r="C20" s="16" t="s">
        <v>20</v>
      </c>
      <c r="D20" s="23">
        <v>0.57286103708035796</v>
      </c>
      <c r="E20" s="12">
        <v>355.793378301139</v>
      </c>
      <c r="F20" s="12">
        <v>274.75073406186499</v>
      </c>
      <c r="G20" s="13">
        <v>126588.928042937</v>
      </c>
      <c r="H20" s="20" t="s">
        <v>33</v>
      </c>
      <c r="I20" s="16" t="s">
        <v>20</v>
      </c>
      <c r="J20" s="12">
        <v>0.832372162590446</v>
      </c>
      <c r="K20" s="12">
        <v>335.654342081972</v>
      </c>
      <c r="L20" s="12">
        <v>260.02696000328098</v>
      </c>
      <c r="M20" s="13">
        <v>112663.837358481</v>
      </c>
    </row>
    <row r="21" spans="1:13" x14ac:dyDescent="0.3">
      <c r="A21" s="18">
        <v>6</v>
      </c>
      <c r="B21" s="20" t="s">
        <v>32</v>
      </c>
      <c r="C21" s="16" t="s">
        <v>23</v>
      </c>
      <c r="D21" s="23">
        <v>0.490801752864924</v>
      </c>
      <c r="E21" s="12">
        <v>388.46931222674601</v>
      </c>
      <c r="F21" s="12">
        <v>306.8535606282</v>
      </c>
      <c r="G21" s="13">
        <v>150908.40654192099</v>
      </c>
      <c r="H21" s="20" t="s">
        <v>31</v>
      </c>
      <c r="I21" s="16" t="s">
        <v>22</v>
      </c>
      <c r="J21" s="12">
        <v>0.78636951728383997</v>
      </c>
      <c r="K21" s="12">
        <v>378.922862548436</v>
      </c>
      <c r="L21" s="12">
        <v>291.28116189633897</v>
      </c>
      <c r="M21" s="13">
        <v>143582.535761901</v>
      </c>
    </row>
    <row r="22" spans="1:13" x14ac:dyDescent="0.3">
      <c r="A22" s="18">
        <v>7</v>
      </c>
      <c r="B22" s="20" t="s">
        <v>31</v>
      </c>
      <c r="C22" s="16" t="s">
        <v>22</v>
      </c>
      <c r="D22" s="23">
        <v>0.49080107114754701</v>
      </c>
      <c r="E22" s="12">
        <v>388.46957226907102</v>
      </c>
      <c r="F22" s="12">
        <v>306.85393899116002</v>
      </c>
      <c r="G22" s="13">
        <v>150908.60857891501</v>
      </c>
      <c r="H22" s="20" t="s">
        <v>32</v>
      </c>
      <c r="I22" s="16" t="s">
        <v>23</v>
      </c>
      <c r="J22" s="12">
        <v>0.78636945738144803</v>
      </c>
      <c r="K22" s="12">
        <v>378.92291567377703</v>
      </c>
      <c r="L22" s="12">
        <v>291.28119751265302</v>
      </c>
      <c r="M22" s="13">
        <v>143582.57602271601</v>
      </c>
    </row>
    <row r="23" spans="1:13" ht="15" thickBot="1" x14ac:dyDescent="0.35">
      <c r="A23" s="19">
        <v>8</v>
      </c>
      <c r="B23" s="21" t="s">
        <v>34</v>
      </c>
      <c r="C23" s="17" t="s">
        <v>24</v>
      </c>
      <c r="D23" s="24">
        <v>0.38726034067144399</v>
      </c>
      <c r="E23" s="14">
        <v>426.13898006582099</v>
      </c>
      <c r="F23" s="14">
        <v>348.01224100885401</v>
      </c>
      <c r="G23" s="15">
        <v>181594.43033153799</v>
      </c>
      <c r="H23" s="21" t="s">
        <v>34</v>
      </c>
      <c r="I23" s="17" t="s">
        <v>24</v>
      </c>
      <c r="J23" s="14">
        <v>0.71332909439163295</v>
      </c>
      <c r="K23" s="14">
        <v>438.94591107372599</v>
      </c>
      <c r="L23" s="14">
        <v>325.696851385174</v>
      </c>
      <c r="M23" s="15">
        <v>192673.51284834399</v>
      </c>
    </row>
    <row r="26" spans="1:13" ht="15" thickBot="1" x14ac:dyDescent="0.35">
      <c r="A26" t="s">
        <v>39</v>
      </c>
    </row>
    <row r="27" spans="1:13" ht="15" thickBot="1" x14ac:dyDescent="0.35">
      <c r="A27" s="25" t="s">
        <v>35</v>
      </c>
      <c r="B27" s="26"/>
      <c r="C27" s="27"/>
      <c r="D27" s="29" t="s">
        <v>36</v>
      </c>
      <c r="E27" s="29"/>
      <c r="F27" s="29"/>
      <c r="G27" s="30"/>
      <c r="H27" s="25" t="s">
        <v>35</v>
      </c>
      <c r="I27" s="27"/>
      <c r="J27" s="31" t="s">
        <v>37</v>
      </c>
      <c r="K27" s="32"/>
      <c r="L27" s="32"/>
      <c r="M27" s="33"/>
    </row>
    <row r="28" spans="1:13" ht="15" thickBot="1" x14ac:dyDescent="0.35">
      <c r="A28" s="28" t="s">
        <v>25</v>
      </c>
      <c r="B28" s="34" t="s">
        <v>26</v>
      </c>
      <c r="C28" s="35" t="s">
        <v>27</v>
      </c>
      <c r="D28" s="28" t="s">
        <v>13</v>
      </c>
      <c r="E28" s="9" t="s">
        <v>14</v>
      </c>
      <c r="F28" s="9" t="s">
        <v>15</v>
      </c>
      <c r="G28" s="10" t="s">
        <v>16</v>
      </c>
      <c r="H28" s="34" t="s">
        <v>26</v>
      </c>
      <c r="I28" s="35" t="s">
        <v>27</v>
      </c>
      <c r="J28" s="9" t="s">
        <v>13</v>
      </c>
      <c r="K28" s="9" t="s">
        <v>14</v>
      </c>
      <c r="L28" s="9" t="s">
        <v>15</v>
      </c>
      <c r="M28" s="10" t="s">
        <v>16</v>
      </c>
    </row>
    <row r="29" spans="1:13" x14ac:dyDescent="0.3">
      <c r="A29" s="18">
        <v>1</v>
      </c>
      <c r="B29" s="20" t="s">
        <v>28</v>
      </c>
      <c r="C29" s="16" t="s">
        <v>17</v>
      </c>
      <c r="D29" s="23">
        <v>0.94899278743248505</v>
      </c>
      <c r="E29" s="12">
        <v>49.946119081826403</v>
      </c>
      <c r="F29" s="12">
        <v>27.373535154338899</v>
      </c>
      <c r="G29" s="13">
        <v>2494.61481133598</v>
      </c>
      <c r="H29" s="20" t="s">
        <v>28</v>
      </c>
      <c r="I29" s="16" t="s">
        <v>17</v>
      </c>
      <c r="J29" s="12">
        <v>0.91718018334791396</v>
      </c>
      <c r="K29" s="12">
        <v>145.26903073569</v>
      </c>
      <c r="L29" s="12">
        <v>73.669695214109694</v>
      </c>
      <c r="M29" s="13">
        <v>21103.0912908869</v>
      </c>
    </row>
    <row r="30" spans="1:13" x14ac:dyDescent="0.3">
      <c r="A30" s="18">
        <v>2</v>
      </c>
      <c r="B30" s="20" t="s">
        <v>28</v>
      </c>
      <c r="C30" s="16" t="s">
        <v>18</v>
      </c>
      <c r="D30" s="23">
        <v>0.93584147107114601</v>
      </c>
      <c r="E30" s="12">
        <v>56.016136486514803</v>
      </c>
      <c r="F30" s="12">
        <v>36.342423457828701</v>
      </c>
      <c r="G30" s="13">
        <v>3137.8075468758502</v>
      </c>
      <c r="H30" s="20" t="s">
        <v>28</v>
      </c>
      <c r="I30" s="16" t="s">
        <v>18</v>
      </c>
      <c r="J30" s="12">
        <v>0.86567237685926701</v>
      </c>
      <c r="K30" s="12">
        <v>185.007174965319</v>
      </c>
      <c r="L30" s="12">
        <v>90.540368250688005</v>
      </c>
      <c r="M30" s="13">
        <v>34227.654788648397</v>
      </c>
    </row>
    <row r="31" spans="1:13" x14ac:dyDescent="0.3">
      <c r="A31" s="18">
        <v>3</v>
      </c>
      <c r="B31" s="20" t="s">
        <v>30</v>
      </c>
      <c r="C31" s="16" t="s">
        <v>21</v>
      </c>
      <c r="D31" s="23">
        <v>0.92942616350134299</v>
      </c>
      <c r="E31" s="12">
        <v>58.749992607602003</v>
      </c>
      <c r="F31" s="12">
        <v>31.876256613756599</v>
      </c>
      <c r="G31" s="13">
        <v>3451.5616313932901</v>
      </c>
      <c r="H31" s="20" t="s">
        <v>33</v>
      </c>
      <c r="I31" s="16" t="s">
        <v>20</v>
      </c>
      <c r="J31" s="12">
        <v>0.83749907825213199</v>
      </c>
      <c r="K31" s="12">
        <v>203.48566549584299</v>
      </c>
      <c r="L31" s="12">
        <v>139.65716109323199</v>
      </c>
      <c r="M31" s="13">
        <v>41406.416062286298</v>
      </c>
    </row>
    <row r="32" spans="1:13" x14ac:dyDescent="0.3">
      <c r="A32" s="18">
        <v>4</v>
      </c>
      <c r="B32" s="20" t="s">
        <v>29</v>
      </c>
      <c r="C32" s="16" t="s">
        <v>19</v>
      </c>
      <c r="D32" s="23">
        <v>0.60812812366522895</v>
      </c>
      <c r="E32" s="12">
        <v>138.43885574006501</v>
      </c>
      <c r="F32" s="12">
        <v>100.34039580645999</v>
      </c>
      <c r="G32" s="13">
        <v>19165.3167786185</v>
      </c>
      <c r="H32" s="20" t="s">
        <v>29</v>
      </c>
      <c r="I32" s="16" t="s">
        <v>19</v>
      </c>
      <c r="J32" s="12">
        <v>0.83461758943545705</v>
      </c>
      <c r="K32" s="12">
        <v>205.28185589085399</v>
      </c>
      <c r="L32" s="12">
        <v>142.404102744125</v>
      </c>
      <c r="M32" s="13">
        <v>42140.640357993303</v>
      </c>
    </row>
    <row r="33" spans="1:13" x14ac:dyDescent="0.3">
      <c r="A33" s="18">
        <v>5</v>
      </c>
      <c r="B33" s="20" t="s">
        <v>33</v>
      </c>
      <c r="C33" s="16" t="s">
        <v>20</v>
      </c>
      <c r="D33" s="23">
        <v>0.47490954899560001</v>
      </c>
      <c r="E33" s="12">
        <v>160.25183568974899</v>
      </c>
      <c r="F33" s="12">
        <v>117.286786558131</v>
      </c>
      <c r="G33" s="13">
        <v>25680.650841934501</v>
      </c>
      <c r="H33" s="20" t="s">
        <v>30</v>
      </c>
      <c r="I33" s="16" t="s">
        <v>21</v>
      </c>
      <c r="J33" s="12">
        <v>0.82846002002061803</v>
      </c>
      <c r="K33" s="12">
        <v>209.06849069999501</v>
      </c>
      <c r="L33" s="12">
        <v>99.568499920293306</v>
      </c>
      <c r="M33" s="13">
        <v>43709.633803574099</v>
      </c>
    </row>
    <row r="34" spans="1:13" x14ac:dyDescent="0.3">
      <c r="A34" s="18">
        <v>6</v>
      </c>
      <c r="B34" s="20" t="s">
        <v>31</v>
      </c>
      <c r="C34" s="16" t="s">
        <v>22</v>
      </c>
      <c r="D34" s="23">
        <v>0.160402512797131</v>
      </c>
      <c r="E34" s="12">
        <v>202.638292777392</v>
      </c>
      <c r="F34" s="12">
        <v>132.899693140734</v>
      </c>
      <c r="G34" s="13">
        <v>41062.277699736303</v>
      </c>
      <c r="H34" s="20" t="s">
        <v>31</v>
      </c>
      <c r="I34" s="16" t="s">
        <v>22</v>
      </c>
      <c r="J34" s="12">
        <v>4.6419093311240701E-2</v>
      </c>
      <c r="K34" s="12">
        <v>492.92935243977098</v>
      </c>
      <c r="L34" s="12">
        <v>328.32367084878598</v>
      </c>
      <c r="M34" s="13">
        <v>242979.34649669199</v>
      </c>
    </row>
    <row r="35" spans="1:13" x14ac:dyDescent="0.3">
      <c r="A35" s="18">
        <v>7</v>
      </c>
      <c r="B35" s="20" t="s">
        <v>32</v>
      </c>
      <c r="C35" s="16" t="s">
        <v>23</v>
      </c>
      <c r="D35" s="23">
        <v>0.16037735851733401</v>
      </c>
      <c r="E35" s="12">
        <v>202.64132826893101</v>
      </c>
      <c r="F35" s="12">
        <v>132.93268750409899</v>
      </c>
      <c r="G35" s="13">
        <v>41063.5079225968</v>
      </c>
      <c r="H35" s="20" t="s">
        <v>32</v>
      </c>
      <c r="I35" s="16" t="s">
        <v>23</v>
      </c>
      <c r="J35" s="12">
        <v>4.6335687325323401E-2</v>
      </c>
      <c r="K35" s="12">
        <v>492.95090926802499</v>
      </c>
      <c r="L35" s="12">
        <v>328.35180471217001</v>
      </c>
      <c r="M35" s="13">
        <v>243000.59894817299</v>
      </c>
    </row>
    <row r="36" spans="1:13" ht="15" thickBot="1" x14ac:dyDescent="0.35">
      <c r="A36" s="19">
        <v>8</v>
      </c>
      <c r="B36" s="21" t="s">
        <v>34</v>
      </c>
      <c r="C36" s="17" t="s">
        <v>24</v>
      </c>
      <c r="D36" s="24">
        <v>0.156314025700694</v>
      </c>
      <c r="E36" s="14">
        <v>203.131075279611</v>
      </c>
      <c r="F36" s="14">
        <v>136.41301565327799</v>
      </c>
      <c r="G36" s="15">
        <v>41262.2337442512</v>
      </c>
      <c r="H36" s="21" t="s">
        <v>34</v>
      </c>
      <c r="I36" s="17" t="s">
        <v>24</v>
      </c>
      <c r="J36" s="14">
        <v>3.7305425909847499E-2</v>
      </c>
      <c r="K36" s="14">
        <v>495.279290094781</v>
      </c>
      <c r="L36" s="14">
        <v>332.82561533522198</v>
      </c>
      <c r="M36" s="15">
        <v>245301.575196791</v>
      </c>
    </row>
  </sheetData>
  <mergeCells count="12">
    <mergeCell ref="A27:C27"/>
    <mergeCell ref="D27:G27"/>
    <mergeCell ref="J27:M27"/>
    <mergeCell ref="H2:I2"/>
    <mergeCell ref="H14:I14"/>
    <mergeCell ref="H27:I27"/>
    <mergeCell ref="A14:C14"/>
    <mergeCell ref="D14:G14"/>
    <mergeCell ref="J14:M14"/>
    <mergeCell ref="J2:M2"/>
    <mergeCell ref="D2:G2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workbookViewId="0">
      <selection activeCell="G24" sqref="G24"/>
    </sheetView>
  </sheetViews>
  <sheetFormatPr defaultRowHeight="14.4" x14ac:dyDescent="0.3"/>
  <cols>
    <col min="2" max="2" width="20.88671875" bestFit="1" customWidth="1"/>
    <col min="3" max="3" width="9.44140625" bestFit="1" customWidth="1"/>
    <col min="4" max="4" width="9.77734375" customWidth="1"/>
    <col min="5" max="5" width="12.6640625" customWidth="1"/>
    <col min="6" max="6" width="9.6640625" customWidth="1"/>
    <col min="7" max="7" width="10.109375" customWidth="1"/>
    <col min="8" max="8" width="9.44140625" customWidth="1"/>
    <col min="9" max="9" width="17" bestFit="1" customWidth="1"/>
    <col min="10" max="10" width="13.44140625" bestFit="1" customWidth="1"/>
    <col min="11" max="11" width="9.44140625" bestFit="1" customWidth="1"/>
    <col min="12" max="12" width="9.5546875" customWidth="1"/>
    <col min="13" max="13" width="9.44140625" customWidth="1"/>
    <col min="16" max="16" width="11.44140625" customWidth="1"/>
    <col min="17" max="17" width="17" bestFit="1" customWidth="1"/>
  </cols>
  <sheetData>
    <row r="1" spans="1:9" ht="15" thickBot="1" x14ac:dyDescent="0.35">
      <c r="A1" s="40" t="s">
        <v>35</v>
      </c>
      <c r="B1" s="41"/>
      <c r="C1" s="36"/>
      <c r="D1" s="43" t="s">
        <v>36</v>
      </c>
      <c r="E1" s="29"/>
      <c r="F1" s="29"/>
      <c r="G1" s="29"/>
      <c r="H1" s="29"/>
      <c r="I1" s="30"/>
    </row>
    <row r="2" spans="1:9" ht="15" thickBot="1" x14ac:dyDescent="0.35">
      <c r="A2" s="28" t="s">
        <v>25</v>
      </c>
      <c r="B2" s="34" t="s">
        <v>26</v>
      </c>
      <c r="C2" s="35" t="s">
        <v>27</v>
      </c>
      <c r="D2" s="28" t="s">
        <v>49</v>
      </c>
      <c r="E2" s="9" t="s">
        <v>50</v>
      </c>
      <c r="F2" s="9" t="s">
        <v>41</v>
      </c>
      <c r="G2" s="9" t="s">
        <v>51</v>
      </c>
      <c r="H2" s="9" t="s">
        <v>52</v>
      </c>
      <c r="I2" s="10" t="s">
        <v>53</v>
      </c>
    </row>
    <row r="3" spans="1:9" x14ac:dyDescent="0.3">
      <c r="A3" s="22">
        <v>1</v>
      </c>
      <c r="B3" s="39" t="s">
        <v>28</v>
      </c>
      <c r="C3" s="42" t="s">
        <v>42</v>
      </c>
      <c r="D3" s="44">
        <v>0.8</v>
      </c>
      <c r="E3" s="37">
        <v>0.82499999999999996</v>
      </c>
      <c r="F3" s="37">
        <v>0.80666666666666598</v>
      </c>
      <c r="G3" s="37">
        <v>0.86666666666666603</v>
      </c>
      <c r="H3" s="37">
        <v>0.70833333333333304</v>
      </c>
      <c r="I3" s="38">
        <v>0.70777607313116297</v>
      </c>
    </row>
    <row r="4" spans="1:9" x14ac:dyDescent="0.3">
      <c r="A4" s="18">
        <v>2</v>
      </c>
      <c r="B4" s="20" t="s">
        <v>30</v>
      </c>
      <c r="C4" s="16" t="s">
        <v>43</v>
      </c>
      <c r="D4" s="23">
        <v>0.7</v>
      </c>
      <c r="E4" s="12">
        <v>0.49166666666666597</v>
      </c>
      <c r="F4" s="12">
        <v>0.66666666666666596</v>
      </c>
      <c r="G4" s="12">
        <v>0.61666666666666603</v>
      </c>
      <c r="H4" s="12">
        <v>0.41666666666666602</v>
      </c>
      <c r="I4" s="13">
        <v>0.539750539750809</v>
      </c>
    </row>
    <row r="5" spans="1:9" x14ac:dyDescent="0.3">
      <c r="A5" s="18">
        <v>3</v>
      </c>
      <c r="B5" s="20" t="s">
        <v>56</v>
      </c>
      <c r="C5" s="16" t="s">
        <v>44</v>
      </c>
      <c r="D5" s="23">
        <v>0.6</v>
      </c>
      <c r="E5" s="12">
        <v>0.5</v>
      </c>
      <c r="F5" s="12">
        <v>0.625</v>
      </c>
      <c r="G5" s="12">
        <v>0.56666666666666599</v>
      </c>
      <c r="H5" s="12">
        <v>0.358333333333333</v>
      </c>
      <c r="I5" s="13">
        <v>0.47140452079103101</v>
      </c>
    </row>
    <row r="6" spans="1:9" x14ac:dyDescent="0.3">
      <c r="A6" s="18">
        <v>4</v>
      </c>
      <c r="B6" s="20" t="s">
        <v>30</v>
      </c>
      <c r="C6" s="16" t="s">
        <v>45</v>
      </c>
      <c r="D6" s="23">
        <v>0.6</v>
      </c>
      <c r="E6" s="12">
        <v>0.6875</v>
      </c>
      <c r="F6" s="12">
        <v>0.63166666666666604</v>
      </c>
      <c r="G6" s="12">
        <v>0.73333333333333295</v>
      </c>
      <c r="H6" s="12">
        <v>0.420833333333333</v>
      </c>
      <c r="I6" s="13">
        <v>0.537852874200477</v>
      </c>
    </row>
    <row r="7" spans="1:9" x14ac:dyDescent="0.3">
      <c r="A7" s="18">
        <v>5</v>
      </c>
      <c r="B7" s="20" t="s">
        <v>54</v>
      </c>
      <c r="C7" s="16" t="s">
        <v>46</v>
      </c>
      <c r="D7" s="23">
        <v>0.6</v>
      </c>
      <c r="E7" s="12">
        <v>0.4375</v>
      </c>
      <c r="F7" s="12">
        <v>0.57142857142857095</v>
      </c>
      <c r="G7" s="12">
        <v>0.56666666666666599</v>
      </c>
      <c r="H7" s="12">
        <v>0.35</v>
      </c>
      <c r="I7" s="13">
        <v>0.40625</v>
      </c>
    </row>
    <row r="8" spans="1:9" x14ac:dyDescent="0.3">
      <c r="A8" s="18">
        <v>6</v>
      </c>
      <c r="B8" s="20" t="s">
        <v>55</v>
      </c>
      <c r="C8" s="16" t="s">
        <v>47</v>
      </c>
      <c r="D8" s="23">
        <v>0.6</v>
      </c>
      <c r="E8" s="12">
        <v>0.4375</v>
      </c>
      <c r="F8" s="12">
        <v>0.57142857142857095</v>
      </c>
      <c r="G8" s="12">
        <v>0.56666666666666599</v>
      </c>
      <c r="H8" s="12">
        <v>0.35</v>
      </c>
      <c r="I8" s="13">
        <v>0.40625</v>
      </c>
    </row>
    <row r="9" spans="1:9" ht="15" thickBot="1" x14ac:dyDescent="0.35">
      <c r="A9" s="19">
        <v>7</v>
      </c>
      <c r="B9" s="21" t="s">
        <v>56</v>
      </c>
      <c r="C9" s="17" t="s">
        <v>48</v>
      </c>
      <c r="D9" s="24">
        <v>0.5</v>
      </c>
      <c r="E9" s="14">
        <v>0.5</v>
      </c>
      <c r="F9" s="14">
        <v>0.52380952380952395</v>
      </c>
      <c r="G9" s="14">
        <v>0.51666666666666605</v>
      </c>
      <c r="H9" s="14">
        <v>0.32500000000000001</v>
      </c>
      <c r="I9" s="15">
        <v>0.35355339059327301</v>
      </c>
    </row>
    <row r="10" spans="1:9" ht="15" thickBot="1" x14ac:dyDescent="0.35"/>
    <row r="11" spans="1:9" ht="15" thickBot="1" x14ac:dyDescent="0.35">
      <c r="A11" s="25" t="s">
        <v>35</v>
      </c>
      <c r="B11" s="26"/>
      <c r="C11" s="27"/>
      <c r="D11" s="43" t="s">
        <v>37</v>
      </c>
      <c r="E11" s="29"/>
      <c r="F11" s="29"/>
      <c r="G11" s="29"/>
      <c r="H11" s="29"/>
      <c r="I11" s="30"/>
    </row>
    <row r="12" spans="1:9" ht="15" thickBot="1" x14ac:dyDescent="0.35">
      <c r="A12" s="28" t="s">
        <v>25</v>
      </c>
      <c r="B12" s="34" t="s">
        <v>26</v>
      </c>
      <c r="C12" s="35" t="s">
        <v>27</v>
      </c>
      <c r="D12" s="28" t="s">
        <v>49</v>
      </c>
      <c r="E12" s="9" t="s">
        <v>50</v>
      </c>
      <c r="F12" s="9" t="s">
        <v>41</v>
      </c>
      <c r="G12" s="9" t="s">
        <v>51</v>
      </c>
      <c r="H12" s="9" t="s">
        <v>52</v>
      </c>
      <c r="I12" s="10" t="s">
        <v>53</v>
      </c>
    </row>
    <row r="13" spans="1:9" x14ac:dyDescent="0.3">
      <c r="A13" s="22">
        <v>1</v>
      </c>
      <c r="B13" s="39" t="s">
        <v>28</v>
      </c>
      <c r="C13" s="42" t="s">
        <v>42</v>
      </c>
      <c r="D13" s="44">
        <v>0.8</v>
      </c>
      <c r="E13" s="37">
        <v>0.7</v>
      </c>
      <c r="F13" s="37">
        <v>0.77619047619047599</v>
      </c>
      <c r="G13" s="37">
        <v>0.75</v>
      </c>
      <c r="H13" s="37">
        <v>0.65</v>
      </c>
      <c r="I13" s="38">
        <v>0.76418376976800095</v>
      </c>
    </row>
    <row r="14" spans="1:9" x14ac:dyDescent="0.3">
      <c r="A14" s="18">
        <v>2</v>
      </c>
      <c r="B14" s="20" t="s">
        <v>30</v>
      </c>
      <c r="C14" s="16" t="s">
        <v>45</v>
      </c>
      <c r="D14" s="23">
        <v>0.6</v>
      </c>
      <c r="E14" s="12">
        <v>0.5</v>
      </c>
      <c r="F14" s="12">
        <v>0.59333333333333305</v>
      </c>
      <c r="G14" s="12">
        <v>0.46428571428571402</v>
      </c>
      <c r="H14" s="12">
        <v>0.39285714285714202</v>
      </c>
      <c r="I14" s="13">
        <v>0.57338430309236399</v>
      </c>
    </row>
    <row r="15" spans="1:9" x14ac:dyDescent="0.3">
      <c r="A15" s="18">
        <v>3</v>
      </c>
      <c r="B15" s="20" t="s">
        <v>54</v>
      </c>
      <c r="C15" s="16" t="s">
        <v>46</v>
      </c>
      <c r="D15" s="23">
        <v>0.5</v>
      </c>
      <c r="E15" s="12">
        <v>0.51666666666666605</v>
      </c>
      <c r="F15" s="12">
        <v>0.47666666666666602</v>
      </c>
      <c r="G15" s="12">
        <v>0.55000000000000004</v>
      </c>
      <c r="H15" s="12">
        <v>0.35666666666666602</v>
      </c>
      <c r="I15" s="13">
        <v>0.43072176114196398</v>
      </c>
    </row>
    <row r="16" spans="1:9" x14ac:dyDescent="0.3">
      <c r="A16" s="18">
        <v>4</v>
      </c>
      <c r="B16" s="20" t="s">
        <v>56</v>
      </c>
      <c r="C16" s="16" t="s">
        <v>44</v>
      </c>
      <c r="D16" s="23">
        <v>0.4</v>
      </c>
      <c r="E16" s="12">
        <v>0.38888888888888801</v>
      </c>
      <c r="F16" s="12">
        <v>0.40666666666666601</v>
      </c>
      <c r="G16" s="12">
        <v>0.375</v>
      </c>
      <c r="H16" s="12">
        <v>0.22222222222222199</v>
      </c>
      <c r="I16" s="13">
        <v>0.29892826582326998</v>
      </c>
    </row>
    <row r="17" spans="1:9" x14ac:dyDescent="0.3">
      <c r="A17" s="18">
        <v>5</v>
      </c>
      <c r="B17" s="20" t="s">
        <v>56</v>
      </c>
      <c r="C17" s="16" t="s">
        <v>48</v>
      </c>
      <c r="D17" s="23">
        <v>0.4</v>
      </c>
      <c r="E17" s="12">
        <v>0.40476190476190399</v>
      </c>
      <c r="F17" s="12">
        <v>0.44</v>
      </c>
      <c r="G17" s="12">
        <v>0.32142857142857101</v>
      </c>
      <c r="H17" s="12">
        <v>0.26190476190476097</v>
      </c>
      <c r="I17" s="13">
        <v>0.30809769957785799</v>
      </c>
    </row>
    <row r="18" spans="1:9" x14ac:dyDescent="0.3">
      <c r="A18" s="18">
        <v>6</v>
      </c>
      <c r="B18" s="20" t="s">
        <v>30</v>
      </c>
      <c r="C18" s="16" t="s">
        <v>43</v>
      </c>
      <c r="D18" s="23">
        <v>0.4</v>
      </c>
      <c r="E18" s="12">
        <v>0.51666666666666605</v>
      </c>
      <c r="F18" s="12">
        <v>0.41</v>
      </c>
      <c r="G18" s="12">
        <v>0.45</v>
      </c>
      <c r="H18" s="12">
        <v>0.25666666666666599</v>
      </c>
      <c r="I18" s="13">
        <v>0.30139814339315502</v>
      </c>
    </row>
    <row r="19" spans="1:9" ht="15" thickBot="1" x14ac:dyDescent="0.35">
      <c r="A19" s="19">
        <v>7</v>
      </c>
      <c r="B19" s="21" t="s">
        <v>55</v>
      </c>
      <c r="C19" s="17" t="s">
        <v>47</v>
      </c>
      <c r="D19" s="24">
        <v>0.3</v>
      </c>
      <c r="E19" s="14">
        <v>0.29166666666666602</v>
      </c>
      <c r="F19" s="14">
        <v>0.293333333333333</v>
      </c>
      <c r="G19" s="14">
        <v>0.29166666666666602</v>
      </c>
      <c r="H19" s="14">
        <v>0.15833333333333299</v>
      </c>
      <c r="I19" s="15">
        <v>0.173348742795366</v>
      </c>
    </row>
  </sheetData>
  <mergeCells count="4">
    <mergeCell ref="A1:C1"/>
    <mergeCell ref="D1:I1"/>
    <mergeCell ref="D11:I11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workbookViewId="0">
      <selection activeCell="A6" sqref="A6:F8"/>
    </sheetView>
  </sheetViews>
  <sheetFormatPr defaultRowHeight="14.4" x14ac:dyDescent="0.3"/>
  <cols>
    <col min="1" max="1" width="7.5546875" customWidth="1"/>
    <col min="2" max="2" width="21" bestFit="1" customWidth="1"/>
    <col min="3" max="3" width="30" bestFit="1" customWidth="1"/>
    <col min="4" max="4" width="12.21875" customWidth="1"/>
    <col min="5" max="5" width="11.88671875" customWidth="1"/>
    <col min="6" max="6" width="16" customWidth="1"/>
  </cols>
  <sheetData>
    <row r="1" spans="1:12" ht="15" thickBot="1" x14ac:dyDescent="0.35">
      <c r="A1" s="25" t="s">
        <v>58</v>
      </c>
      <c r="B1" s="26"/>
      <c r="C1" s="27"/>
      <c r="D1" s="43" t="s">
        <v>57</v>
      </c>
      <c r="E1" s="29"/>
      <c r="F1" s="30"/>
    </row>
    <row r="2" spans="1:12" ht="15" thickBot="1" x14ac:dyDescent="0.35">
      <c r="A2" s="28" t="s">
        <v>25</v>
      </c>
      <c r="B2" s="34" t="s">
        <v>26</v>
      </c>
      <c r="C2" s="35" t="s">
        <v>62</v>
      </c>
      <c r="D2" s="28" t="s">
        <v>13</v>
      </c>
      <c r="E2" s="9" t="s">
        <v>14</v>
      </c>
      <c r="F2" s="10" t="s">
        <v>15</v>
      </c>
    </row>
    <row r="3" spans="1:12" x14ac:dyDescent="0.3">
      <c r="A3" s="49">
        <v>1</v>
      </c>
      <c r="B3" s="46" t="s">
        <v>59</v>
      </c>
      <c r="C3" s="76" t="s">
        <v>86</v>
      </c>
      <c r="D3" s="44">
        <v>-0.79702758812387098</v>
      </c>
      <c r="E3" s="37">
        <v>2195.0718148586998</v>
      </c>
      <c r="F3" s="38">
        <v>1787.8380645161201</v>
      </c>
    </row>
    <row r="4" spans="1:12" x14ac:dyDescent="0.3">
      <c r="A4" s="50">
        <v>2</v>
      </c>
      <c r="B4" s="47" t="s">
        <v>60</v>
      </c>
      <c r="C4" s="77"/>
      <c r="D4" s="23">
        <v>2.2204460492503101E-16</v>
      </c>
      <c r="E4" s="12">
        <v>1637.5</v>
      </c>
      <c r="F4" s="13">
        <v>1494.6780000000001</v>
      </c>
    </row>
    <row r="5" spans="1:12" ht="15" thickBot="1" x14ac:dyDescent="0.35">
      <c r="A5" s="51">
        <v>3</v>
      </c>
      <c r="B5" s="48" t="s">
        <v>61</v>
      </c>
      <c r="C5" s="78"/>
      <c r="D5" s="24">
        <v>0.58179882188925902</v>
      </c>
      <c r="E5" s="14">
        <v>1058.9220386529901</v>
      </c>
      <c r="F5" s="15">
        <v>842.223272226772</v>
      </c>
    </row>
    <row r="6" spans="1:12" x14ac:dyDescent="0.3">
      <c r="A6" s="49">
        <v>1</v>
      </c>
      <c r="B6" s="46" t="s">
        <v>59</v>
      </c>
      <c r="C6" s="76" t="s">
        <v>87</v>
      </c>
      <c r="D6" s="44">
        <v>-3.8305916465624401</v>
      </c>
      <c r="E6" s="37">
        <v>2434.1462670708202</v>
      </c>
      <c r="F6" s="38">
        <v>1972.4933511827901</v>
      </c>
      <c r="J6" s="45"/>
    </row>
    <row r="7" spans="1:12" x14ac:dyDescent="0.3">
      <c r="A7" s="50">
        <v>2</v>
      </c>
      <c r="B7" s="47" t="s">
        <v>60</v>
      </c>
      <c r="C7" s="77"/>
      <c r="D7" s="23">
        <v>0</v>
      </c>
      <c r="E7" s="12">
        <v>1107.5070724914101</v>
      </c>
      <c r="F7" s="13">
        <v>837.220659945889</v>
      </c>
      <c r="J7" s="45"/>
      <c r="K7" s="45"/>
    </row>
    <row r="8" spans="1:12" ht="15" thickBot="1" x14ac:dyDescent="0.35">
      <c r="A8" s="51">
        <v>3</v>
      </c>
      <c r="B8" s="48" t="s">
        <v>61</v>
      </c>
      <c r="C8" s="78"/>
      <c r="D8" s="24">
        <v>0.865726561906903</v>
      </c>
      <c r="E8" s="14">
        <v>405.82758429970198</v>
      </c>
      <c r="F8" s="15">
        <v>307.77526817648101</v>
      </c>
      <c r="J8" s="45"/>
      <c r="K8" s="45"/>
    </row>
    <row r="9" spans="1:12" x14ac:dyDescent="0.3">
      <c r="A9" s="49">
        <v>1</v>
      </c>
      <c r="B9" s="46" t="s">
        <v>59</v>
      </c>
      <c r="C9" s="76" t="s">
        <v>88</v>
      </c>
      <c r="D9" s="44">
        <v>-3.6219742222089302</v>
      </c>
      <c r="E9" s="37">
        <v>652.41272605959</v>
      </c>
      <c r="F9" s="38">
        <v>541.86894935483804</v>
      </c>
      <c r="J9" s="45"/>
      <c r="K9" s="45"/>
      <c r="L9" s="45"/>
    </row>
    <row r="10" spans="1:12" x14ac:dyDescent="0.3">
      <c r="A10" s="50">
        <v>2</v>
      </c>
      <c r="B10" s="47" t="s">
        <v>60</v>
      </c>
      <c r="C10" s="77"/>
      <c r="D10" s="23">
        <v>0</v>
      </c>
      <c r="E10" s="12">
        <v>303.46503859072197</v>
      </c>
      <c r="F10" s="13">
        <v>241.23810975303499</v>
      </c>
      <c r="J10" s="45"/>
      <c r="K10" s="45"/>
      <c r="L10" s="45"/>
    </row>
    <row r="11" spans="1:12" ht="15" thickBot="1" x14ac:dyDescent="0.35">
      <c r="A11" s="51">
        <v>3</v>
      </c>
      <c r="B11" s="48" t="s">
        <v>61</v>
      </c>
      <c r="C11" s="78"/>
      <c r="D11" s="24">
        <v>0.464520756167487</v>
      </c>
      <c r="E11" s="14">
        <v>222.064934014946</v>
      </c>
      <c r="F11" s="15">
        <v>155.75329254736101</v>
      </c>
      <c r="J11" s="45"/>
      <c r="K11" s="45"/>
      <c r="L11" s="45"/>
    </row>
    <row r="12" spans="1:12" x14ac:dyDescent="0.3">
      <c r="J12" s="45"/>
    </row>
    <row r="13" spans="1:12" x14ac:dyDescent="0.3">
      <c r="J13" s="45"/>
      <c r="K13" s="45"/>
    </row>
    <row r="14" spans="1:12" x14ac:dyDescent="0.3">
      <c r="J14" s="45"/>
      <c r="K14" s="45"/>
    </row>
    <row r="15" spans="1:12" x14ac:dyDescent="0.3">
      <c r="K15" s="45"/>
    </row>
  </sheetData>
  <mergeCells count="5">
    <mergeCell ref="C9:C11"/>
    <mergeCell ref="A1:C1"/>
    <mergeCell ref="D1:F1"/>
    <mergeCell ref="C3:C5"/>
    <mergeCell ref="C6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topLeftCell="A20" workbookViewId="0">
      <selection activeCell="E45" sqref="E45"/>
    </sheetView>
  </sheetViews>
  <sheetFormatPr defaultRowHeight="14.4" x14ac:dyDescent="0.3"/>
  <cols>
    <col min="1" max="1" width="15" bestFit="1" customWidth="1"/>
    <col min="2" max="2" width="13.33203125" customWidth="1"/>
    <col min="3" max="3" width="11.88671875" customWidth="1"/>
    <col min="4" max="4" width="10.88671875" customWidth="1"/>
    <col min="5" max="5" width="13.6640625" customWidth="1"/>
    <col min="10" max="10" width="15" bestFit="1" customWidth="1"/>
    <col min="11" max="11" width="11.109375" customWidth="1"/>
    <col min="12" max="12" width="12.5546875" customWidth="1"/>
    <col min="13" max="13" width="11.44140625" customWidth="1"/>
    <col min="14" max="14" width="9.6640625" customWidth="1"/>
  </cols>
  <sheetData>
    <row r="1" spans="1:12" x14ac:dyDescent="0.3">
      <c r="A1" s="61" t="s">
        <v>80</v>
      </c>
      <c r="B1" s="74" t="s">
        <v>82</v>
      </c>
      <c r="C1" s="74"/>
      <c r="D1" s="74"/>
      <c r="E1" s="75"/>
    </row>
    <row r="2" spans="1:12" ht="15" thickBot="1" x14ac:dyDescent="0.35">
      <c r="A2" s="62" t="s">
        <v>81</v>
      </c>
      <c r="B2" s="70" t="s">
        <v>83</v>
      </c>
      <c r="C2" s="71"/>
      <c r="D2" s="71"/>
      <c r="E2" s="72"/>
    </row>
    <row r="3" spans="1:12" x14ac:dyDescent="0.3">
      <c r="A3" s="63" t="s">
        <v>77</v>
      </c>
      <c r="B3" s="57" t="s">
        <v>76</v>
      </c>
      <c r="C3" s="57"/>
      <c r="D3" s="57"/>
      <c r="E3" s="58"/>
    </row>
    <row r="4" spans="1:12" ht="15" thickBot="1" x14ac:dyDescent="0.35">
      <c r="A4" s="64" t="s">
        <v>78</v>
      </c>
      <c r="B4" s="59" t="s">
        <v>50</v>
      </c>
      <c r="C4" s="59" t="s">
        <v>51</v>
      </c>
      <c r="D4" s="59" t="s">
        <v>74</v>
      </c>
      <c r="E4" s="60" t="s">
        <v>75</v>
      </c>
    </row>
    <row r="5" spans="1:12" x14ac:dyDescent="0.3">
      <c r="A5" s="65" t="s">
        <v>63</v>
      </c>
      <c r="B5" s="53">
        <v>0</v>
      </c>
      <c r="C5" s="53">
        <v>0</v>
      </c>
      <c r="D5" s="53">
        <v>0</v>
      </c>
      <c r="E5" s="54">
        <v>1</v>
      </c>
    </row>
    <row r="6" spans="1:12" x14ac:dyDescent="0.3">
      <c r="A6" s="66" t="s">
        <v>64</v>
      </c>
      <c r="B6" s="1">
        <v>0.33</v>
      </c>
      <c r="C6" s="1">
        <v>0.25</v>
      </c>
      <c r="D6" s="1">
        <v>0.28999999999999998</v>
      </c>
      <c r="E6" s="2">
        <v>4</v>
      </c>
    </row>
    <row r="7" spans="1:12" x14ac:dyDescent="0.3">
      <c r="A7" s="66" t="s">
        <v>65</v>
      </c>
      <c r="B7" s="1">
        <v>0</v>
      </c>
      <c r="C7" s="1">
        <v>0</v>
      </c>
      <c r="D7" s="1">
        <v>0</v>
      </c>
      <c r="E7" s="2">
        <v>0</v>
      </c>
    </row>
    <row r="8" spans="1:12" x14ac:dyDescent="0.3">
      <c r="A8" s="66" t="s">
        <v>66</v>
      </c>
      <c r="B8" s="1">
        <v>0.33</v>
      </c>
      <c r="C8" s="1">
        <v>0.2</v>
      </c>
      <c r="D8" s="1">
        <v>0.25</v>
      </c>
      <c r="E8" s="2">
        <v>5</v>
      </c>
    </row>
    <row r="9" spans="1:12" x14ac:dyDescent="0.3">
      <c r="A9" s="66" t="s">
        <v>67</v>
      </c>
      <c r="B9" s="1">
        <v>0</v>
      </c>
      <c r="C9" s="1">
        <v>0</v>
      </c>
      <c r="D9" s="1">
        <v>0</v>
      </c>
      <c r="E9" s="2">
        <v>0</v>
      </c>
    </row>
    <row r="10" spans="1:12" x14ac:dyDescent="0.3">
      <c r="A10" s="66" t="s">
        <v>68</v>
      </c>
      <c r="B10" s="1">
        <v>0</v>
      </c>
      <c r="C10" s="1">
        <v>0</v>
      </c>
      <c r="D10" s="1">
        <v>0</v>
      </c>
      <c r="E10" s="2">
        <v>4</v>
      </c>
    </row>
    <row r="11" spans="1:12" x14ac:dyDescent="0.3">
      <c r="A11" s="67" t="s">
        <v>69</v>
      </c>
      <c r="B11" s="55">
        <v>0</v>
      </c>
      <c r="C11" s="55">
        <v>0</v>
      </c>
      <c r="D11" s="55">
        <v>0</v>
      </c>
      <c r="E11" s="56">
        <v>6</v>
      </c>
    </row>
    <row r="12" spans="1:12" x14ac:dyDescent="0.3">
      <c r="A12" s="66" t="s">
        <v>72</v>
      </c>
      <c r="B12" s="1" t="s">
        <v>79</v>
      </c>
      <c r="C12" s="1" t="s">
        <v>79</v>
      </c>
      <c r="D12" s="1">
        <v>0.1</v>
      </c>
      <c r="E12" s="2">
        <v>20</v>
      </c>
    </row>
    <row r="13" spans="1:12" x14ac:dyDescent="0.3">
      <c r="A13" s="66" t="s">
        <v>70</v>
      </c>
      <c r="B13" s="1">
        <v>0.1</v>
      </c>
      <c r="C13" s="1">
        <v>0.06</v>
      </c>
      <c r="D13" s="1">
        <v>0.08</v>
      </c>
      <c r="E13" s="2">
        <v>20</v>
      </c>
    </row>
    <row r="14" spans="1:12" x14ac:dyDescent="0.3">
      <c r="A14" s="67" t="s">
        <v>71</v>
      </c>
      <c r="B14" s="55">
        <v>0.15</v>
      </c>
      <c r="C14" s="55">
        <v>0.1</v>
      </c>
      <c r="D14" s="55">
        <v>0.12</v>
      </c>
      <c r="E14" s="56">
        <v>20</v>
      </c>
    </row>
    <row r="15" spans="1:12" ht="15" thickBot="1" x14ac:dyDescent="0.35">
      <c r="A15" s="68" t="s">
        <v>73</v>
      </c>
      <c r="B15" s="69"/>
      <c r="C15" s="69"/>
      <c r="D15" s="69"/>
      <c r="E15" s="73">
        <v>0.1</v>
      </c>
    </row>
    <row r="16" spans="1:12" ht="15" thickBot="1" x14ac:dyDescent="0.35">
      <c r="L16" s="45"/>
    </row>
    <row r="17" spans="1:12" x14ac:dyDescent="0.3">
      <c r="A17" s="61" t="s">
        <v>80</v>
      </c>
      <c r="B17" s="74" t="s">
        <v>84</v>
      </c>
      <c r="C17" s="74"/>
      <c r="D17" s="74"/>
      <c r="E17" s="75"/>
      <c r="L17" s="45"/>
    </row>
    <row r="18" spans="1:12" ht="15" thickBot="1" x14ac:dyDescent="0.35">
      <c r="A18" s="62" t="s">
        <v>81</v>
      </c>
      <c r="B18" s="70" t="s">
        <v>83</v>
      </c>
      <c r="C18" s="71"/>
      <c r="D18" s="71"/>
      <c r="E18" s="72"/>
      <c r="L18" s="45"/>
    </row>
    <row r="19" spans="1:12" x14ac:dyDescent="0.3">
      <c r="A19" s="63" t="s">
        <v>77</v>
      </c>
      <c r="B19" s="57" t="s">
        <v>76</v>
      </c>
      <c r="C19" s="57"/>
      <c r="D19" s="57"/>
      <c r="E19" s="58"/>
      <c r="L19" s="45"/>
    </row>
    <row r="20" spans="1:12" ht="15" thickBot="1" x14ac:dyDescent="0.35">
      <c r="A20" s="64" t="s">
        <v>78</v>
      </c>
      <c r="B20" s="59" t="s">
        <v>50</v>
      </c>
      <c r="C20" s="59" t="s">
        <v>51</v>
      </c>
      <c r="D20" s="59" t="s">
        <v>74</v>
      </c>
      <c r="E20" s="60" t="s">
        <v>75</v>
      </c>
      <c r="L20" s="45"/>
    </row>
    <row r="21" spans="1:12" x14ac:dyDescent="0.3">
      <c r="A21" s="65" t="s">
        <v>63</v>
      </c>
      <c r="B21" s="53">
        <v>0</v>
      </c>
      <c r="C21" s="53">
        <v>0</v>
      </c>
      <c r="D21" s="53">
        <v>0</v>
      </c>
      <c r="E21" s="54">
        <v>1</v>
      </c>
    </row>
    <row r="22" spans="1:12" x14ac:dyDescent="0.3">
      <c r="A22" s="66" t="s">
        <v>64</v>
      </c>
      <c r="B22" s="1">
        <v>0</v>
      </c>
      <c r="C22" s="1">
        <v>0</v>
      </c>
      <c r="D22" s="1">
        <v>0</v>
      </c>
      <c r="E22" s="2">
        <v>4</v>
      </c>
    </row>
    <row r="23" spans="1:12" x14ac:dyDescent="0.3">
      <c r="A23" s="66" t="s">
        <v>66</v>
      </c>
      <c r="B23" s="1">
        <v>0</v>
      </c>
      <c r="C23" s="1">
        <v>0</v>
      </c>
      <c r="D23" s="1">
        <v>0</v>
      </c>
      <c r="E23" s="2">
        <v>5</v>
      </c>
    </row>
    <row r="24" spans="1:12" x14ac:dyDescent="0.3">
      <c r="A24" s="66" t="s">
        <v>68</v>
      </c>
      <c r="B24" s="1">
        <v>0.2</v>
      </c>
      <c r="C24" s="1">
        <v>1</v>
      </c>
      <c r="D24" s="1">
        <v>0.33</v>
      </c>
      <c r="E24" s="2">
        <v>4</v>
      </c>
    </row>
    <row r="25" spans="1:12" x14ac:dyDescent="0.3">
      <c r="A25" s="67" t="s">
        <v>69</v>
      </c>
      <c r="B25" s="55">
        <v>0</v>
      </c>
      <c r="C25" s="55">
        <v>0</v>
      </c>
      <c r="D25" s="55">
        <v>0</v>
      </c>
      <c r="E25" s="56">
        <v>6</v>
      </c>
      <c r="L25" s="45"/>
    </row>
    <row r="26" spans="1:12" x14ac:dyDescent="0.3">
      <c r="A26" s="66" t="s">
        <v>72</v>
      </c>
      <c r="B26" s="1" t="s">
        <v>79</v>
      </c>
      <c r="C26" s="1" t="s">
        <v>79</v>
      </c>
      <c r="D26" s="1">
        <v>0.2</v>
      </c>
      <c r="E26" s="2">
        <v>20</v>
      </c>
      <c r="L26" s="45"/>
    </row>
    <row r="27" spans="1:12" x14ac:dyDescent="0.3">
      <c r="A27" s="66" t="s">
        <v>70</v>
      </c>
      <c r="B27" s="1">
        <v>0.04</v>
      </c>
      <c r="C27" s="1">
        <v>0.2</v>
      </c>
      <c r="D27" s="1">
        <v>7.0000000000000007E-2</v>
      </c>
      <c r="E27" s="2">
        <v>20</v>
      </c>
    </row>
    <row r="28" spans="1:12" x14ac:dyDescent="0.3">
      <c r="A28" s="67" t="s">
        <v>71</v>
      </c>
      <c r="B28" s="55">
        <v>0.04</v>
      </c>
      <c r="C28" s="55">
        <v>0.2</v>
      </c>
      <c r="D28" s="55">
        <v>7.0000000000000007E-2</v>
      </c>
      <c r="E28" s="56">
        <v>20</v>
      </c>
    </row>
    <row r="29" spans="1:12" ht="15" thickBot="1" x14ac:dyDescent="0.35">
      <c r="A29" s="68" t="s">
        <v>73</v>
      </c>
      <c r="B29" s="69"/>
      <c r="C29" s="69"/>
      <c r="D29" s="69"/>
      <c r="E29" s="73">
        <v>0.2</v>
      </c>
    </row>
    <row r="30" spans="1:12" ht="15" thickBot="1" x14ac:dyDescent="0.35"/>
    <row r="31" spans="1:12" x14ac:dyDescent="0.3">
      <c r="A31" s="61" t="s">
        <v>80</v>
      </c>
      <c r="B31" s="74" t="s">
        <v>85</v>
      </c>
      <c r="C31" s="74"/>
      <c r="D31" s="74"/>
      <c r="E31" s="75"/>
    </row>
    <row r="32" spans="1:12" ht="15" thickBot="1" x14ac:dyDescent="0.35">
      <c r="A32" s="62" t="s">
        <v>81</v>
      </c>
      <c r="B32" s="70" t="s">
        <v>83</v>
      </c>
      <c r="C32" s="71"/>
      <c r="D32" s="71"/>
      <c r="E32" s="72"/>
      <c r="L32" s="45"/>
    </row>
    <row r="33" spans="1:12" x14ac:dyDescent="0.3">
      <c r="A33" s="63" t="s">
        <v>77</v>
      </c>
      <c r="B33" s="57" t="s">
        <v>76</v>
      </c>
      <c r="C33" s="57"/>
      <c r="D33" s="57"/>
      <c r="E33" s="58"/>
      <c r="L33" s="45"/>
    </row>
    <row r="34" spans="1:12" ht="15" thickBot="1" x14ac:dyDescent="0.35">
      <c r="A34" s="64" t="s">
        <v>78</v>
      </c>
      <c r="B34" s="59" t="s">
        <v>50</v>
      </c>
      <c r="C34" s="59" t="s">
        <v>51</v>
      </c>
      <c r="D34" s="59" t="s">
        <v>74</v>
      </c>
      <c r="E34" s="60" t="s">
        <v>75</v>
      </c>
      <c r="L34" s="45"/>
    </row>
    <row r="35" spans="1:12" x14ac:dyDescent="0.3">
      <c r="A35" s="65" t="s">
        <v>63</v>
      </c>
      <c r="B35" s="53">
        <v>0</v>
      </c>
      <c r="C35" s="53">
        <v>0</v>
      </c>
      <c r="D35" s="53">
        <v>0</v>
      </c>
      <c r="E35" s="54">
        <v>1</v>
      </c>
      <c r="L35" s="45"/>
    </row>
    <row r="36" spans="1:12" x14ac:dyDescent="0.3">
      <c r="A36" s="66" t="s">
        <v>64</v>
      </c>
      <c r="B36" s="1">
        <v>1</v>
      </c>
      <c r="C36" s="1">
        <v>1</v>
      </c>
      <c r="D36" s="1">
        <v>1</v>
      </c>
      <c r="E36" s="2">
        <v>4</v>
      </c>
      <c r="L36" s="45"/>
    </row>
    <row r="37" spans="1:12" x14ac:dyDescent="0.3">
      <c r="A37" s="66" t="s">
        <v>66</v>
      </c>
      <c r="B37" s="1">
        <v>0</v>
      </c>
      <c r="C37" s="1">
        <v>0</v>
      </c>
      <c r="D37" s="1">
        <v>0</v>
      </c>
      <c r="E37" s="2">
        <v>5</v>
      </c>
      <c r="L37" s="45"/>
    </row>
    <row r="38" spans="1:12" x14ac:dyDescent="0.3">
      <c r="A38" s="66" t="s">
        <v>67</v>
      </c>
      <c r="B38" s="1">
        <v>0</v>
      </c>
      <c r="C38" s="1">
        <v>0</v>
      </c>
      <c r="D38" s="1">
        <v>0</v>
      </c>
      <c r="E38" s="2">
        <v>0</v>
      </c>
      <c r="L38" s="45"/>
    </row>
    <row r="39" spans="1:12" x14ac:dyDescent="0.3">
      <c r="A39" s="66" t="s">
        <v>68</v>
      </c>
      <c r="B39" s="1">
        <v>0.31</v>
      </c>
      <c r="C39" s="1">
        <v>1</v>
      </c>
      <c r="D39" s="1">
        <v>0.47</v>
      </c>
      <c r="E39" s="2">
        <v>4</v>
      </c>
      <c r="L39" s="45"/>
    </row>
    <row r="40" spans="1:12" x14ac:dyDescent="0.3">
      <c r="A40" s="67" t="s">
        <v>69</v>
      </c>
      <c r="B40" s="55">
        <v>0</v>
      </c>
      <c r="C40" s="55">
        <v>0</v>
      </c>
      <c r="D40" s="55">
        <v>0</v>
      </c>
      <c r="E40" s="56">
        <v>6</v>
      </c>
    </row>
    <row r="41" spans="1:12" x14ac:dyDescent="0.3">
      <c r="A41" s="66" t="s">
        <v>72</v>
      </c>
      <c r="B41" s="1" t="s">
        <v>79</v>
      </c>
      <c r="C41" s="1" t="s">
        <v>79</v>
      </c>
      <c r="D41" s="1">
        <v>0.4</v>
      </c>
      <c r="E41" s="2">
        <v>20</v>
      </c>
    </row>
    <row r="42" spans="1:12" x14ac:dyDescent="0.3">
      <c r="A42" s="66" t="s">
        <v>70</v>
      </c>
      <c r="B42" s="1">
        <v>0.22</v>
      </c>
      <c r="C42" s="1">
        <v>0.33</v>
      </c>
      <c r="D42" s="1">
        <v>0.25</v>
      </c>
      <c r="E42" s="2">
        <v>20</v>
      </c>
    </row>
    <row r="43" spans="1:12" x14ac:dyDescent="0.3">
      <c r="A43" s="67" t="s">
        <v>71</v>
      </c>
      <c r="B43" s="55">
        <v>0.26</v>
      </c>
      <c r="C43" s="55">
        <v>0.4</v>
      </c>
      <c r="D43" s="55">
        <v>0.28999999999999998</v>
      </c>
      <c r="E43" s="56">
        <v>20</v>
      </c>
    </row>
    <row r="44" spans="1:12" ht="15" thickBot="1" x14ac:dyDescent="0.35">
      <c r="A44" s="68" t="s">
        <v>73</v>
      </c>
      <c r="B44" s="69"/>
      <c r="C44" s="69"/>
      <c r="D44" s="69"/>
      <c r="E44" s="73">
        <v>0.4</v>
      </c>
    </row>
  </sheetData>
  <mergeCells count="12">
    <mergeCell ref="B31:E31"/>
    <mergeCell ref="B32:E32"/>
    <mergeCell ref="B33:E33"/>
    <mergeCell ref="A44:D44"/>
    <mergeCell ref="A15:D15"/>
    <mergeCell ref="B3:E3"/>
    <mergeCell ref="B1:E1"/>
    <mergeCell ref="B17:E17"/>
    <mergeCell ref="B19:E19"/>
    <mergeCell ref="A29:D29"/>
    <mergeCell ref="B2:E2"/>
    <mergeCell ref="B18:E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showGridLines="0" tabSelected="1" workbookViewId="0">
      <selection activeCell="F17" sqref="F17"/>
    </sheetView>
  </sheetViews>
  <sheetFormatPr defaultRowHeight="14.4" x14ac:dyDescent="0.3"/>
  <cols>
    <col min="2" max="2" width="16" bestFit="1" customWidth="1"/>
    <col min="3" max="3" width="11.33203125" customWidth="1"/>
    <col min="4" max="4" width="10.21875" customWidth="1"/>
    <col min="5" max="5" width="21.109375" customWidth="1"/>
    <col min="6" max="6" width="12.44140625" bestFit="1" customWidth="1"/>
  </cols>
  <sheetData>
    <row r="1" spans="2:6" ht="15" thickBot="1" x14ac:dyDescent="0.35"/>
    <row r="2" spans="2:6" ht="15" thickBot="1" x14ac:dyDescent="0.35">
      <c r="B2" s="80" t="s">
        <v>77</v>
      </c>
      <c r="C2" s="81" t="s">
        <v>89</v>
      </c>
      <c r="D2" s="81" t="s">
        <v>90</v>
      </c>
      <c r="E2" s="81" t="s">
        <v>91</v>
      </c>
      <c r="F2" s="82" t="s">
        <v>96</v>
      </c>
    </row>
    <row r="3" spans="2:6" x14ac:dyDescent="0.3">
      <c r="B3" s="83" t="s">
        <v>94</v>
      </c>
      <c r="C3" s="79" t="s">
        <v>97</v>
      </c>
      <c r="D3" s="79"/>
      <c r="E3" s="11" t="s">
        <v>98</v>
      </c>
      <c r="F3" s="52" t="s">
        <v>99</v>
      </c>
    </row>
    <row r="4" spans="2:6" x14ac:dyDescent="0.3">
      <c r="B4" s="83" t="s">
        <v>95</v>
      </c>
      <c r="C4" s="79">
        <v>1</v>
      </c>
      <c r="D4" s="79"/>
      <c r="E4" s="11">
        <v>2</v>
      </c>
      <c r="F4" s="52" t="s">
        <v>100</v>
      </c>
    </row>
    <row r="5" spans="2:6" x14ac:dyDescent="0.3">
      <c r="B5" s="83" t="s">
        <v>92</v>
      </c>
      <c r="C5" s="1">
        <v>90</v>
      </c>
      <c r="D5" s="1">
        <v>10</v>
      </c>
      <c r="E5" s="1">
        <v>10</v>
      </c>
      <c r="F5" s="2">
        <f>SUM(C5:E5)</f>
        <v>110</v>
      </c>
    </row>
    <row r="6" spans="2:6" x14ac:dyDescent="0.3">
      <c r="B6" s="83" t="s">
        <v>93</v>
      </c>
      <c r="C6" s="1">
        <v>776</v>
      </c>
      <c r="D6" s="1">
        <v>72</v>
      </c>
      <c r="E6" s="1">
        <v>82</v>
      </c>
      <c r="F6" s="2">
        <f t="shared" ref="F6" si="0">SUM(C6:E6)</f>
        <v>930</v>
      </c>
    </row>
    <row r="7" spans="2:6" ht="15" thickBot="1" x14ac:dyDescent="0.35">
      <c r="B7" s="84" t="s">
        <v>101</v>
      </c>
      <c r="C7" s="3">
        <v>82</v>
      </c>
      <c r="D7" s="3">
        <v>9</v>
      </c>
      <c r="E7" s="3">
        <v>9</v>
      </c>
      <c r="F7" s="4">
        <v>100</v>
      </c>
    </row>
  </sheetData>
  <mergeCells count="2"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data_describe_</vt:lpstr>
      <vt:lpstr>md123_regression_val_test</vt:lpstr>
      <vt:lpstr>md4_clas_prfl_patr_val_test</vt:lpstr>
      <vt:lpstr>Baseline Model</vt:lpstr>
      <vt:lpstr>Baseline-Clas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Abdallah, Ramy</cp:lastModifiedBy>
  <dcterms:created xsi:type="dcterms:W3CDTF">2023-09-19T21:23:32Z</dcterms:created>
  <dcterms:modified xsi:type="dcterms:W3CDTF">2023-09-20T22:29:42Z</dcterms:modified>
</cp:coreProperties>
</file>