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bookViews>
    <workbookView xWindow="0" yWindow="1200" windowWidth="28800" windowHeight="12420" activeTab="3"/>
  </bookViews>
  <sheets>
    <sheet name="Задача 1.1" sheetId="2" r:id="rId1"/>
    <sheet name="Задача 1.2" sheetId="4" r:id="rId2"/>
    <sheet name="Задача 2.1" sheetId="3" r:id="rId3"/>
    <sheet name="Задача 2.2" sheetId="5" r:id="rId4"/>
  </sheets>
  <definedNames>
    <definedName name="solver_adj" localSheetId="0" hidden="1">'Задача 1.1'!$B$2:$C$2</definedName>
    <definedName name="solver_adj" localSheetId="1" hidden="1">'Задача 1.2'!$B$2:$E$2</definedName>
    <definedName name="solver_adj" localSheetId="2" hidden="1">'Задача 2.1'!$B$2:$D$2</definedName>
    <definedName name="solver_adj" localSheetId="3" hidden="1">'Задача 2.2'!$B$2:$E$2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'Задача 1.1'!$B$2:$C$2</definedName>
    <definedName name="solver_lhs1" localSheetId="1" hidden="1">'Задача 1.2'!$B$2:$E$2</definedName>
    <definedName name="solver_lhs1" localSheetId="2" hidden="1">'Задача 2.1'!$B$2:$D$2</definedName>
    <definedName name="solver_lhs1" localSheetId="3" hidden="1">'Задача 2.2'!$B$2:$E$2</definedName>
    <definedName name="solver_lhs2" localSheetId="0" hidden="1">'Задача 1.1'!$D$6:$D$9</definedName>
    <definedName name="solver_lhs2" localSheetId="1" hidden="1">'Задача 1.2'!$F$6:$F$7</definedName>
    <definedName name="solver_lhs2" localSheetId="2" hidden="1">'Задача 2.1'!$E$6:$E$9</definedName>
    <definedName name="solver_lhs2" localSheetId="3" hidden="1">'Задача 2.2'!$F$6:$F$8</definedName>
    <definedName name="solver_lhs3" localSheetId="0" hidden="1">'Задача 1.1'!$D$7</definedName>
    <definedName name="solver_lhs3" localSheetId="1" hidden="1">'Задача 1.2'!$F$7</definedName>
    <definedName name="solver_lhs3" localSheetId="2" hidden="1">'Задача 2.1'!$E$7</definedName>
    <definedName name="solver_lhs3" localSheetId="3" hidden="1">'Задача 2.2'!$F$7</definedName>
    <definedName name="solver_lhs4" localSheetId="0" hidden="1">'Задача 1.1'!$D$7</definedName>
    <definedName name="solver_lhs4" localSheetId="1" hidden="1">'Задача 1.2'!$F$7</definedName>
    <definedName name="solver_lhs4" localSheetId="2" hidden="1">'Задача 2.1'!$E$7</definedName>
    <definedName name="solver_lhs4" localSheetId="3" hidden="1">'Задача 2.2'!$F$7</definedName>
    <definedName name="solver_lhs5" localSheetId="0" hidden="1">'Задача 1.1'!$D$7</definedName>
    <definedName name="solver_lhs5" localSheetId="1" hidden="1">'Задача 1.2'!$F$7</definedName>
    <definedName name="solver_lhs5" localSheetId="2" hidden="1">'Задача 2.1'!$E$7</definedName>
    <definedName name="solver_lhs5" localSheetId="3" hidden="1">'Задача 2.2'!$F$7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'Задача 1.1'!$D$3</definedName>
    <definedName name="solver_opt" localSheetId="1" hidden="1">'Задача 1.2'!$F$3</definedName>
    <definedName name="solver_opt" localSheetId="2" hidden="1">'Задача 2.1'!$E$3</definedName>
    <definedName name="solver_opt" localSheetId="3" hidden="1">'Задача 2.2'!$F$3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2" localSheetId="0" hidden="1">3</definedName>
    <definedName name="solver_rel2" localSheetId="1" hidden="1">1</definedName>
    <definedName name="solver_rel2" localSheetId="2" hidden="1">3</definedName>
    <definedName name="solver_rel2" localSheetId="3" hidden="1">1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4" localSheetId="0" hidden="1">1</definedName>
    <definedName name="solver_rel4" localSheetId="1" hidden="1">1</definedName>
    <definedName name="solver_rel4" localSheetId="2" hidden="1">1</definedName>
    <definedName name="solver_rel4" localSheetId="3" hidden="1">1</definedName>
    <definedName name="solver_rel5" localSheetId="0" hidden="1">1</definedName>
    <definedName name="solver_rel5" localSheetId="1" hidden="1">1</definedName>
    <definedName name="solver_rel5" localSheetId="2" hidden="1">1</definedName>
    <definedName name="solver_rel5" localSheetId="3" hidden="1">1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2" localSheetId="0" hidden="1">'Задача 1.1'!$F$6:$F$9</definedName>
    <definedName name="solver_rhs2" localSheetId="1" hidden="1">'Задача 1.2'!$H$6:$H$7</definedName>
    <definedName name="solver_rhs2" localSheetId="2" hidden="1">'Задача 2.1'!$G$6:$G$9</definedName>
    <definedName name="solver_rhs2" localSheetId="3" hidden="1">'Задача 2.2'!$H$6:$H$8</definedName>
    <definedName name="solver_rhs3" localSheetId="0" hidden="1">'Задача 1.1'!$F$7</definedName>
    <definedName name="solver_rhs3" localSheetId="1" hidden="1">'Задача 1.2'!$H$7</definedName>
    <definedName name="solver_rhs3" localSheetId="2" hidden="1">'Задача 2.1'!$G$7</definedName>
    <definedName name="solver_rhs3" localSheetId="3" hidden="1">'Задача 2.2'!$H$7</definedName>
    <definedName name="solver_rhs4" localSheetId="0" hidden="1">'Задача 1.1'!$F$7</definedName>
    <definedName name="solver_rhs4" localSheetId="1" hidden="1">'Задача 1.2'!$H$7</definedName>
    <definedName name="solver_rhs4" localSheetId="2" hidden="1">'Задача 2.1'!$G$7</definedName>
    <definedName name="solver_rhs4" localSheetId="3" hidden="1">'Задача 2.2'!$H$7</definedName>
    <definedName name="solver_rhs5" localSheetId="0" hidden="1">'Задача 1.1'!$F$7</definedName>
    <definedName name="solver_rhs5" localSheetId="1" hidden="1">'Задача 1.2'!$H$7</definedName>
    <definedName name="solver_rhs5" localSheetId="2" hidden="1">'Задача 2.1'!$G$7</definedName>
    <definedName name="solver_rhs5" localSheetId="3" hidden="1">'Задача 2.2'!$H$7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1</definedName>
    <definedName name="solver_typ" localSheetId="2" hidden="1">2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3" l="1"/>
  <c r="F6" i="5"/>
  <c r="F3" i="5"/>
  <c r="E6" i="3"/>
  <c r="F6" i="4" l="1"/>
  <c r="F3" i="4"/>
  <c r="C12" i="5"/>
  <c r="C14" i="5" s="1"/>
  <c r="F8" i="5"/>
  <c r="F7" i="5"/>
  <c r="E3" i="3"/>
  <c r="C13" i="3"/>
  <c r="E7" i="3"/>
  <c r="E8" i="3"/>
  <c r="E9" i="3"/>
  <c r="C15" i="5" l="1"/>
  <c r="C16" i="5"/>
  <c r="F7" i="4"/>
  <c r="C10" i="4"/>
  <c r="C12" i="4" s="1"/>
  <c r="C14" i="3"/>
  <c r="C15" i="3"/>
  <c r="D3" i="2"/>
  <c r="D6" i="2"/>
  <c r="D7" i="2"/>
  <c r="D8" i="2"/>
  <c r="D9" i="2"/>
  <c r="C12" i="2"/>
  <c r="C14" i="2" s="1"/>
  <c r="C17" i="3" l="1"/>
  <c r="C17" i="5"/>
  <c r="C15" i="2"/>
  <c r="C16" i="2" s="1"/>
  <c r="C13" i="4"/>
  <c r="C15" i="4"/>
  <c r="C14" i="4"/>
  <c r="C19" i="5" l="1"/>
  <c r="C16" i="4"/>
</calcChain>
</file>

<file path=xl/sharedStrings.xml><?xml version="1.0" encoding="utf-8"?>
<sst xmlns="http://schemas.openxmlformats.org/spreadsheetml/2006/main" count="89" uniqueCount="28">
  <si>
    <t xml:space="preserve">u2 = </t>
  </si>
  <si>
    <t xml:space="preserve">u1 = </t>
  </si>
  <si>
    <t xml:space="preserve">v = </t>
  </si>
  <si>
    <t>&gt;=</t>
  </si>
  <si>
    <t>Ограничение 4</t>
  </si>
  <si>
    <t>Ограничение 3</t>
  </si>
  <si>
    <t>Ограничение 2</t>
  </si>
  <si>
    <t xml:space="preserve">Ограничение 1 </t>
  </si>
  <si>
    <t>Изделие 2</t>
  </si>
  <si>
    <t>Изделие 1</t>
  </si>
  <si>
    <t>Ограниченя</t>
  </si>
  <si>
    <t xml:space="preserve">Кофф </t>
  </si>
  <si>
    <t>min</t>
  </si>
  <si>
    <t>План выпуска</t>
  </si>
  <si>
    <t>Итого</t>
  </si>
  <si>
    <t xml:space="preserve">u3 = </t>
  </si>
  <si>
    <t>v=</t>
  </si>
  <si>
    <t>Изделие 4</t>
  </si>
  <si>
    <t>Изделие 3</t>
  </si>
  <si>
    <t>Кофф (ЦФ)</t>
  </si>
  <si>
    <t xml:space="preserve">z4 = </t>
  </si>
  <si>
    <t xml:space="preserve">z3 = </t>
  </si>
  <si>
    <t xml:space="preserve">z2 = </t>
  </si>
  <si>
    <t xml:space="preserve">z1 = </t>
  </si>
  <si>
    <t>v =</t>
  </si>
  <si>
    <t>&lt;=</t>
  </si>
  <si>
    <t>max</t>
  </si>
  <si>
    <t xml:space="preserve">Кофф (ЦФ)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</si>
</sst>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quotePrefix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20" sqref="H20"/>
    </sheetView>
  </sheetViews>
  <sheetFormatPr defaultRowHeight="15" x14ac:dyDescent="0.25"/>
  <cols>
    <col min="1" max="1" width="32.5703125" bestFit="1" customWidth="1"/>
    <col min="2" max="2" width="12" bestFit="1" customWidth="1"/>
    <col min="3" max="4" width="12" customWidth="1"/>
    <col min="5" max="5" width="12" bestFit="1" customWidth="1"/>
    <col min="6" max="6" width="10.42578125" bestFit="1" customWidth="1"/>
    <col min="7" max="7" width="10.28515625" customWidth="1"/>
    <col min="8" max="8" width="12" bestFit="1" customWidth="1"/>
    <col min="9" max="9" width="6.140625" customWidth="1"/>
  </cols>
  <sheetData>
    <row r="1" spans="1:7" x14ac:dyDescent="0.25">
      <c r="A1" s="5"/>
      <c r="B1" s="4" t="s">
        <v>9</v>
      </c>
      <c r="C1" s="4" t="s">
        <v>8</v>
      </c>
      <c r="D1" s="4" t="s">
        <v>14</v>
      </c>
    </row>
    <row r="2" spans="1:7" x14ac:dyDescent="0.25">
      <c r="A2" s="5" t="s">
        <v>13</v>
      </c>
      <c r="B2" s="8">
        <v>7.0588235294117646E-2</v>
      </c>
      <c r="C2" s="8">
        <v>8.2352941176470573E-2</v>
      </c>
      <c r="D2" s="4" t="s">
        <v>12</v>
      </c>
    </row>
    <row r="3" spans="1:7" x14ac:dyDescent="0.25">
      <c r="A3" s="5" t="s">
        <v>11</v>
      </c>
      <c r="B3" s="4">
        <v>1</v>
      </c>
      <c r="C3" s="4">
        <v>1</v>
      </c>
      <c r="D3" s="7">
        <f>SUMPRODUCT($B$2:$C$2,B3:C3)</f>
        <v>0.15294117647058822</v>
      </c>
    </row>
    <row r="4" spans="1:7" x14ac:dyDescent="0.25">
      <c r="B4" s="6"/>
      <c r="C4" s="6"/>
    </row>
    <row r="5" spans="1:7" x14ac:dyDescent="0.25">
      <c r="A5" s="4" t="s">
        <v>10</v>
      </c>
      <c r="B5" s="4" t="s">
        <v>9</v>
      </c>
      <c r="C5" s="4" t="s">
        <v>8</v>
      </c>
      <c r="D5" s="5"/>
      <c r="E5" s="5"/>
      <c r="F5" s="5"/>
    </row>
    <row r="6" spans="1:7" x14ac:dyDescent="0.25">
      <c r="A6" s="5" t="s">
        <v>7</v>
      </c>
      <c r="B6" s="4">
        <v>13</v>
      </c>
      <c r="C6" s="4">
        <v>1</v>
      </c>
      <c r="D6" s="3">
        <f>SUMPRODUCT($B$2:$C$2,B6:C6)</f>
        <v>1</v>
      </c>
      <c r="E6" s="2" t="s">
        <v>3</v>
      </c>
      <c r="F6" s="2">
        <v>1</v>
      </c>
    </row>
    <row r="7" spans="1:7" x14ac:dyDescent="0.25">
      <c r="A7" s="5" t="s">
        <v>6</v>
      </c>
      <c r="B7" s="4">
        <v>5</v>
      </c>
      <c r="C7" s="4">
        <v>8</v>
      </c>
      <c r="D7" s="3">
        <f>SUMPRODUCT($B$2:$C$2,B7:C7)</f>
        <v>1.0117647058823529</v>
      </c>
      <c r="E7" s="2" t="s">
        <v>3</v>
      </c>
      <c r="F7" s="2">
        <v>1</v>
      </c>
      <c r="G7" s="6"/>
    </row>
    <row r="8" spans="1:7" x14ac:dyDescent="0.25">
      <c r="A8" s="5" t="s">
        <v>5</v>
      </c>
      <c r="B8" s="4">
        <v>6</v>
      </c>
      <c r="C8" s="4">
        <v>7</v>
      </c>
      <c r="D8" s="3">
        <f>SUMPRODUCT($B$2:$C$2,B8:C8)</f>
        <v>1</v>
      </c>
      <c r="E8" s="2" t="s">
        <v>3</v>
      </c>
      <c r="F8" s="2">
        <v>1</v>
      </c>
      <c r="G8" s="6"/>
    </row>
    <row r="9" spans="1:7" x14ac:dyDescent="0.25">
      <c r="A9" s="5" t="s">
        <v>4</v>
      </c>
      <c r="B9" s="4">
        <v>7</v>
      </c>
      <c r="C9" s="4">
        <v>14</v>
      </c>
      <c r="D9" s="3">
        <f>SUMPRODUCT($B$2:$C$2,B9:C9)</f>
        <v>1.6470588235294117</v>
      </c>
      <c r="E9" s="2" t="s">
        <v>3</v>
      </c>
      <c r="F9" s="2">
        <v>1</v>
      </c>
      <c r="G9" s="6"/>
    </row>
    <row r="10" spans="1:7" x14ac:dyDescent="0.25">
      <c r="G10" s="6"/>
    </row>
    <row r="11" spans="1:7" x14ac:dyDescent="0.25">
      <c r="G11" s="6"/>
    </row>
    <row r="12" spans="1:7" x14ac:dyDescent="0.25">
      <c r="B12" s="1" t="s">
        <v>2</v>
      </c>
      <c r="C12">
        <f>1 / SUM(B2:C2)</f>
        <v>6.5384615384615392</v>
      </c>
    </row>
    <row r="14" spans="1:7" x14ac:dyDescent="0.25">
      <c r="B14" s="1" t="s">
        <v>1</v>
      </c>
      <c r="C14">
        <f>B2*C12</f>
        <v>0.46153846153846156</v>
      </c>
    </row>
    <row r="15" spans="1:7" x14ac:dyDescent="0.25">
      <c r="B15" s="1" t="s">
        <v>0</v>
      </c>
      <c r="C15">
        <f>C2*C12</f>
        <v>0.53846153846153844</v>
      </c>
    </row>
    <row r="16" spans="1:7" x14ac:dyDescent="0.25">
      <c r="C16">
        <f>SUM(C14:C15)</f>
        <v>1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17" sqref="E17"/>
    </sheetView>
  </sheetViews>
  <sheetFormatPr defaultRowHeight="15" x14ac:dyDescent="0.25"/>
  <cols>
    <col min="1" max="1" width="32.5703125" bestFit="1" customWidth="1"/>
    <col min="2" max="2" width="12" bestFit="1" customWidth="1"/>
    <col min="3" max="4" width="12" customWidth="1"/>
    <col min="5" max="5" width="12" bestFit="1" customWidth="1"/>
    <col min="6" max="6" width="10.42578125" bestFit="1" customWidth="1"/>
    <col min="7" max="7" width="10.28515625" customWidth="1"/>
    <col min="8" max="8" width="12" bestFit="1" customWidth="1"/>
    <col min="9" max="9" width="6.140625" customWidth="1"/>
  </cols>
  <sheetData>
    <row r="1" spans="1:8" x14ac:dyDescent="0.25">
      <c r="A1" s="5"/>
      <c r="B1" s="4" t="s">
        <v>9</v>
      </c>
      <c r="C1" s="4" t="s">
        <v>8</v>
      </c>
      <c r="D1" s="4" t="s">
        <v>18</v>
      </c>
      <c r="E1" s="4" t="s">
        <v>17</v>
      </c>
      <c r="F1" s="4" t="s">
        <v>14</v>
      </c>
    </row>
    <row r="2" spans="1:8" x14ac:dyDescent="0.25">
      <c r="A2" s="5" t="s">
        <v>13</v>
      </c>
      <c r="B2" s="8">
        <v>1.1764705882352927E-2</v>
      </c>
      <c r="C2" s="8">
        <v>0</v>
      </c>
      <c r="D2" s="8">
        <v>0.14117647058823532</v>
      </c>
      <c r="E2" s="8">
        <v>0</v>
      </c>
      <c r="F2" s="4" t="s">
        <v>26</v>
      </c>
    </row>
    <row r="3" spans="1:8" x14ac:dyDescent="0.25">
      <c r="A3" s="5" t="s">
        <v>19</v>
      </c>
      <c r="B3" s="4">
        <v>1</v>
      </c>
      <c r="C3" s="4">
        <v>1</v>
      </c>
      <c r="D3" s="4">
        <v>1</v>
      </c>
      <c r="E3" s="4">
        <v>1</v>
      </c>
      <c r="F3" s="7">
        <f>SUMPRODUCT($B$2:$E$2,B3:E3)</f>
        <v>0.15294117647058825</v>
      </c>
    </row>
    <row r="4" spans="1:8" x14ac:dyDescent="0.25">
      <c r="B4" s="6"/>
      <c r="C4" s="6"/>
      <c r="D4" s="6"/>
      <c r="E4" s="6"/>
    </row>
    <row r="5" spans="1:8" x14ac:dyDescent="0.25">
      <c r="A5" s="4" t="s">
        <v>10</v>
      </c>
      <c r="B5" s="4" t="s">
        <v>9</v>
      </c>
      <c r="C5" s="4" t="s">
        <v>8</v>
      </c>
      <c r="D5" s="4" t="s">
        <v>18</v>
      </c>
      <c r="E5" s="4" t="s">
        <v>17</v>
      </c>
      <c r="F5" s="5"/>
      <c r="G5" s="5"/>
      <c r="H5" s="5"/>
    </row>
    <row r="6" spans="1:8" x14ac:dyDescent="0.25">
      <c r="A6" s="5" t="s">
        <v>7</v>
      </c>
      <c r="B6" s="4">
        <v>13</v>
      </c>
      <c r="C6" s="4">
        <v>5</v>
      </c>
      <c r="D6" s="4">
        <v>6</v>
      </c>
      <c r="E6" s="4">
        <v>7</v>
      </c>
      <c r="F6" s="3">
        <f>SUMPRODUCT($B$2:$E$2,B6:E6)</f>
        <v>0.99999999999999989</v>
      </c>
      <c r="G6" s="2" t="s">
        <v>25</v>
      </c>
      <c r="H6" s="2">
        <v>1</v>
      </c>
    </row>
    <row r="7" spans="1:8" x14ac:dyDescent="0.25">
      <c r="A7" s="5" t="s">
        <v>6</v>
      </c>
      <c r="B7" s="4">
        <v>1</v>
      </c>
      <c r="C7" s="4">
        <v>8</v>
      </c>
      <c r="D7" s="4">
        <v>7</v>
      </c>
      <c r="E7" s="4">
        <v>14</v>
      </c>
      <c r="F7" s="3">
        <f>SUMPRODUCT($B$2:$E$2,B7:E7)</f>
        <v>1.0000000000000002</v>
      </c>
      <c r="G7" s="2" t="s">
        <v>25</v>
      </c>
      <c r="H7" s="2">
        <v>1</v>
      </c>
    </row>
    <row r="10" spans="1:8" x14ac:dyDescent="0.25">
      <c r="B10" s="1" t="s">
        <v>24</v>
      </c>
      <c r="C10">
        <f>1/SUM(B2:E2)</f>
        <v>6.5384615384615383</v>
      </c>
    </row>
    <row r="12" spans="1:8" x14ac:dyDescent="0.25">
      <c r="B12" s="1" t="s">
        <v>23</v>
      </c>
      <c r="C12">
        <f>B2*C10</f>
        <v>7.692307692307683E-2</v>
      </c>
    </row>
    <row r="13" spans="1:8" x14ac:dyDescent="0.25">
      <c r="B13" s="1" t="s">
        <v>22</v>
      </c>
      <c r="C13">
        <f>C2*C10</f>
        <v>0</v>
      </c>
    </row>
    <row r="14" spans="1:8" x14ac:dyDescent="0.25">
      <c r="B14" s="1" t="s">
        <v>21</v>
      </c>
      <c r="C14">
        <f>D2*C10</f>
        <v>0.92307692307692324</v>
      </c>
    </row>
    <row r="15" spans="1:8" x14ac:dyDescent="0.25">
      <c r="B15" s="1" t="s">
        <v>20</v>
      </c>
      <c r="C15">
        <f>E2*C10</f>
        <v>0</v>
      </c>
    </row>
    <row r="16" spans="1:8" x14ac:dyDescent="0.25">
      <c r="C16">
        <f>SUM(C12:C15)</f>
        <v>1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18" sqref="G18"/>
    </sheetView>
  </sheetViews>
  <sheetFormatPr defaultRowHeight="15" x14ac:dyDescent="0.25"/>
  <cols>
    <col min="1" max="1" width="32.5703125" bestFit="1" customWidth="1"/>
    <col min="2" max="2" width="12" bestFit="1" customWidth="1"/>
    <col min="3" max="6" width="12" customWidth="1"/>
    <col min="7" max="7" width="12" bestFit="1" customWidth="1"/>
    <col min="8" max="8" width="10.42578125" bestFit="1" customWidth="1"/>
    <col min="9" max="9" width="10.28515625" customWidth="1"/>
    <col min="10" max="10" width="12" bestFit="1" customWidth="1"/>
    <col min="11" max="11" width="6.140625" customWidth="1"/>
  </cols>
  <sheetData>
    <row r="1" spans="1:9" x14ac:dyDescent="0.25">
      <c r="A1" s="5"/>
      <c r="B1" s="4" t="s">
        <v>9</v>
      </c>
      <c r="C1" s="4" t="s">
        <v>8</v>
      </c>
      <c r="D1" s="4" t="s">
        <v>18</v>
      </c>
      <c r="E1" s="4" t="s">
        <v>14</v>
      </c>
    </row>
    <row r="2" spans="1:9" x14ac:dyDescent="0.25">
      <c r="A2" s="5" t="s">
        <v>13</v>
      </c>
      <c r="B2" s="8">
        <v>0.27500000000000002</v>
      </c>
      <c r="C2" s="8">
        <v>0</v>
      </c>
      <c r="D2" s="8">
        <v>0.3125</v>
      </c>
      <c r="E2" s="4" t="s">
        <v>12</v>
      </c>
    </row>
    <row r="3" spans="1:9" x14ac:dyDescent="0.25">
      <c r="A3" s="5" t="s">
        <v>19</v>
      </c>
      <c r="B3" s="4">
        <v>1</v>
      </c>
      <c r="C3" s="4">
        <v>1</v>
      </c>
      <c r="D3" s="4">
        <v>1</v>
      </c>
      <c r="E3" s="7">
        <f>SUMPRODUCT($B$2:$D$2,B3:D3)</f>
        <v>0.58750000000000002</v>
      </c>
    </row>
    <row r="4" spans="1:9" x14ac:dyDescent="0.25">
      <c r="B4" s="6"/>
      <c r="C4" s="6"/>
      <c r="D4" s="6"/>
      <c r="E4" s="6"/>
    </row>
    <row r="5" spans="1:9" x14ac:dyDescent="0.25">
      <c r="A5" s="4" t="s">
        <v>10</v>
      </c>
      <c r="B5" s="4" t="s">
        <v>9</v>
      </c>
      <c r="C5" s="4" t="s">
        <v>8</v>
      </c>
      <c r="D5" s="4" t="s">
        <v>18</v>
      </c>
      <c r="E5" s="5"/>
      <c r="F5" s="5"/>
      <c r="G5" s="5"/>
    </row>
    <row r="6" spans="1:9" x14ac:dyDescent="0.25">
      <c r="A6" s="5" t="s">
        <v>7</v>
      </c>
      <c r="B6" s="4">
        <v>0</v>
      </c>
      <c r="C6" s="4">
        <v>7</v>
      </c>
      <c r="D6" s="4">
        <v>20</v>
      </c>
      <c r="E6" s="3">
        <f>SUMPRODUCT($B$2:$D$2,B6:D6)</f>
        <v>6.25</v>
      </c>
      <c r="F6" s="2" t="s">
        <v>3</v>
      </c>
      <c r="G6" s="2">
        <v>1</v>
      </c>
    </row>
    <row r="7" spans="1:9" x14ac:dyDescent="0.25">
      <c r="A7" s="5" t="s">
        <v>6</v>
      </c>
      <c r="B7" s="4">
        <v>15</v>
      </c>
      <c r="C7" s="4">
        <v>-1</v>
      </c>
      <c r="D7" s="4">
        <v>-10</v>
      </c>
      <c r="E7" s="3">
        <f t="shared" ref="E7:E9" si="0">SUMPRODUCT($B$2:$D$2,B7:D7)</f>
        <v>1</v>
      </c>
      <c r="F7" s="2" t="s">
        <v>3</v>
      </c>
      <c r="G7" s="2">
        <v>1</v>
      </c>
      <c r="I7" s="6"/>
    </row>
    <row r="8" spans="1:9" x14ac:dyDescent="0.25">
      <c r="A8" s="5" t="s">
        <v>5</v>
      </c>
      <c r="B8" s="4">
        <v>6</v>
      </c>
      <c r="C8" s="4">
        <v>16</v>
      </c>
      <c r="D8" s="4">
        <v>-1</v>
      </c>
      <c r="E8" s="3">
        <f t="shared" si="0"/>
        <v>1.3375000000000001</v>
      </c>
      <c r="F8" s="2" t="s">
        <v>3</v>
      </c>
      <c r="G8" s="2">
        <v>1</v>
      </c>
      <c r="I8" s="6"/>
    </row>
    <row r="9" spans="1:9" x14ac:dyDescent="0.25">
      <c r="A9" s="5" t="s">
        <v>4</v>
      </c>
      <c r="B9" s="4">
        <v>-10</v>
      </c>
      <c r="C9" s="4">
        <v>0</v>
      </c>
      <c r="D9" s="4">
        <v>12</v>
      </c>
      <c r="E9" s="3">
        <f t="shared" si="0"/>
        <v>1</v>
      </c>
      <c r="F9" s="2" t="s">
        <v>3</v>
      </c>
      <c r="G9" s="2">
        <v>1</v>
      </c>
      <c r="I9" s="6"/>
    </row>
    <row r="10" spans="1:9" x14ac:dyDescent="0.25">
      <c r="F10" s="9"/>
      <c r="I10" s="6"/>
    </row>
    <row r="11" spans="1:9" x14ac:dyDescent="0.25">
      <c r="B11" s="1" t="s">
        <v>16</v>
      </c>
      <c r="C11">
        <f>1/SUM(B2:D2)</f>
        <v>1.7021276595744681</v>
      </c>
      <c r="I11" s="6"/>
    </row>
    <row r="13" spans="1:9" x14ac:dyDescent="0.25">
      <c r="B13" s="1" t="s">
        <v>1</v>
      </c>
      <c r="C13">
        <f>B2*C11</f>
        <v>0.46808510638297879</v>
      </c>
    </row>
    <row r="14" spans="1:9" x14ac:dyDescent="0.25">
      <c r="B14" s="1" t="s">
        <v>0</v>
      </c>
      <c r="C14">
        <f>C2*C11</f>
        <v>0</v>
      </c>
    </row>
    <row r="15" spans="1:9" x14ac:dyDescent="0.25">
      <c r="B15" s="1" t="s">
        <v>15</v>
      </c>
      <c r="C15">
        <f>D2*C11</f>
        <v>0.53191489361702127</v>
      </c>
    </row>
    <row r="16" spans="1:9" x14ac:dyDescent="0.25">
      <c r="B16" s="1"/>
    </row>
    <row r="17" spans="3:3" x14ac:dyDescent="0.25">
      <c r="C17">
        <f>SUM(C13:C15)</f>
        <v>1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E15" sqref="E15"/>
    </sheetView>
  </sheetViews>
  <sheetFormatPr defaultRowHeight="15" x14ac:dyDescent="0.25"/>
  <cols>
    <col min="1" max="1" width="32.5703125" bestFit="1" customWidth="1"/>
    <col min="2" max="2" width="12" bestFit="1" customWidth="1"/>
    <col min="3" max="5" width="12" customWidth="1"/>
    <col min="6" max="6" width="12" bestFit="1" customWidth="1"/>
    <col min="7" max="7" width="10.42578125" bestFit="1" customWidth="1"/>
    <col min="8" max="8" width="10.28515625" customWidth="1"/>
    <col min="9" max="9" width="12" bestFit="1" customWidth="1"/>
    <col min="10" max="10" width="6.140625" customWidth="1"/>
  </cols>
  <sheetData>
    <row r="1" spans="1:8" x14ac:dyDescent="0.25">
      <c r="A1" s="5"/>
      <c r="B1" s="4" t="s">
        <v>9</v>
      </c>
      <c r="C1" s="4" t="s">
        <v>8</v>
      </c>
      <c r="D1" s="4" t="s">
        <v>18</v>
      </c>
      <c r="E1" s="4" t="s">
        <v>17</v>
      </c>
      <c r="F1" s="4" t="s">
        <v>14</v>
      </c>
    </row>
    <row r="2" spans="1:8" x14ac:dyDescent="0.25">
      <c r="A2" s="5" t="s">
        <v>13</v>
      </c>
      <c r="B2" s="8">
        <v>0</v>
      </c>
      <c r="C2" s="8">
        <v>0.27499999999999997</v>
      </c>
      <c r="D2" s="8">
        <v>0</v>
      </c>
      <c r="E2" s="8">
        <v>0.31249999999999994</v>
      </c>
      <c r="F2" s="4" t="s">
        <v>26</v>
      </c>
    </row>
    <row r="3" spans="1:8" x14ac:dyDescent="0.25">
      <c r="A3" s="5" t="s">
        <v>27</v>
      </c>
      <c r="B3" s="4">
        <v>1</v>
      </c>
      <c r="C3" s="4">
        <v>1</v>
      </c>
      <c r="D3" s="4">
        <v>1</v>
      </c>
      <c r="E3" s="4">
        <v>1</v>
      </c>
      <c r="F3" s="7">
        <f>SUMPRODUCT($B$2:$E$2,B3:E3)</f>
        <v>0.58749999999999991</v>
      </c>
    </row>
    <row r="4" spans="1:8" x14ac:dyDescent="0.25">
      <c r="B4" s="6"/>
      <c r="C4" s="6"/>
      <c r="D4" s="6"/>
      <c r="E4" s="6"/>
      <c r="F4" s="6"/>
    </row>
    <row r="5" spans="1:8" x14ac:dyDescent="0.25">
      <c r="A5" s="4" t="s">
        <v>10</v>
      </c>
      <c r="B5" s="4" t="s">
        <v>9</v>
      </c>
      <c r="C5" s="4" t="s">
        <v>8</v>
      </c>
      <c r="D5" s="4" t="s">
        <v>18</v>
      </c>
      <c r="E5" s="4" t="s">
        <v>17</v>
      </c>
      <c r="F5" s="5"/>
      <c r="G5" s="5"/>
      <c r="H5" s="5"/>
    </row>
    <row r="6" spans="1:8" x14ac:dyDescent="0.25">
      <c r="A6" s="5" t="s">
        <v>7</v>
      </c>
      <c r="B6" s="4">
        <v>0</v>
      </c>
      <c r="C6" s="4">
        <v>15</v>
      </c>
      <c r="D6" s="4">
        <v>6</v>
      </c>
      <c r="E6" s="4">
        <v>-10</v>
      </c>
      <c r="F6" s="3">
        <f>SUMPRODUCT($B$2:$E$2,B6:E6)</f>
        <v>0.99999999999999956</v>
      </c>
      <c r="G6" s="2" t="s">
        <v>25</v>
      </c>
      <c r="H6" s="2">
        <v>1</v>
      </c>
    </row>
    <row r="7" spans="1:8" x14ac:dyDescent="0.25">
      <c r="A7" s="5" t="s">
        <v>6</v>
      </c>
      <c r="B7" s="4">
        <v>7</v>
      </c>
      <c r="C7" s="4">
        <v>-1</v>
      </c>
      <c r="D7" s="4">
        <v>16</v>
      </c>
      <c r="E7" s="4">
        <v>0</v>
      </c>
      <c r="F7" s="3">
        <f>SUMPRODUCT($B$2:$E$2,B7:E7)</f>
        <v>-0.27499999999999997</v>
      </c>
      <c r="G7" s="2" t="s">
        <v>25</v>
      </c>
      <c r="H7" s="2">
        <v>1</v>
      </c>
    </row>
    <row r="8" spans="1:8" x14ac:dyDescent="0.25">
      <c r="A8" s="5" t="s">
        <v>5</v>
      </c>
      <c r="B8" s="4">
        <v>20</v>
      </c>
      <c r="C8" s="4">
        <v>-10</v>
      </c>
      <c r="D8" s="4">
        <v>-1</v>
      </c>
      <c r="E8" s="4">
        <v>12</v>
      </c>
      <c r="F8" s="3">
        <f>SUMPRODUCT($B$2:$E$2,B8:E8)</f>
        <v>0.99999999999999956</v>
      </c>
      <c r="G8" s="2" t="s">
        <v>25</v>
      </c>
      <c r="H8" s="2">
        <v>1</v>
      </c>
    </row>
    <row r="9" spans="1:8" x14ac:dyDescent="0.25">
      <c r="G9" s="9"/>
    </row>
    <row r="12" spans="1:8" x14ac:dyDescent="0.25">
      <c r="B12" s="1" t="s">
        <v>2</v>
      </c>
      <c r="C12">
        <f>1/SUM(B2:E2)</f>
        <v>1.7021276595744683</v>
      </c>
    </row>
    <row r="14" spans="1:8" x14ac:dyDescent="0.25">
      <c r="B14" s="1" t="s">
        <v>23</v>
      </c>
      <c r="C14">
        <f>B2*C12</f>
        <v>0</v>
      </c>
    </row>
    <row r="15" spans="1:8" x14ac:dyDescent="0.25">
      <c r="B15" s="1" t="s">
        <v>22</v>
      </c>
      <c r="C15">
        <f>C2*C12</f>
        <v>0.46808510638297873</v>
      </c>
    </row>
    <row r="16" spans="1:8" x14ac:dyDescent="0.25">
      <c r="B16" s="1" t="s">
        <v>21</v>
      </c>
      <c r="C16">
        <f>D2*C12</f>
        <v>0</v>
      </c>
    </row>
    <row r="17" spans="2:3" x14ac:dyDescent="0.25">
      <c r="B17" s="1" t="s">
        <v>20</v>
      </c>
      <c r="C17">
        <f>E2*C12</f>
        <v>0.53191489361702127</v>
      </c>
    </row>
    <row r="18" spans="2:3" x14ac:dyDescent="0.25">
      <c r="B18" s="1"/>
    </row>
    <row r="19" spans="2:3" x14ac:dyDescent="0.25">
      <c r="C19">
        <f>SUM(C14:C18)</f>
        <v>1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 1.1</vt:lpstr>
      <vt:lpstr>Задача 1.2</vt:lpstr>
      <vt:lpstr>Задача 2.1</vt:lpstr>
      <vt:lpstr>Задача 2.2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Image&amp;Matros ®</cp:lastModifiedBy>
  <dcterms:created xsi:type="dcterms:W3CDTF">2022-03-22T19:51:11Z</dcterms:created>
  <dcterms:modified xsi:type="dcterms:W3CDTF">2022-03-23T07:00:47Z</dcterms:modified>
</cp:coreProperties>
</file>