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9555" windowHeight="5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0" i="1" l="1"/>
  <c r="F62" i="1" l="1"/>
  <c r="F81" i="1"/>
  <c r="F61" i="1"/>
  <c r="F60" i="1"/>
  <c r="F59" i="1"/>
  <c r="F58" i="1"/>
  <c r="F57" i="1"/>
  <c r="F56" i="1"/>
  <c r="F55" i="1"/>
  <c r="F88" i="1"/>
  <c r="F89" i="1"/>
  <c r="F86" i="1"/>
  <c r="F87" i="1"/>
  <c r="F84" i="1"/>
  <c r="F54" i="1"/>
  <c r="L10" i="1" l="1"/>
  <c r="L11" i="1"/>
  <c r="L30" i="1"/>
  <c r="F30" i="1"/>
  <c r="F44" i="1"/>
  <c r="F23" i="1"/>
  <c r="F51" i="1"/>
  <c r="F15" i="1"/>
  <c r="F26" i="1"/>
  <c r="F48" i="1"/>
  <c r="F34" i="1"/>
  <c r="F22" i="1"/>
  <c r="F8" i="1"/>
  <c r="F32" i="1"/>
  <c r="F29" i="1"/>
  <c r="F11" i="1"/>
  <c r="F24" i="1"/>
  <c r="F7" i="1"/>
  <c r="F14" i="1"/>
  <c r="F27" i="1"/>
  <c r="F18" i="1"/>
  <c r="F6" i="1"/>
  <c r="F5" i="1"/>
  <c r="F50" i="1"/>
  <c r="F25" i="1"/>
  <c r="F12" i="1"/>
  <c r="F9" i="1"/>
  <c r="F39" i="1"/>
  <c r="F21" i="1"/>
  <c r="F17" i="1"/>
  <c r="F13" i="1"/>
  <c r="L23" i="1"/>
  <c r="F38" i="1"/>
  <c r="F37" i="1"/>
  <c r="F19" i="1"/>
  <c r="F31" i="1"/>
  <c r="F33" i="1"/>
  <c r="F42" i="1"/>
  <c r="F36" i="1"/>
  <c r="F20" i="1"/>
  <c r="F43" i="1"/>
  <c r="F40" i="1"/>
  <c r="F67" i="1"/>
  <c r="F68" i="1"/>
  <c r="F28" i="1"/>
  <c r="F41" i="1"/>
  <c r="F47" i="1"/>
  <c r="F66" i="1"/>
  <c r="F35" i="1"/>
  <c r="F69" i="1"/>
  <c r="F52" i="1"/>
  <c r="F10" i="1"/>
  <c r="F45" i="1"/>
  <c r="F65" i="1"/>
  <c r="F46" i="1"/>
  <c r="F49" i="1"/>
  <c r="F53" i="1"/>
  <c r="F16" i="1"/>
</calcChain>
</file>

<file path=xl/sharedStrings.xml><?xml version="1.0" encoding="utf-8"?>
<sst xmlns="http://schemas.openxmlformats.org/spreadsheetml/2006/main" count="87" uniqueCount="62">
  <si>
    <t>Compound</t>
  </si>
  <si>
    <t>vL (m/s)</t>
  </si>
  <si>
    <t>vT (m/s)</t>
  </si>
  <si>
    <t>RbI</t>
  </si>
  <si>
    <t>PbTe</t>
  </si>
  <si>
    <t>RbBr</t>
  </si>
  <si>
    <t>KI</t>
  </si>
  <si>
    <t>NaI</t>
  </si>
  <si>
    <t>KBr</t>
  </si>
  <si>
    <t>RbCl</t>
  </si>
  <si>
    <t>NaBr</t>
  </si>
  <si>
    <t>KCl</t>
  </si>
  <si>
    <t>Cu2Se</t>
  </si>
  <si>
    <t>RbF</t>
  </si>
  <si>
    <t>NaCl</t>
  </si>
  <si>
    <t>KF</t>
  </si>
  <si>
    <t>NaF</t>
  </si>
  <si>
    <t>FeO</t>
  </si>
  <si>
    <t>CaO</t>
  </si>
  <si>
    <t>STO</t>
  </si>
  <si>
    <t>Si</t>
  </si>
  <si>
    <t>ZnO</t>
  </si>
  <si>
    <t>MgO</t>
  </si>
  <si>
    <t>TiC</t>
  </si>
  <si>
    <t>SiC</t>
  </si>
  <si>
    <t>c-BN</t>
  </si>
  <si>
    <t>Diamond</t>
  </si>
  <si>
    <t>ratio</t>
  </si>
  <si>
    <t>gamma</t>
  </si>
  <si>
    <t>Ge</t>
  </si>
  <si>
    <t>Li</t>
  </si>
  <si>
    <t>Be</t>
  </si>
  <si>
    <t>Na</t>
  </si>
  <si>
    <t>Mg</t>
  </si>
  <si>
    <t>Al</t>
  </si>
  <si>
    <t>K</t>
  </si>
  <si>
    <t>Ca</t>
  </si>
  <si>
    <t>V</t>
  </si>
  <si>
    <t>Cr</t>
  </si>
  <si>
    <t>Fe</t>
  </si>
  <si>
    <t>Co</t>
  </si>
  <si>
    <t>Ni</t>
  </si>
  <si>
    <t>Cu</t>
  </si>
  <si>
    <t>Zn</t>
  </si>
  <si>
    <t>Zr</t>
  </si>
  <si>
    <t>Mo</t>
  </si>
  <si>
    <t>Pd</t>
  </si>
  <si>
    <t>Ag</t>
  </si>
  <si>
    <t>Cd</t>
  </si>
  <si>
    <t>In</t>
  </si>
  <si>
    <t>Ta</t>
  </si>
  <si>
    <t>W</t>
  </si>
  <si>
    <t>Pt</t>
  </si>
  <si>
    <t>Au</t>
  </si>
  <si>
    <t>Tl</t>
  </si>
  <si>
    <t>Pb</t>
  </si>
  <si>
    <t>H2O</t>
  </si>
  <si>
    <t>CaCO3</t>
  </si>
  <si>
    <t>Gd</t>
  </si>
  <si>
    <t>Dy</t>
  </si>
  <si>
    <t>Cu2S</t>
  </si>
  <si>
    <t>He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</si>
</sst>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Sheet1!$F$5:$F$62</c:f>
              <c:numCache>
                <c:formatCode>General</c:formatCode>
                <c:ptCount val="58"/>
                <c:pt idx="0">
                  <c:v>0.32407407407407407</c:v>
                </c:pt>
                <c:pt idx="1">
                  <c:v>0.37037037037037035</c:v>
                </c:pt>
                <c:pt idx="2">
                  <c:v>0.45842332613390929</c:v>
                </c:pt>
                <c:pt idx="3">
                  <c:v>0.45842332613390929</c:v>
                </c:pt>
                <c:pt idx="4">
                  <c:v>0.4605678233438486</c:v>
                </c:pt>
                <c:pt idx="5">
                  <c:v>0.47183333333333333</c:v>
                </c:pt>
                <c:pt idx="6">
                  <c:v>0.4838709677419355</c:v>
                </c:pt>
                <c:pt idx="7">
                  <c:v>0.48807656102918107</c:v>
                </c:pt>
                <c:pt idx="8">
                  <c:v>0.48854801428871614</c:v>
                </c:pt>
                <c:pt idx="9">
                  <c:v>0.48954075498918009</c:v>
                </c:pt>
                <c:pt idx="10">
                  <c:v>0.48954075498918009</c:v>
                </c:pt>
                <c:pt idx="11">
                  <c:v>0.51265035255080882</c:v>
                </c:pt>
                <c:pt idx="12">
                  <c:v>0.52631578947368418</c:v>
                </c:pt>
                <c:pt idx="13">
                  <c:v>0.53067484662576692</c:v>
                </c:pt>
                <c:pt idx="14">
                  <c:v>0.53578336557059958</c:v>
                </c:pt>
                <c:pt idx="15">
                  <c:v>0.53883652908677282</c:v>
                </c:pt>
                <c:pt idx="16">
                  <c:v>0.54121201947288899</c:v>
                </c:pt>
                <c:pt idx="17">
                  <c:v>0.54121201947288899</c:v>
                </c:pt>
                <c:pt idx="18">
                  <c:v>0.54121201947288899</c:v>
                </c:pt>
                <c:pt idx="19">
                  <c:v>0.54131274131274132</c:v>
                </c:pt>
                <c:pt idx="20">
                  <c:v>0.54319079512278889</c:v>
                </c:pt>
                <c:pt idx="21">
                  <c:v>0.54319079512278889</c:v>
                </c:pt>
                <c:pt idx="22">
                  <c:v>0.55295920321777436</c:v>
                </c:pt>
                <c:pt idx="23">
                  <c:v>0.57494407158836691</c:v>
                </c:pt>
                <c:pt idx="24">
                  <c:v>0.57494407158836691</c:v>
                </c:pt>
                <c:pt idx="25">
                  <c:v>0.57821829472175779</c:v>
                </c:pt>
                <c:pt idx="26">
                  <c:v>0.5844961240310077</c:v>
                </c:pt>
                <c:pt idx="27">
                  <c:v>0.5844961240310077</c:v>
                </c:pt>
                <c:pt idx="28">
                  <c:v>0.59234411996842939</c:v>
                </c:pt>
                <c:pt idx="29">
                  <c:v>0.59234411996842939</c:v>
                </c:pt>
                <c:pt idx="30">
                  <c:v>0.60098522167487689</c:v>
                </c:pt>
                <c:pt idx="31">
                  <c:v>0.6036685227644939</c:v>
                </c:pt>
                <c:pt idx="32">
                  <c:v>0.60459770114942524</c:v>
                </c:pt>
                <c:pt idx="33">
                  <c:v>0.60459770114942524</c:v>
                </c:pt>
                <c:pt idx="34">
                  <c:v>0.60608353510895885</c:v>
                </c:pt>
                <c:pt idx="35">
                  <c:v>0.60728952772073919</c:v>
                </c:pt>
                <c:pt idx="36">
                  <c:v>0.61675347222222221</c:v>
                </c:pt>
                <c:pt idx="37">
                  <c:v>0.62150220913107512</c:v>
                </c:pt>
                <c:pt idx="38">
                  <c:v>0.62264150943396224</c:v>
                </c:pt>
                <c:pt idx="39">
                  <c:v>0.62264150943396224</c:v>
                </c:pt>
                <c:pt idx="40">
                  <c:v>0.63053467000835417</c:v>
                </c:pt>
                <c:pt idx="41">
                  <c:v>0.63341858482523439</c:v>
                </c:pt>
                <c:pt idx="42">
                  <c:v>0.64848163841807904</c:v>
                </c:pt>
                <c:pt idx="43">
                  <c:v>0.64848163841807904</c:v>
                </c:pt>
                <c:pt idx="44">
                  <c:v>0.66097909040143943</c:v>
                </c:pt>
                <c:pt idx="45">
                  <c:v>0.68890612878200153</c:v>
                </c:pt>
                <c:pt idx="46">
                  <c:v>0.68890612878200153</c:v>
                </c:pt>
                <c:pt idx="47">
                  <c:v>0.69103773584905659</c:v>
                </c:pt>
                <c:pt idx="48">
                  <c:v>0.68007726269315671</c:v>
                </c:pt>
                <c:pt idx="49">
                  <c:v>0.515625</c:v>
                </c:pt>
                <c:pt idx="50">
                  <c:v>0.36084733382030681</c:v>
                </c:pt>
                <c:pt idx="51">
                  <c:v>0.3159126365054602</c:v>
                </c:pt>
                <c:pt idx="52">
                  <c:v>0.49097291875626881</c:v>
                </c:pt>
                <c:pt idx="53">
                  <c:v>0.49413207216675425</c:v>
                </c:pt>
                <c:pt idx="54">
                  <c:v>0.43520518358531318</c:v>
                </c:pt>
                <c:pt idx="55">
                  <c:v>0.43056160208968219</c:v>
                </c:pt>
                <c:pt idx="56">
                  <c:v>0.53054101221640493</c:v>
                </c:pt>
                <c:pt idx="57">
                  <c:v>0.57980456026058635</c:v>
                </c:pt>
              </c:numCache>
            </c:numRef>
          </c:xVal>
          <c:yVal>
            <c:numRef>
              <c:f>Sheet1!$G$5:$G$62</c:f>
              <c:numCache>
                <c:formatCode>General</c:formatCode>
                <c:ptCount val="58"/>
                <c:pt idx="0">
                  <c:v>3.06</c:v>
                </c:pt>
                <c:pt idx="1">
                  <c:v>3.17</c:v>
                </c:pt>
                <c:pt idx="2">
                  <c:v>2.65</c:v>
                </c:pt>
                <c:pt idx="3">
                  <c:v>2.4</c:v>
                </c:pt>
                <c:pt idx="4">
                  <c:v>1.36</c:v>
                </c:pt>
                <c:pt idx="5">
                  <c:v>0.75</c:v>
                </c:pt>
                <c:pt idx="6">
                  <c:v>0.92</c:v>
                </c:pt>
                <c:pt idx="7">
                  <c:v>2.41</c:v>
                </c:pt>
                <c:pt idx="8">
                  <c:v>2.14</c:v>
                </c:pt>
                <c:pt idx="9">
                  <c:v>1.66</c:v>
                </c:pt>
                <c:pt idx="10">
                  <c:v>1.73</c:v>
                </c:pt>
                <c:pt idx="11">
                  <c:v>1.41</c:v>
                </c:pt>
                <c:pt idx="12">
                  <c:v>2.11</c:v>
                </c:pt>
                <c:pt idx="13">
                  <c:v>2.63</c:v>
                </c:pt>
                <c:pt idx="14">
                  <c:v>1.45</c:v>
                </c:pt>
                <c:pt idx="15">
                  <c:v>1.45</c:v>
                </c:pt>
                <c:pt idx="16">
                  <c:v>1.88</c:v>
                </c:pt>
                <c:pt idx="17">
                  <c:v>1.68</c:v>
                </c:pt>
                <c:pt idx="18">
                  <c:v>1.68</c:v>
                </c:pt>
                <c:pt idx="19">
                  <c:v>1.63</c:v>
                </c:pt>
                <c:pt idx="20">
                  <c:v>1.71</c:v>
                </c:pt>
                <c:pt idx="21">
                  <c:v>1.41</c:v>
                </c:pt>
                <c:pt idx="22">
                  <c:v>1.71</c:v>
                </c:pt>
                <c:pt idx="23">
                  <c:v>1.56</c:v>
                </c:pt>
                <c:pt idx="24">
                  <c:v>1.46</c:v>
                </c:pt>
                <c:pt idx="25">
                  <c:v>2.0099999999999998</c:v>
                </c:pt>
                <c:pt idx="26">
                  <c:v>1.45</c:v>
                </c:pt>
                <c:pt idx="27">
                  <c:v>1.5</c:v>
                </c:pt>
                <c:pt idx="28">
                  <c:v>1.45</c:v>
                </c:pt>
                <c:pt idx="29">
                  <c:v>1.63</c:v>
                </c:pt>
                <c:pt idx="30">
                  <c:v>1.57</c:v>
                </c:pt>
                <c:pt idx="31">
                  <c:v>1.45</c:v>
                </c:pt>
                <c:pt idx="32">
                  <c:v>1.06</c:v>
                </c:pt>
                <c:pt idx="33">
                  <c:v>0.77</c:v>
                </c:pt>
                <c:pt idx="34">
                  <c:v>0.9</c:v>
                </c:pt>
                <c:pt idx="35">
                  <c:v>1.45</c:v>
                </c:pt>
                <c:pt idx="36">
                  <c:v>1.52</c:v>
                </c:pt>
                <c:pt idx="37">
                  <c:v>1.56</c:v>
                </c:pt>
                <c:pt idx="38">
                  <c:v>1.5</c:v>
                </c:pt>
                <c:pt idx="39">
                  <c:v>1.56</c:v>
                </c:pt>
                <c:pt idx="40">
                  <c:v>1.53</c:v>
                </c:pt>
                <c:pt idx="41">
                  <c:v>0.76</c:v>
                </c:pt>
                <c:pt idx="42">
                  <c:v>1.5</c:v>
                </c:pt>
                <c:pt idx="43">
                  <c:v>1.57</c:v>
                </c:pt>
                <c:pt idx="44">
                  <c:v>0.7</c:v>
                </c:pt>
                <c:pt idx="45">
                  <c:v>1.28</c:v>
                </c:pt>
                <c:pt idx="46">
                  <c:v>0.83</c:v>
                </c:pt>
                <c:pt idx="47">
                  <c:v>1.06</c:v>
                </c:pt>
                <c:pt idx="48">
                  <c:v>0.75</c:v>
                </c:pt>
                <c:pt idx="49">
                  <c:v>2.2799999999999998</c:v>
                </c:pt>
                <c:pt idx="50">
                  <c:v>2.75</c:v>
                </c:pt>
                <c:pt idx="51">
                  <c:v>2.75</c:v>
                </c:pt>
                <c:pt idx="52">
                  <c:v>1.06</c:v>
                </c:pt>
                <c:pt idx="53">
                  <c:v>1.06</c:v>
                </c:pt>
                <c:pt idx="54">
                  <c:v>2.4700000000000002</c:v>
                </c:pt>
                <c:pt idx="55">
                  <c:v>2.4700000000000002</c:v>
                </c:pt>
                <c:pt idx="56">
                  <c:v>2.37</c:v>
                </c:pt>
                <c:pt idx="57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6176"/>
        <c:axId val="71504640"/>
      </c:scatterChart>
      <c:valAx>
        <c:axId val="715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04640"/>
        <c:crosses val="autoZero"/>
        <c:crossBetween val="midCat"/>
      </c:valAx>
      <c:valAx>
        <c:axId val="7150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0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593912</xdr:colOff>
      <xdr:row>2</xdr:row>
      <xdr:rowOff>34738</xdr:rowOff>
    </xdr:from>
    <xdr:to>
      <xdr:col>20</xdr:col>
      <xdr:colOff>324971</xdr:colOff>
      <xdr:row>16</xdr:row>
      <xdr:rowOff>110938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89"/>
  <sheetViews>
    <sheetView tabSelected="1" zoomScale="85" zoomScaleNormal="85" workbookViewId="0">
      <selection activeCell="E5" sqref="D5:E5"/>
    </sheetView>
  </sheetViews>
  <sheetFormatPr defaultRowHeight="15" x14ac:dyDescent="0.25"/>
  <cols>
    <col min="4" max="4" width="13.140625" customWidth="1"/>
    <col min="5" max="5" width="15" customWidth="1"/>
  </cols>
  <sheetData>
    <row r="4" spans="3:13" x14ac:dyDescent="0.25">
      <c r="C4" s="1" t="s">
        <v>0</v>
      </c>
      <c r="D4" s="1" t="s">
        <v>1</v>
      </c>
      <c r="E4" s="1" t="s">
        <v>2</v>
      </c>
      <c r="F4" t="s">
        <v>27</v>
      </c>
      <c r="G4" t="s">
        <v>28</v>
      </c>
    </row>
    <row r="5" spans="3:13" x14ac:dyDescent="0.25">
      <c r="C5" s="1" t="s">
        <v>55</v>
      </c>
      <c r="D5" s="1">
        <v>2160</v>
      </c>
      <c r="E5" s="1">
        <v>700</v>
      </c>
      <c r="F5">
        <f t="shared" ref="F5:F52" si="0">E5/D5</f>
        <v>0.32407407407407407</v>
      </c>
      <c r="G5">
        <v>3.06</v>
      </c>
    </row>
    <row r="6" spans="3:13" x14ac:dyDescent="0.25">
      <c r="C6" s="1" t="s">
        <v>53</v>
      </c>
      <c r="D6" s="1">
        <v>3240</v>
      </c>
      <c r="E6" s="1">
        <v>1200</v>
      </c>
      <c r="F6" s="1">
        <f t="shared" si="0"/>
        <v>0.37037037037037035</v>
      </c>
      <c r="G6">
        <v>3.17</v>
      </c>
    </row>
    <row r="7" spans="3:13" x14ac:dyDescent="0.25">
      <c r="C7" s="1" t="s">
        <v>47</v>
      </c>
      <c r="D7" s="1">
        <v>3704</v>
      </c>
      <c r="E7" s="1">
        <v>1698</v>
      </c>
      <c r="F7" s="1">
        <f t="shared" si="0"/>
        <v>0.45842332613390929</v>
      </c>
      <c r="G7">
        <v>2.65</v>
      </c>
    </row>
    <row r="8" spans="3:13" x14ac:dyDescent="0.25">
      <c r="C8" s="1" t="s">
        <v>47</v>
      </c>
      <c r="D8" s="1">
        <v>3704</v>
      </c>
      <c r="E8" s="1">
        <v>1698</v>
      </c>
      <c r="F8" s="1">
        <f t="shared" si="0"/>
        <v>0.45842332613390929</v>
      </c>
      <c r="G8">
        <v>2.4</v>
      </c>
    </row>
    <row r="9" spans="3:13" x14ac:dyDescent="0.25">
      <c r="C9" s="1" t="s">
        <v>37</v>
      </c>
      <c r="D9" s="1">
        <v>6023</v>
      </c>
      <c r="E9" s="1">
        <v>2774</v>
      </c>
      <c r="F9" s="1">
        <f t="shared" si="0"/>
        <v>0.4605678233438486</v>
      </c>
      <c r="G9">
        <v>1.36</v>
      </c>
    </row>
    <row r="10" spans="3:13" x14ac:dyDescent="0.25">
      <c r="C10" s="1" t="s">
        <v>21</v>
      </c>
      <c r="D10" s="1">
        <v>6000</v>
      </c>
      <c r="E10" s="1">
        <v>2831</v>
      </c>
      <c r="F10" s="1">
        <f t="shared" si="0"/>
        <v>0.47183333333333333</v>
      </c>
      <c r="G10">
        <v>0.75</v>
      </c>
      <c r="I10" s="2" t="s">
        <v>21</v>
      </c>
      <c r="J10" s="2">
        <v>6000</v>
      </c>
      <c r="K10" s="2">
        <v>2831</v>
      </c>
      <c r="L10" s="2">
        <f>K10/J10</f>
        <v>0.47183333333333333</v>
      </c>
      <c r="M10" s="2">
        <v>0.75</v>
      </c>
    </row>
    <row r="11" spans="3:13" x14ac:dyDescent="0.25">
      <c r="C11" s="1" t="s">
        <v>44</v>
      </c>
      <c r="D11" s="1">
        <v>4650</v>
      </c>
      <c r="E11" s="1">
        <v>2250</v>
      </c>
      <c r="F11" s="1">
        <f t="shared" si="0"/>
        <v>0.4838709677419355</v>
      </c>
      <c r="G11">
        <v>0.92</v>
      </c>
      <c r="I11" s="2" t="s">
        <v>44</v>
      </c>
      <c r="J11" s="2">
        <v>4650</v>
      </c>
      <c r="K11" s="2">
        <v>2250</v>
      </c>
      <c r="L11" s="2">
        <f>K11/J11</f>
        <v>0.4838709677419355</v>
      </c>
      <c r="M11" s="2">
        <v>0.92</v>
      </c>
    </row>
    <row r="12" spans="3:13" x14ac:dyDescent="0.25">
      <c r="C12" s="1" t="s">
        <v>34</v>
      </c>
      <c r="D12" s="1">
        <v>6374</v>
      </c>
      <c r="E12" s="1">
        <v>3111</v>
      </c>
      <c r="F12" s="1">
        <f t="shared" si="0"/>
        <v>0.48807656102918107</v>
      </c>
      <c r="G12">
        <v>2.41</v>
      </c>
    </row>
    <row r="13" spans="3:13" x14ac:dyDescent="0.25">
      <c r="C13" s="1" t="s">
        <v>42</v>
      </c>
      <c r="D13" s="1">
        <v>4759</v>
      </c>
      <c r="E13" s="1">
        <v>2325</v>
      </c>
      <c r="F13" s="1">
        <f t="shared" si="0"/>
        <v>0.48854801428871614</v>
      </c>
      <c r="G13">
        <v>2.14</v>
      </c>
    </row>
    <row r="14" spans="3:13" x14ac:dyDescent="0.25">
      <c r="C14" s="1" t="s">
        <v>50</v>
      </c>
      <c r="D14" s="1">
        <v>4159</v>
      </c>
      <c r="E14" s="1">
        <v>2036</v>
      </c>
      <c r="F14" s="1">
        <f t="shared" si="0"/>
        <v>0.48954075498918009</v>
      </c>
      <c r="G14">
        <v>1.66</v>
      </c>
    </row>
    <row r="15" spans="3:13" x14ac:dyDescent="0.25">
      <c r="C15" s="1" t="s">
        <v>50</v>
      </c>
      <c r="D15" s="1">
        <v>4159</v>
      </c>
      <c r="E15" s="1">
        <v>2036</v>
      </c>
      <c r="F15" s="1">
        <f t="shared" si="0"/>
        <v>0.48954075498918009</v>
      </c>
      <c r="G15">
        <v>1.73</v>
      </c>
    </row>
    <row r="16" spans="3:13" x14ac:dyDescent="0.25">
      <c r="C16" s="1" t="s">
        <v>3</v>
      </c>
      <c r="D16" s="1">
        <v>2411</v>
      </c>
      <c r="E16" s="1">
        <v>1236</v>
      </c>
      <c r="F16" s="1">
        <f t="shared" si="0"/>
        <v>0.51265035255080882</v>
      </c>
      <c r="G16">
        <v>1.41</v>
      </c>
    </row>
    <row r="17" spans="3:13" x14ac:dyDescent="0.25">
      <c r="C17" s="1" t="s">
        <v>41</v>
      </c>
      <c r="D17" s="1">
        <v>5700</v>
      </c>
      <c r="E17" s="1">
        <v>3000</v>
      </c>
      <c r="F17" s="1">
        <f t="shared" si="0"/>
        <v>0.52631578947368418</v>
      </c>
      <c r="G17">
        <v>2.11</v>
      </c>
    </row>
    <row r="18" spans="3:13" x14ac:dyDescent="0.25">
      <c r="C18" s="1" t="s">
        <v>52</v>
      </c>
      <c r="D18" s="1">
        <v>3260</v>
      </c>
      <c r="E18" s="1">
        <v>1730</v>
      </c>
      <c r="F18" s="1">
        <f t="shared" si="0"/>
        <v>0.53067484662576692</v>
      </c>
      <c r="G18">
        <v>2.63</v>
      </c>
    </row>
    <row r="19" spans="3:13" x14ac:dyDescent="0.25">
      <c r="C19" s="1" t="s">
        <v>4</v>
      </c>
      <c r="D19" s="1">
        <v>3102</v>
      </c>
      <c r="E19" s="1">
        <v>1662</v>
      </c>
      <c r="F19" s="1">
        <f t="shared" si="0"/>
        <v>0.53578336557059958</v>
      </c>
      <c r="G19">
        <v>1.45</v>
      </c>
    </row>
    <row r="20" spans="3:13" x14ac:dyDescent="0.25">
      <c r="C20" s="1" t="s">
        <v>9</v>
      </c>
      <c r="D20" s="1">
        <v>3077</v>
      </c>
      <c r="E20" s="1">
        <v>1658</v>
      </c>
      <c r="F20" s="1">
        <f t="shared" si="0"/>
        <v>0.53883652908677282</v>
      </c>
      <c r="G20">
        <v>1.45</v>
      </c>
    </row>
    <row r="21" spans="3:13" x14ac:dyDescent="0.25">
      <c r="C21" s="1" t="s">
        <v>39</v>
      </c>
      <c r="D21" s="1">
        <v>5957</v>
      </c>
      <c r="E21" s="1">
        <v>3224</v>
      </c>
      <c r="F21" s="1">
        <f t="shared" si="0"/>
        <v>0.54121201947288899</v>
      </c>
      <c r="G21">
        <v>1.88</v>
      </c>
    </row>
    <row r="22" spans="3:13" x14ac:dyDescent="0.25">
      <c r="C22" s="1" t="s">
        <v>39</v>
      </c>
      <c r="D22" s="1">
        <v>5957</v>
      </c>
      <c r="E22" s="1">
        <v>3224</v>
      </c>
      <c r="F22" s="1">
        <f t="shared" si="0"/>
        <v>0.54121201947288899</v>
      </c>
      <c r="G22">
        <v>1.68</v>
      </c>
    </row>
    <row r="23" spans="3:13" x14ac:dyDescent="0.25">
      <c r="C23" s="1" t="s">
        <v>39</v>
      </c>
      <c r="D23" s="1">
        <v>5957</v>
      </c>
      <c r="E23" s="1">
        <v>3224</v>
      </c>
      <c r="F23" s="1">
        <f t="shared" si="0"/>
        <v>0.54121201947288899</v>
      </c>
      <c r="G23" s="1">
        <v>1.68</v>
      </c>
      <c r="I23" s="2" t="s">
        <v>43</v>
      </c>
      <c r="J23" s="2">
        <v>4187</v>
      </c>
      <c r="K23" s="2">
        <v>2421</v>
      </c>
      <c r="L23" s="2">
        <f>K23/J23</f>
        <v>0.57821829472175779</v>
      </c>
      <c r="M23" s="2">
        <v>2.75</v>
      </c>
    </row>
    <row r="24" spans="3:13" x14ac:dyDescent="0.25">
      <c r="C24" s="1" t="s">
        <v>45</v>
      </c>
      <c r="D24" s="1">
        <v>6475</v>
      </c>
      <c r="E24" s="1">
        <v>3505</v>
      </c>
      <c r="F24" s="1">
        <f t="shared" si="0"/>
        <v>0.54131274131274132</v>
      </c>
      <c r="G24">
        <v>1.63</v>
      </c>
    </row>
    <row r="25" spans="3:13" x14ac:dyDescent="0.25">
      <c r="C25" t="s">
        <v>33</v>
      </c>
      <c r="D25">
        <v>5823</v>
      </c>
      <c r="E25">
        <v>3163</v>
      </c>
      <c r="F25">
        <f t="shared" si="0"/>
        <v>0.54319079512278889</v>
      </c>
      <c r="G25">
        <v>1.71</v>
      </c>
    </row>
    <row r="26" spans="3:13" x14ac:dyDescent="0.25">
      <c r="C26" t="s">
        <v>33</v>
      </c>
      <c r="D26">
        <v>5823</v>
      </c>
      <c r="E26">
        <v>3163</v>
      </c>
      <c r="F26" s="1">
        <f t="shared" si="0"/>
        <v>0.54319079512278889</v>
      </c>
      <c r="G26">
        <v>1.41</v>
      </c>
    </row>
    <row r="27" spans="3:13" x14ac:dyDescent="0.25">
      <c r="C27" t="s">
        <v>51</v>
      </c>
      <c r="D27">
        <v>5221</v>
      </c>
      <c r="E27">
        <v>2887</v>
      </c>
      <c r="F27" s="1">
        <f t="shared" si="0"/>
        <v>0.55295920321777436</v>
      </c>
      <c r="G27">
        <v>1.71</v>
      </c>
    </row>
    <row r="28" spans="3:13" x14ac:dyDescent="0.25">
      <c r="C28" t="s">
        <v>14</v>
      </c>
      <c r="D28">
        <v>4470</v>
      </c>
      <c r="E28">
        <v>2570</v>
      </c>
      <c r="F28" s="1">
        <f t="shared" si="0"/>
        <v>0.57494407158836691</v>
      </c>
      <c r="G28">
        <v>1.56</v>
      </c>
    </row>
    <row r="29" spans="3:13" x14ac:dyDescent="0.25">
      <c r="C29" t="s">
        <v>14</v>
      </c>
      <c r="D29">
        <v>4470</v>
      </c>
      <c r="E29">
        <v>2570</v>
      </c>
      <c r="F29" s="1">
        <f t="shared" si="0"/>
        <v>0.57494407158836691</v>
      </c>
      <c r="G29">
        <v>1.46</v>
      </c>
    </row>
    <row r="30" spans="3:13" x14ac:dyDescent="0.25">
      <c r="C30" s="3" t="s">
        <v>43</v>
      </c>
      <c r="D30" s="3">
        <v>4187</v>
      </c>
      <c r="E30" s="3">
        <v>2421</v>
      </c>
      <c r="F30" s="3">
        <f t="shared" si="0"/>
        <v>0.57821829472175779</v>
      </c>
      <c r="G30" s="3">
        <v>2.0099999999999998</v>
      </c>
      <c r="I30" s="2" t="s">
        <v>52</v>
      </c>
      <c r="J30" s="2">
        <v>3260</v>
      </c>
      <c r="K30" s="2">
        <v>1730</v>
      </c>
      <c r="L30" s="2">
        <f>K30/J30</f>
        <v>0.53067484662576692</v>
      </c>
      <c r="M30" s="2">
        <v>2.89</v>
      </c>
    </row>
    <row r="31" spans="3:13" x14ac:dyDescent="0.25">
      <c r="C31" t="s">
        <v>5</v>
      </c>
      <c r="D31">
        <v>2580</v>
      </c>
      <c r="E31">
        <v>1508</v>
      </c>
      <c r="F31" s="1">
        <f t="shared" si="0"/>
        <v>0.5844961240310077</v>
      </c>
      <c r="G31">
        <v>1.45</v>
      </c>
    </row>
    <row r="32" spans="3:13" x14ac:dyDescent="0.25">
      <c r="C32" t="s">
        <v>5</v>
      </c>
      <c r="D32">
        <v>2580</v>
      </c>
      <c r="E32">
        <v>1508</v>
      </c>
      <c r="F32" s="1">
        <f t="shared" si="0"/>
        <v>0.5844961240310077</v>
      </c>
      <c r="G32">
        <v>1.5</v>
      </c>
    </row>
    <row r="33" spans="3:7" x14ac:dyDescent="0.25">
      <c r="C33" t="s">
        <v>6</v>
      </c>
      <c r="D33">
        <v>2534</v>
      </c>
      <c r="E33">
        <v>1501</v>
      </c>
      <c r="F33" s="1">
        <f t="shared" si="0"/>
        <v>0.59234411996842939</v>
      </c>
      <c r="G33">
        <v>1.45</v>
      </c>
    </row>
    <row r="34" spans="3:7" x14ac:dyDescent="0.25">
      <c r="C34" t="s">
        <v>6</v>
      </c>
      <c r="D34">
        <v>2534</v>
      </c>
      <c r="E34">
        <v>1501</v>
      </c>
      <c r="F34" s="1">
        <f t="shared" si="0"/>
        <v>0.59234411996842939</v>
      </c>
      <c r="G34">
        <v>1.63</v>
      </c>
    </row>
    <row r="35" spans="3:7" x14ac:dyDescent="0.25">
      <c r="C35" t="s">
        <v>18</v>
      </c>
      <c r="D35">
        <v>8120</v>
      </c>
      <c r="E35">
        <v>4880</v>
      </c>
      <c r="F35" s="1">
        <f t="shared" si="0"/>
        <v>0.60098522167487689</v>
      </c>
      <c r="G35">
        <v>1.57</v>
      </c>
    </row>
    <row r="36" spans="3:7" x14ac:dyDescent="0.25">
      <c r="C36" t="s">
        <v>8</v>
      </c>
      <c r="D36">
        <v>3053</v>
      </c>
      <c r="E36">
        <v>1843</v>
      </c>
      <c r="F36" s="1">
        <f t="shared" si="0"/>
        <v>0.6036685227644939</v>
      </c>
      <c r="G36">
        <v>1.45</v>
      </c>
    </row>
    <row r="37" spans="3:7" x14ac:dyDescent="0.25">
      <c r="C37" t="s">
        <v>29</v>
      </c>
      <c r="D37">
        <v>4350</v>
      </c>
      <c r="E37">
        <v>2630</v>
      </c>
      <c r="F37" s="1">
        <f t="shared" si="0"/>
        <v>0.60459770114942524</v>
      </c>
      <c r="G37">
        <v>1.06</v>
      </c>
    </row>
    <row r="38" spans="3:7" x14ac:dyDescent="0.25">
      <c r="C38" t="s">
        <v>29</v>
      </c>
      <c r="D38">
        <v>4350</v>
      </c>
      <c r="E38">
        <v>2630</v>
      </c>
      <c r="F38" s="1">
        <f t="shared" si="0"/>
        <v>0.60459770114942524</v>
      </c>
      <c r="G38">
        <v>0.77</v>
      </c>
    </row>
    <row r="39" spans="3:7" x14ac:dyDescent="0.25">
      <c r="C39" t="s">
        <v>38</v>
      </c>
      <c r="D39">
        <v>6608</v>
      </c>
      <c r="E39">
        <v>4005</v>
      </c>
      <c r="F39" s="1">
        <f t="shared" si="0"/>
        <v>0.60608353510895885</v>
      </c>
      <c r="G39">
        <v>0.9</v>
      </c>
    </row>
    <row r="40" spans="3:7" x14ac:dyDescent="0.25">
      <c r="C40" t="s">
        <v>11</v>
      </c>
      <c r="D40">
        <v>3896</v>
      </c>
      <c r="E40">
        <v>2366</v>
      </c>
      <c r="F40" s="1">
        <f t="shared" si="0"/>
        <v>0.60728952772073919</v>
      </c>
      <c r="G40">
        <v>1.45</v>
      </c>
    </row>
    <row r="41" spans="3:7" x14ac:dyDescent="0.25">
      <c r="C41" t="s">
        <v>15</v>
      </c>
      <c r="D41">
        <v>4608</v>
      </c>
      <c r="E41">
        <v>2842</v>
      </c>
      <c r="F41" s="1">
        <f t="shared" si="0"/>
        <v>0.61675347222222221</v>
      </c>
      <c r="G41">
        <v>1.52</v>
      </c>
    </row>
    <row r="42" spans="3:7" s="1" customFormat="1" x14ac:dyDescent="0.25">
      <c r="C42" s="1" t="s">
        <v>7</v>
      </c>
      <c r="D42" s="1">
        <v>2716</v>
      </c>
      <c r="E42" s="1">
        <v>1688</v>
      </c>
      <c r="F42" s="1">
        <f t="shared" si="0"/>
        <v>0.62150220913107512</v>
      </c>
      <c r="G42" s="1">
        <v>1.56</v>
      </c>
    </row>
    <row r="43" spans="3:7" s="1" customFormat="1" x14ac:dyDescent="0.25">
      <c r="C43" s="1" t="s">
        <v>10</v>
      </c>
      <c r="D43" s="1">
        <v>3392</v>
      </c>
      <c r="E43" s="1">
        <v>2112</v>
      </c>
      <c r="F43" s="1">
        <f t="shared" si="0"/>
        <v>0.62264150943396224</v>
      </c>
      <c r="G43" s="1">
        <v>1.5</v>
      </c>
    </row>
    <row r="44" spans="3:7" s="1" customFormat="1" x14ac:dyDescent="0.25">
      <c r="C44" s="1" t="s">
        <v>10</v>
      </c>
      <c r="D44" s="1">
        <v>3392</v>
      </c>
      <c r="E44" s="1">
        <v>2112</v>
      </c>
      <c r="F44" s="1">
        <f t="shared" si="0"/>
        <v>0.62264150943396224</v>
      </c>
      <c r="G44" s="1">
        <v>1.56</v>
      </c>
    </row>
    <row r="45" spans="3:7" s="1" customFormat="1" x14ac:dyDescent="0.25">
      <c r="C45" s="1" t="s">
        <v>22</v>
      </c>
      <c r="D45" s="1">
        <v>9576</v>
      </c>
      <c r="E45" s="1">
        <v>6038</v>
      </c>
      <c r="F45" s="1">
        <f t="shared" si="0"/>
        <v>0.63053467000835417</v>
      </c>
      <c r="G45" s="1">
        <v>1.53</v>
      </c>
    </row>
    <row r="46" spans="3:7" x14ac:dyDescent="0.25">
      <c r="C46" s="1" t="s">
        <v>24</v>
      </c>
      <c r="D46" s="1">
        <v>11730</v>
      </c>
      <c r="E46" s="1">
        <v>7430</v>
      </c>
      <c r="F46" s="1">
        <f t="shared" si="0"/>
        <v>0.63341858482523439</v>
      </c>
      <c r="G46" s="1">
        <v>0.76</v>
      </c>
    </row>
    <row r="47" spans="3:7" x14ac:dyDescent="0.25">
      <c r="C47" s="1" t="s">
        <v>16</v>
      </c>
      <c r="D47" s="1">
        <v>5664</v>
      </c>
      <c r="E47" s="1">
        <v>3673</v>
      </c>
      <c r="F47" s="1">
        <f t="shared" si="0"/>
        <v>0.64848163841807904</v>
      </c>
      <c r="G47" s="1">
        <v>1.5</v>
      </c>
    </row>
    <row r="48" spans="3:7" x14ac:dyDescent="0.25">
      <c r="C48" s="1" t="s">
        <v>16</v>
      </c>
      <c r="D48" s="1">
        <v>5664</v>
      </c>
      <c r="E48" s="1">
        <v>3673</v>
      </c>
      <c r="F48" s="1">
        <f t="shared" si="0"/>
        <v>0.64848163841807904</v>
      </c>
      <c r="G48" s="1">
        <v>1.57</v>
      </c>
    </row>
    <row r="49" spans="3:7" x14ac:dyDescent="0.25">
      <c r="C49" s="1" t="s">
        <v>25</v>
      </c>
      <c r="D49" s="1">
        <v>16117</v>
      </c>
      <c r="E49" s="1">
        <v>10653</v>
      </c>
      <c r="F49" s="1">
        <f t="shared" si="0"/>
        <v>0.66097909040143943</v>
      </c>
      <c r="G49" s="1">
        <v>0.7</v>
      </c>
    </row>
    <row r="50" spans="3:7" x14ac:dyDescent="0.25">
      <c r="C50" s="1" t="s">
        <v>31</v>
      </c>
      <c r="D50" s="1">
        <v>12890</v>
      </c>
      <c r="E50" s="1">
        <v>8880</v>
      </c>
      <c r="F50" s="1">
        <f t="shared" si="0"/>
        <v>0.68890612878200153</v>
      </c>
      <c r="G50" s="1">
        <v>1.28</v>
      </c>
    </row>
    <row r="51" spans="3:7" x14ac:dyDescent="0.25">
      <c r="C51" s="1" t="s">
        <v>31</v>
      </c>
      <c r="D51" s="1">
        <v>12890</v>
      </c>
      <c r="E51" s="1">
        <v>8880</v>
      </c>
      <c r="F51" s="1">
        <f t="shared" si="0"/>
        <v>0.68890612878200153</v>
      </c>
      <c r="G51" s="1">
        <v>0.83</v>
      </c>
    </row>
    <row r="52" spans="3:7" x14ac:dyDescent="0.25">
      <c r="C52" s="1" t="s">
        <v>20</v>
      </c>
      <c r="D52" s="1">
        <v>8480</v>
      </c>
      <c r="E52" s="1">
        <v>5860</v>
      </c>
      <c r="F52" s="1">
        <f t="shared" si="0"/>
        <v>0.69103773584905659</v>
      </c>
      <c r="G52" s="1">
        <v>1.06</v>
      </c>
    </row>
    <row r="53" spans="3:7" x14ac:dyDescent="0.25">
      <c r="C53" s="1" t="s">
        <v>26</v>
      </c>
      <c r="D53" s="1">
        <v>18120</v>
      </c>
      <c r="E53" s="1">
        <v>12323</v>
      </c>
      <c r="F53" s="1">
        <f>E53/D53</f>
        <v>0.68007726269315671</v>
      </c>
      <c r="G53">
        <v>0.75</v>
      </c>
    </row>
    <row r="54" spans="3:7" x14ac:dyDescent="0.25">
      <c r="C54" t="s">
        <v>48</v>
      </c>
      <c r="D54">
        <v>3200</v>
      </c>
      <c r="E54">
        <v>1650</v>
      </c>
      <c r="F54" s="1">
        <f>E54/D54</f>
        <v>0.515625</v>
      </c>
      <c r="G54">
        <v>2.2799999999999998</v>
      </c>
    </row>
    <row r="55" spans="3:7" x14ac:dyDescent="0.25">
      <c r="C55" t="s">
        <v>49</v>
      </c>
      <c r="D55">
        <v>2738</v>
      </c>
      <c r="E55">
        <v>988</v>
      </c>
      <c r="F55" s="1">
        <f>E55/D55</f>
        <v>0.36084733382030681</v>
      </c>
      <c r="G55">
        <v>2.75</v>
      </c>
    </row>
    <row r="56" spans="3:7" x14ac:dyDescent="0.25">
      <c r="C56" s="1" t="s">
        <v>49</v>
      </c>
      <c r="D56" s="1">
        <v>2564</v>
      </c>
      <c r="E56" s="1">
        <v>810</v>
      </c>
      <c r="F56" s="1">
        <f t="shared" ref="F56:F62" si="1">E56/D56</f>
        <v>0.3159126365054602</v>
      </c>
      <c r="G56" s="1">
        <v>2.75</v>
      </c>
    </row>
    <row r="57" spans="3:7" x14ac:dyDescent="0.25">
      <c r="C57" s="1" t="s">
        <v>30</v>
      </c>
      <c r="D57" s="1">
        <v>5982</v>
      </c>
      <c r="E57" s="1">
        <v>2937</v>
      </c>
      <c r="F57" s="1">
        <f t="shared" si="1"/>
        <v>0.49097291875626881</v>
      </c>
      <c r="G57" s="1">
        <v>1.06</v>
      </c>
    </row>
    <row r="58" spans="3:7" x14ac:dyDescent="0.25">
      <c r="C58" s="1" t="s">
        <v>30</v>
      </c>
      <c r="D58" s="1">
        <v>5709</v>
      </c>
      <c r="E58" s="1">
        <v>2821</v>
      </c>
      <c r="F58" s="1">
        <f t="shared" si="1"/>
        <v>0.49413207216675425</v>
      </c>
      <c r="G58" s="1">
        <v>1.06</v>
      </c>
    </row>
    <row r="59" spans="3:7" x14ac:dyDescent="0.25">
      <c r="C59" s="1" t="s">
        <v>46</v>
      </c>
      <c r="D59" s="1">
        <v>4630</v>
      </c>
      <c r="E59" s="1">
        <v>2015</v>
      </c>
      <c r="F59" s="1">
        <f t="shared" si="1"/>
        <v>0.43520518358531318</v>
      </c>
      <c r="G59" s="1">
        <v>2.4700000000000002</v>
      </c>
    </row>
    <row r="60" spans="3:7" x14ac:dyDescent="0.25">
      <c r="C60" s="1" t="s">
        <v>46</v>
      </c>
      <c r="D60" s="1">
        <v>4594</v>
      </c>
      <c r="E60" s="1">
        <v>1978</v>
      </c>
      <c r="F60" s="1">
        <f t="shared" si="1"/>
        <v>0.43056160208968219</v>
      </c>
      <c r="G60" s="1">
        <v>2.4700000000000002</v>
      </c>
    </row>
    <row r="61" spans="3:7" x14ac:dyDescent="0.25">
      <c r="C61" t="s">
        <v>40</v>
      </c>
      <c r="D61">
        <v>5730</v>
      </c>
      <c r="E61">
        <v>3040</v>
      </c>
      <c r="F61" s="1">
        <f t="shared" si="1"/>
        <v>0.53054101221640493</v>
      </c>
      <c r="G61">
        <v>2.37</v>
      </c>
    </row>
    <row r="62" spans="3:7" x14ac:dyDescent="0.25">
      <c r="C62" t="s">
        <v>59</v>
      </c>
      <c r="D62">
        <v>3070</v>
      </c>
      <c r="E62">
        <v>1780</v>
      </c>
      <c r="F62">
        <f t="shared" si="1"/>
        <v>0.57980456026058635</v>
      </c>
      <c r="G62">
        <v>0.78</v>
      </c>
    </row>
    <row r="65" spans="3:9" x14ac:dyDescent="0.25">
      <c r="C65" s="1" t="s">
        <v>23</v>
      </c>
      <c r="D65" s="1">
        <v>9429</v>
      </c>
      <c r="E65" s="1">
        <v>5856</v>
      </c>
      <c r="F65" s="1">
        <f>E65/D65</f>
        <v>0.6210626789691378</v>
      </c>
    </row>
    <row r="66" spans="3:9" x14ac:dyDescent="0.25">
      <c r="C66" t="s">
        <v>17</v>
      </c>
      <c r="D66">
        <v>6630</v>
      </c>
      <c r="E66">
        <v>3230</v>
      </c>
      <c r="F66" s="1">
        <f t="shared" ref="F66:F70" si="2">E66/D66</f>
        <v>0.48717948717948717</v>
      </c>
    </row>
    <row r="67" spans="3:9" x14ac:dyDescent="0.25">
      <c r="C67" t="s">
        <v>12</v>
      </c>
      <c r="D67" s="1">
        <v>3086</v>
      </c>
      <c r="E67" s="1">
        <v>1381</v>
      </c>
      <c r="F67" s="1">
        <f t="shared" si="2"/>
        <v>0.44750486066104989</v>
      </c>
    </row>
    <row r="68" spans="3:9" x14ac:dyDescent="0.25">
      <c r="C68" s="1" t="s">
        <v>13</v>
      </c>
      <c r="D68" s="1">
        <v>3946</v>
      </c>
      <c r="E68" s="1">
        <v>2333</v>
      </c>
      <c r="F68" s="1">
        <f t="shared" si="2"/>
        <v>0.59123162696401421</v>
      </c>
    </row>
    <row r="69" spans="3:9" x14ac:dyDescent="0.25">
      <c r="C69" s="1" t="s">
        <v>19</v>
      </c>
      <c r="D69" s="1">
        <v>7860</v>
      </c>
      <c r="E69" s="1">
        <v>4680</v>
      </c>
      <c r="F69" s="1">
        <f t="shared" si="2"/>
        <v>0.59541984732824427</v>
      </c>
    </row>
    <row r="70" spans="3:9" x14ac:dyDescent="0.25">
      <c r="C70" t="s">
        <v>60</v>
      </c>
      <c r="D70">
        <v>3818</v>
      </c>
      <c r="E70">
        <v>1763</v>
      </c>
      <c r="F70">
        <f t="shared" si="2"/>
        <v>0.46176008381351491</v>
      </c>
      <c r="G70">
        <v>2.4900000000000002</v>
      </c>
      <c r="I70" t="s">
        <v>61</v>
      </c>
    </row>
    <row r="71" spans="3:9" x14ac:dyDescent="0.25">
      <c r="C71" t="s">
        <v>12</v>
      </c>
    </row>
    <row r="75" spans="3:9" x14ac:dyDescent="0.25">
      <c r="F75" s="1"/>
    </row>
    <row r="77" spans="3:9" x14ac:dyDescent="0.25">
      <c r="C77" t="s">
        <v>54</v>
      </c>
      <c r="F77" s="1"/>
      <c r="G77">
        <v>2.36</v>
      </c>
    </row>
    <row r="78" spans="3:9" x14ac:dyDescent="0.25">
      <c r="C78" t="s">
        <v>35</v>
      </c>
      <c r="F78" s="1"/>
      <c r="G78">
        <v>1.65</v>
      </c>
    </row>
    <row r="79" spans="3:9" x14ac:dyDescent="0.25">
      <c r="C79" t="s">
        <v>32</v>
      </c>
      <c r="F79" s="1"/>
      <c r="G79">
        <v>1.49</v>
      </c>
    </row>
    <row r="80" spans="3:9" x14ac:dyDescent="0.25">
      <c r="C80" t="s">
        <v>36</v>
      </c>
      <c r="F80" s="1"/>
      <c r="G80">
        <v>1.0900000000000001</v>
      </c>
    </row>
    <row r="81" spans="3:7" x14ac:dyDescent="0.25">
      <c r="C81" t="s">
        <v>58</v>
      </c>
      <c r="D81">
        <v>2950</v>
      </c>
      <c r="E81">
        <v>1690</v>
      </c>
      <c r="F81">
        <f>E81/D81</f>
        <v>0.57288135593220335</v>
      </c>
      <c r="G81">
        <v>0.55000000000000004</v>
      </c>
    </row>
    <row r="82" spans="3:7" x14ac:dyDescent="0.25">
      <c r="C82" t="s">
        <v>20</v>
      </c>
      <c r="F82" s="1"/>
      <c r="G82">
        <v>0.44</v>
      </c>
    </row>
    <row r="83" spans="3:7" x14ac:dyDescent="0.25">
      <c r="C83" t="s">
        <v>56</v>
      </c>
      <c r="G83">
        <v>0.1</v>
      </c>
    </row>
    <row r="84" spans="3:7" x14ac:dyDescent="0.25">
      <c r="C84" t="s">
        <v>57</v>
      </c>
      <c r="D84">
        <v>6409</v>
      </c>
      <c r="E84">
        <v>3498</v>
      </c>
      <c r="F84" s="1">
        <f>E84/D84</f>
        <v>0.54579497581525982</v>
      </c>
      <c r="G84" s="1">
        <v>0.624</v>
      </c>
    </row>
    <row r="86" spans="3:7" x14ac:dyDescent="0.25">
      <c r="C86" s="1" t="s">
        <v>48</v>
      </c>
      <c r="D86" s="1">
        <v>3130</v>
      </c>
      <c r="E86" s="1">
        <v>1663</v>
      </c>
      <c r="F86" s="1">
        <f t="shared" ref="F86:F87" si="3">E86/D86</f>
        <v>0.53130990415335466</v>
      </c>
      <c r="G86" s="1">
        <v>3.09</v>
      </c>
    </row>
    <row r="87" spans="3:7" x14ac:dyDescent="0.25">
      <c r="C87" s="1" t="s">
        <v>48</v>
      </c>
      <c r="D87" s="1">
        <v>3217</v>
      </c>
      <c r="E87" s="1">
        <v>1737</v>
      </c>
      <c r="F87" s="1">
        <f t="shared" si="3"/>
        <v>0.5399440472489897</v>
      </c>
      <c r="G87" s="1">
        <v>3.09</v>
      </c>
    </row>
    <row r="88" spans="3:7" x14ac:dyDescent="0.25">
      <c r="C88" s="1" t="s">
        <v>48</v>
      </c>
      <c r="D88" s="1">
        <v>3302</v>
      </c>
      <c r="E88" s="1">
        <v>1808</v>
      </c>
      <c r="F88" s="1">
        <f t="shared" ref="F88:F89" si="4">E88/D88</f>
        <v>0.54754694124772862</v>
      </c>
      <c r="G88" s="1">
        <v>3.09</v>
      </c>
    </row>
    <row r="89" spans="3:7" x14ac:dyDescent="0.25">
      <c r="C89" s="1" t="s">
        <v>48</v>
      </c>
      <c r="D89" s="1">
        <v>3334</v>
      </c>
      <c r="E89" s="1">
        <v>1833</v>
      </c>
      <c r="F89" s="1">
        <f t="shared" si="4"/>
        <v>0.54979004199160164</v>
      </c>
      <c r="G89" s="1">
        <v>3.09</v>
      </c>
    </row>
  </sheetData>
  <sortState ref="C5:G52">
    <sortCondition ref="F5:F5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2017-09-01T16:29:15Z</dcterms:created>
  <dcterms:modified xsi:type="dcterms:W3CDTF">2018-08-17T22:10:53Z</dcterms:modified>
</cp:coreProperties>
</file>