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an\Documents\"/>
    </mc:Choice>
  </mc:AlternateContent>
  <bookViews>
    <workbookView xWindow="0" yWindow="0" windowWidth="16180" windowHeight="8140" tabRatio="500"/>
  </bookViews>
  <sheets>
    <sheet name="PurchaseOrder" sheetId="1" r:id="rId1"/>
  </sheets>
  <calcPr calcId="171027"/>
</workbook>
</file>

<file path=xl/calcChain.xml><?xml version="1.0" encoding="utf-8"?>
<calcChain xmlns="http://schemas.openxmlformats.org/spreadsheetml/2006/main">
  <c r="L42" i="1" l="1"/>
  <c r="L33" i="1" l="1"/>
  <c r="L34" i="1"/>
  <c r="L35" i="1"/>
  <c r="L36" i="1"/>
  <c r="L37" i="1"/>
  <c r="L38" i="1"/>
  <c r="L32" i="1"/>
  <c r="L31" i="1"/>
  <c r="L41" i="1"/>
  <c r="L43" i="1" l="1"/>
  <c r="L40" i="1"/>
  <c r="L22" i="1" l="1"/>
  <c r="L23" i="1"/>
  <c r="L24" i="1"/>
  <c r="L25" i="1"/>
  <c r="L26" i="1"/>
  <c r="L27" i="1"/>
  <c r="L28" i="1"/>
  <c r="L29" i="1"/>
  <c r="L30" i="1"/>
  <c r="L39" i="1"/>
  <c r="L45" i="1" l="1"/>
</calcChain>
</file>

<file path=xl/sharedStrings.xml><?xml version="1.0" encoding="utf-8"?>
<sst xmlns="http://schemas.openxmlformats.org/spreadsheetml/2006/main" count="92" uniqueCount="87">
  <si>
    <t>*Advisor's Signature</t>
  </si>
  <si>
    <t>Thank you for doing your part to reduce NU's paper consumption.</t>
  </si>
  <si>
    <t>Unit Cost</t>
  </si>
  <si>
    <t>Total Cost</t>
  </si>
  <si>
    <t>Cook 2036 PH: 1-7822</t>
  </si>
  <si>
    <t>MSE</t>
  </si>
  <si>
    <t>2220 Campus Drive, COOK 2036</t>
  </si>
  <si>
    <t>Evanston, IL 60208</t>
  </si>
  <si>
    <t>PURCHASE ORDER #:
REQUISITION #:</t>
  </si>
  <si>
    <t xml:space="preserve">RECEIPT #:
</t>
  </si>
  <si>
    <t xml:space="preserve">PAID DATES/ PAID AMOUNT:
</t>
  </si>
  <si>
    <t>CLOSED DATE:
CLOSED AMOUNT:</t>
  </si>
  <si>
    <t>MSE Office
Use Only:</t>
  </si>
  <si>
    <t>DATE:</t>
  </si>
  <si>
    <t>REQUESTER:</t>
  </si>
  <si>
    <t>VENDOR NAME:</t>
  </si>
  <si>
    <t>PH:</t>
  </si>
  <si>
    <t>ADDRESS:</t>
  </si>
  <si>
    <t>EMAIL:</t>
  </si>
  <si>
    <t>SHIP TO:</t>
  </si>
  <si>
    <t>FAX:</t>
  </si>
  <si>
    <t>WEBSITE:</t>
  </si>
  <si>
    <t>CHART STRING #</t>
  </si>
  <si>
    <t>%</t>
  </si>
  <si>
    <t>Fund</t>
  </si>
  <si>
    <t>Dept</t>
  </si>
  <si>
    <t>Project</t>
  </si>
  <si>
    <t>Activity</t>
  </si>
  <si>
    <t>Program</t>
  </si>
  <si>
    <t>Account</t>
  </si>
  <si>
    <t>Line</t>
  </si>
  <si>
    <t>Qty.</t>
  </si>
  <si>
    <t>Unit</t>
  </si>
  <si>
    <t>Catalog #</t>
  </si>
  <si>
    <t>Description</t>
  </si>
  <si>
    <t>*Additional Charges (shipping, freight, handling, etc.)</t>
  </si>
  <si>
    <t>TOTAL</t>
  </si>
  <si>
    <t>APPROVAL REQUIRED:</t>
  </si>
  <si>
    <t>DEFAULT CENTER ADDRESS:</t>
  </si>
  <si>
    <t>BILLING ADDRESS:</t>
  </si>
  <si>
    <t>Accounts Payable</t>
  </si>
  <si>
    <t>Northwestern University</t>
  </si>
  <si>
    <t>2020 Ridge Avenue</t>
  </si>
  <si>
    <t>Evanston, IL 60208-4320</t>
  </si>
  <si>
    <t>PROCESSING:</t>
  </si>
  <si>
    <r>
      <t>*</t>
    </r>
    <r>
      <rPr>
        <b/>
        <sz val="11"/>
        <rFont val="Calibri"/>
        <family val="2"/>
        <scheme val="minor"/>
      </rPr>
      <t>If your advisor is willing</t>
    </r>
    <r>
      <rPr>
        <sz val="11"/>
        <rFont val="Calibri"/>
        <family val="2"/>
        <scheme val="minor"/>
      </rPr>
      <t>: Avoid printing on trees &amp; increase efficiency by forwarding to your advisor as an electronic attachment and request that they simply forward to MSE as "approved" in their email text.</t>
    </r>
  </si>
  <si>
    <t>NOTES:</t>
  </si>
  <si>
    <t>msepurchasing@northwestern.edu</t>
  </si>
  <si>
    <t>Ann C. Gregor</t>
  </si>
  <si>
    <t>2220 Campus Drive, Cook 2036, Evanston, IL 60208</t>
  </si>
  <si>
    <t>Mat Sci</t>
  </si>
  <si>
    <t>TBD</t>
  </si>
  <si>
    <t>Start-Up</t>
  </si>
  <si>
    <t>171-4700000-10037573</t>
  </si>
  <si>
    <r>
      <t xml:space="preserve">Materials Sciences &amp; Engineering </t>
    </r>
    <r>
      <rPr>
        <b/>
        <sz val="22"/>
        <color indexed="8"/>
        <rFont val="PortagoITC TT"/>
      </rPr>
      <t xml:space="preserve">
</t>
    </r>
    <r>
      <rPr>
        <b/>
        <sz val="22"/>
        <color indexed="23"/>
        <rFont val="Albertus Extra Bold"/>
        <family val="2"/>
      </rPr>
      <t>MSE Non-Catalog Purchasing Form</t>
    </r>
    <r>
      <rPr>
        <b/>
        <sz val="22"/>
        <rFont val="Albertus Extra Bold"/>
        <family val="2"/>
      </rPr>
      <t xml:space="preserve">          FY 2015</t>
    </r>
    <r>
      <rPr>
        <b/>
        <sz val="22"/>
        <color indexed="8"/>
        <rFont val="PortagoITC TT"/>
      </rPr>
      <t xml:space="preserve">
</t>
    </r>
  </si>
  <si>
    <t xml:space="preserve">Attn: </t>
  </si>
  <si>
    <t>Ian Witting</t>
  </si>
  <si>
    <t>919-621-1198</t>
  </si>
  <si>
    <t>iwitting@u.northwestern.edu</t>
  </si>
  <si>
    <t>McMaster-Carr</t>
  </si>
  <si>
    <t>600 N County Line Rd.</t>
  </si>
  <si>
    <t>Elmhurst, IL 60126-2034</t>
  </si>
  <si>
    <t>(630)833-0300</t>
  </si>
  <si>
    <t>www.mcmaster.com</t>
  </si>
  <si>
    <t>(630)834-9427</t>
  </si>
  <si>
    <t>each</t>
  </si>
  <si>
    <t>Lab Equipment setup</t>
  </si>
  <si>
    <t>10 pack</t>
  </si>
  <si>
    <t>Optically Clear Cast Acrylic Rectangular Bar, 1" Thick, 2" Width, Clear</t>
  </si>
  <si>
    <t>2-foot bar</t>
  </si>
  <si>
    <t>1227T639</t>
  </si>
  <si>
    <t>5272K182</t>
  </si>
  <si>
    <t>Brass Yor-Lok Tube Fitting, Straight Adapter for 1/4" Tube OD x 3/8 NPT Female</t>
  </si>
  <si>
    <t xml:space="preserve">Type 316 Stainless Steel Socket Head Cap Screw, 8-32 Thread, 2" Long, Fully Threaded
</t>
  </si>
  <si>
    <t>92185A207</t>
  </si>
  <si>
    <t>92185A182</t>
  </si>
  <si>
    <t>Type 316 Stainless Steel Socket Head Screw 8-32 Thread Size, 2-3/4" Long</t>
  </si>
  <si>
    <t>5-pack</t>
  </si>
  <si>
    <t>5346K24</t>
  </si>
  <si>
    <t>Brass Barbed Hose Fitting, Adapter for 1/4" Hose ID x 3/8" NPTF Male Pipe</t>
  </si>
  <si>
    <t>High-Pressure Brass Pipe Fitting Straight Reducer with Hex Body, 3/4 x 1/2 NPT Male</t>
  </si>
  <si>
    <t>5485K34</t>
  </si>
  <si>
    <t>High-Pressure Brass Pipe Fitting Straight Reducer with Hex Body, 1/2 x 3/8 NPT Female</t>
  </si>
  <si>
    <t>50785K186</t>
  </si>
  <si>
    <t>feet</t>
  </si>
  <si>
    <t>52375K12</t>
  </si>
  <si>
    <t>High-Pressure PVC Tubing, Clear, 1/4" ID, 7/16"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</si>
</sst>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€-2]\ * #,##0.00_);_([$€-2]\ * \(#,##0.00\);_([$€-2]\ * &quot;-&quot;??_);_(@_)"/>
  </numFmts>
  <fonts count="34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indexed="12"/>
      <name val="Verdan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color indexed="12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1"/>
      <name val="Verdana"/>
      <family val="2"/>
    </font>
    <font>
      <b/>
      <sz val="22"/>
      <color indexed="61"/>
      <name val="Albertus Extra Bold"/>
      <family val="2"/>
    </font>
    <font>
      <b/>
      <sz val="22"/>
      <color indexed="8"/>
      <name val="PortagoITC TT"/>
    </font>
    <font>
      <b/>
      <sz val="22"/>
      <color indexed="23"/>
      <name val="Albertus Extra Bold"/>
      <family val="2"/>
    </font>
    <font>
      <b/>
      <sz val="22"/>
      <name val="Albertus Extra Bold"/>
      <family val="2"/>
    </font>
    <font>
      <b/>
      <sz val="22"/>
      <color indexed="17"/>
      <name val="Verdana"/>
      <family val="2"/>
    </font>
    <font>
      <b/>
      <sz val="22"/>
      <name val="Verdana"/>
      <family val="2"/>
    </font>
    <font>
      <sz val="12"/>
      <name val="Cambria"/>
      <family val="1"/>
    </font>
    <font>
      <b/>
      <sz val="12"/>
      <color rgb="FFFF0000"/>
      <name val="Calibri"/>
      <family val="2"/>
      <scheme val="minor"/>
    </font>
    <font>
      <sz val="13"/>
      <color rgb="FF222222"/>
      <name val="Arial"/>
      <family val="2"/>
    </font>
    <font>
      <sz val="9"/>
      <name val="Arial"/>
      <family val="2"/>
    </font>
    <font>
      <sz val="10"/>
      <name val="Arial,Bold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gray0625">
        <fgColor indexed="8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2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4" fontId="33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Border="1" applyAlignment="1"/>
    <xf numFmtId="0" fontId="0" fillId="0" borderId="0" xfId="0" applyAlignment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6" xfId="0" applyFont="1" applyBorder="1"/>
    <xf numFmtId="0" fontId="12" fillId="0" borderId="0" xfId="1" applyFont="1" applyBorder="1" applyAlignment="1" applyProtection="1"/>
    <xf numFmtId="0" fontId="11" fillId="0" borderId="0" xfId="0" applyFont="1" applyBorder="1" applyAlignment="1"/>
    <xf numFmtId="0" fontId="9" fillId="0" borderId="0" xfId="0" applyFont="1" applyBorder="1"/>
    <xf numFmtId="0" fontId="12" fillId="0" borderId="7" xfId="1" applyFont="1" applyBorder="1" applyAlignment="1" applyProtection="1"/>
    <xf numFmtId="0" fontId="11" fillId="0" borderId="8" xfId="0" applyFont="1" applyBorder="1"/>
    <xf numFmtId="0" fontId="11" fillId="0" borderId="9" xfId="0" applyFont="1" applyBorder="1"/>
    <xf numFmtId="0" fontId="13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Alignment="1">
      <alignment horizontal="left" wrapText="1"/>
    </xf>
    <xf numFmtId="0" fontId="8" fillId="0" borderId="1" xfId="0" applyFont="1" applyBorder="1"/>
    <xf numFmtId="0" fontId="13" fillId="0" borderId="1" xfId="0" applyFont="1" applyBorder="1" applyAlignment="1">
      <alignment horizontal="center"/>
    </xf>
    <xf numFmtId="0" fontId="3" fillId="0" borderId="0" xfId="1" applyAlignment="1" applyProtection="1"/>
    <xf numFmtId="44" fontId="13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13" fillId="3" borderId="15" xfId="0" applyFont="1" applyFill="1" applyBorder="1" applyAlignment="1">
      <alignment horizontal="center"/>
    </xf>
    <xf numFmtId="9" fontId="13" fillId="0" borderId="1" xfId="0" applyNumberFormat="1" applyFont="1" applyBorder="1"/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wrapText="1"/>
    </xf>
    <xf numFmtId="0" fontId="9" fillId="0" borderId="2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0" fontId="9" fillId="0" borderId="2" xfId="0" applyFont="1" applyBorder="1"/>
    <xf numFmtId="0" fontId="24" fillId="0" borderId="0" xfId="0" applyFont="1"/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/>
    </xf>
    <xf numFmtId="0" fontId="25" fillId="0" borderId="10" xfId="0" applyFont="1" applyBorder="1" applyAlignment="1">
      <alignment horizontal="left"/>
    </xf>
    <xf numFmtId="0" fontId="26" fillId="0" borderId="0" xfId="0" applyFont="1"/>
    <xf numFmtId="0" fontId="8" fillId="0" borderId="1" xfId="0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165" fontId="13" fillId="0" borderId="1" xfId="0" applyNumberFormat="1" applyFont="1" applyBorder="1" applyAlignment="1">
      <alignment horizontal="center" vertical="center"/>
    </xf>
    <xf numFmtId="0" fontId="3" fillId="0" borderId="0" xfId="1" applyBorder="1" applyAlignment="1" applyProtection="1"/>
    <xf numFmtId="0" fontId="31" fillId="0" borderId="3" xfId="0" applyFont="1" applyBorder="1"/>
    <xf numFmtId="0" fontId="9" fillId="0" borderId="11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2" fillId="0" borderId="0" xfId="0" applyFont="1"/>
    <xf numFmtId="0" fontId="3" fillId="0" borderId="2" xfId="1" applyBorder="1" applyAlignment="1" applyProtection="1"/>
    <xf numFmtId="164" fontId="10" fillId="0" borderId="16" xfId="0" applyNumberFormat="1" applyFont="1" applyBorder="1" applyAlignment="1">
      <alignment horizontal="center" vertical="center"/>
    </xf>
    <xf numFmtId="44" fontId="13" fillId="0" borderId="1" xfId="78" applyFont="1" applyBorder="1" applyAlignment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2" xfId="0" applyFont="1" applyBorder="1" applyAlignment="1">
      <alignment vertical="top" wrapText="1"/>
    </xf>
    <xf numFmtId="0" fontId="13" fillId="0" borderId="1" xfId="0" applyFont="1" applyBorder="1" applyAlignment="1"/>
    <xf numFmtId="0" fontId="13" fillId="0" borderId="1" xfId="0" applyFont="1" applyBorder="1" applyAlignment="1">
      <alignment vertical="top"/>
    </xf>
    <xf numFmtId="0" fontId="18" fillId="4" borderId="0" xfId="0" applyFont="1" applyFill="1" applyAlignment="1">
      <alignment horizontal="center" vertical="top" wrapText="1"/>
    </xf>
    <xf numFmtId="0" fontId="22" fillId="4" borderId="0" xfId="0" applyFont="1" applyFill="1" applyAlignment="1">
      <alignment horizontal="center" vertical="top"/>
    </xf>
    <xf numFmtId="0" fontId="23" fillId="4" borderId="0" xfId="0" applyFont="1" applyFill="1" applyAlignment="1">
      <alignment horizontal="center" vertical="top"/>
    </xf>
    <xf numFmtId="0" fontId="13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right"/>
    </xf>
    <xf numFmtId="1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3" fillId="0" borderId="11" xfId="0" applyFont="1" applyBorder="1" applyAlignment="1">
      <alignment horizontal="left" wrapText="1"/>
    </xf>
    <xf numFmtId="0" fontId="13" fillId="0" borderId="10" xfId="0" applyFont="1" applyBorder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3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2" borderId="2" xfId="0" applyFont="1" applyFill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" xfId="0" applyFont="1" applyBorder="1" applyAlignment="1"/>
    <xf numFmtId="0" fontId="16" fillId="5" borderId="1" xfId="0" applyFont="1" applyFill="1" applyBorder="1" applyAlignment="1">
      <alignment horizontal="right"/>
    </xf>
    <xf numFmtId="0" fontId="8" fillId="5" borderId="1" xfId="0" applyFont="1" applyFill="1" applyBorder="1" applyAlignment="1"/>
    <xf numFmtId="0" fontId="3" fillId="0" borderId="2" xfId="1" applyBorder="1" applyAlignment="1" applyProtection="1">
      <alignment horizontal="left" wrapText="1"/>
    </xf>
    <xf numFmtId="0" fontId="15" fillId="0" borderId="11" xfId="1" applyFont="1" applyBorder="1" applyAlignment="1" applyProtection="1">
      <alignment horizontal="left" wrapText="1"/>
    </xf>
    <xf numFmtId="0" fontId="15" fillId="0" borderId="10" xfId="1" applyFont="1" applyBorder="1" applyAlignment="1" applyProtection="1">
      <alignment horizontal="left" wrapText="1"/>
    </xf>
    <xf numFmtId="0" fontId="13" fillId="0" borderId="0" xfId="0" applyFont="1" applyBorder="1" applyAlignment="1">
      <alignment horizontal="left"/>
    </xf>
    <xf numFmtId="0" fontId="3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</cellXfs>
  <cellStyles count="79">
    <cellStyle name="Currency" xfId="78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53</xdr:row>
      <xdr:rowOff>88900</xdr:rowOff>
    </xdr:from>
    <xdr:to>
      <xdr:col>2</xdr:col>
      <xdr:colOff>838200</xdr:colOff>
      <xdr:row>55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84300" y="8636000"/>
          <a:ext cx="558800" cy="292100"/>
        </a:xfrm>
        <a:prstGeom prst="rightArrow">
          <a:avLst/>
        </a:prstGeom>
        <a:solidFill>
          <a:schemeClr val="bg1">
            <a:lumMod val="6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rc@northwestern.edu" TargetMode="External"/><Relationship Id="rId13" Type="http://schemas.openxmlformats.org/officeDocument/2006/relationships/hyperlink" Target="mailto:iwitting@u.northwestern.edu" TargetMode="External"/><Relationship Id="rId3" Type="http://schemas.openxmlformats.org/officeDocument/2006/relationships/hyperlink" Target="mailto:nerc@northwestern.edu" TargetMode="External"/><Relationship Id="rId7" Type="http://schemas.openxmlformats.org/officeDocument/2006/relationships/hyperlink" Target="mailto:nerc@northwestern.edu" TargetMode="External"/><Relationship Id="rId12" Type="http://schemas.openxmlformats.org/officeDocument/2006/relationships/hyperlink" Target="mailto:nerc@northwestern.edu" TargetMode="External"/><Relationship Id="rId2" Type="http://schemas.openxmlformats.org/officeDocument/2006/relationships/hyperlink" Target="mailto:nerc@northwestern.edu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msepurchasing@northwestern.edu" TargetMode="External"/><Relationship Id="rId6" Type="http://schemas.openxmlformats.org/officeDocument/2006/relationships/hyperlink" Target="mailto:nerc@northwestern.edu" TargetMode="External"/><Relationship Id="rId11" Type="http://schemas.openxmlformats.org/officeDocument/2006/relationships/hyperlink" Target="mailto:nerc@northwestern.edu" TargetMode="External"/><Relationship Id="rId5" Type="http://schemas.openxmlformats.org/officeDocument/2006/relationships/hyperlink" Target="mailto:nerc@northwestern.edu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nerc@northwestern.edu" TargetMode="External"/><Relationship Id="rId4" Type="http://schemas.openxmlformats.org/officeDocument/2006/relationships/hyperlink" Target="mailto:nerc@northwestern.edu" TargetMode="External"/><Relationship Id="rId9" Type="http://schemas.openxmlformats.org/officeDocument/2006/relationships/hyperlink" Target="mailto:nerc@northwestern.edu" TargetMode="External"/><Relationship Id="rId1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topLeftCell="A16" zoomScale="125" zoomScaleNormal="125" zoomScalePageLayoutView="125" workbookViewId="0">
      <selection activeCell="D29" sqref="D29:E29"/>
    </sheetView>
  </sheetViews>
  <sheetFormatPr defaultColWidth="11" defaultRowHeight="13.5"/>
  <cols>
    <col min="1" max="1" width="5.3046875" customWidth="1"/>
    <col min="2" max="2" width="7.3828125" customWidth="1"/>
    <col min="3" max="3" width="11" customWidth="1"/>
    <col min="4" max="4" width="14.69140625" customWidth="1"/>
    <col min="5" max="5" width="6.15234375" customWidth="1"/>
    <col min="6" max="6" width="7.15234375" customWidth="1"/>
    <col min="7" max="7" width="10.53515625" customWidth="1"/>
    <col min="8" max="8" width="5.3828125" customWidth="1"/>
    <col min="9" max="9" width="17.53515625" customWidth="1"/>
    <col min="10" max="10" width="21.3046875" bestFit="1" customWidth="1"/>
    <col min="11" max="11" width="11.84375" customWidth="1"/>
    <col min="12" max="12" width="18.3828125" customWidth="1"/>
  </cols>
  <sheetData>
    <row r="1" spans="1:14" ht="19.5" customHeight="1"/>
    <row r="2" spans="1:14" ht="30.75" customHeight="1">
      <c r="A2" s="68" t="s">
        <v>54</v>
      </c>
      <c r="B2" s="69"/>
      <c r="C2" s="69"/>
      <c r="D2" s="69"/>
      <c r="E2" s="69"/>
      <c r="F2" s="69"/>
      <c r="G2" s="69"/>
      <c r="I2" s="33" t="s">
        <v>12</v>
      </c>
      <c r="J2" s="96" t="s">
        <v>11</v>
      </c>
      <c r="K2" s="97"/>
      <c r="L2" s="98"/>
    </row>
    <row r="3" spans="1:14" ht="45" customHeight="1">
      <c r="A3" s="69"/>
      <c r="B3" s="69"/>
      <c r="C3" s="69"/>
      <c r="D3" s="69"/>
      <c r="E3" s="69"/>
      <c r="F3" s="69"/>
      <c r="G3" s="69"/>
      <c r="I3" s="96" t="s">
        <v>8</v>
      </c>
      <c r="J3" s="99"/>
      <c r="K3" s="99"/>
      <c r="L3" s="100"/>
    </row>
    <row r="4" spans="1:14" ht="43.5">
      <c r="A4" s="70"/>
      <c r="B4" s="70"/>
      <c r="C4" s="70"/>
      <c r="D4" s="70"/>
      <c r="E4" s="70"/>
      <c r="F4" s="70"/>
      <c r="G4" s="70"/>
      <c r="I4" s="33" t="s">
        <v>9</v>
      </c>
      <c r="J4" s="81" t="s">
        <v>10</v>
      </c>
      <c r="K4" s="81"/>
      <c r="L4" s="81"/>
    </row>
    <row r="5" spans="1:14" ht="12.75" hidden="1" customHeight="1">
      <c r="A5" s="70"/>
      <c r="B5" s="70"/>
      <c r="C5" s="70"/>
      <c r="D5" s="70"/>
      <c r="E5" s="70"/>
      <c r="F5" s="70"/>
      <c r="G5" s="70"/>
      <c r="I5" s="1"/>
      <c r="J5" s="1"/>
      <c r="K5" s="1"/>
      <c r="L5" s="1"/>
    </row>
    <row r="6" spans="1:14" ht="0.75" hidden="1" customHeight="1">
      <c r="A6" s="70"/>
      <c r="B6" s="70"/>
      <c r="C6" s="70"/>
      <c r="D6" s="70"/>
      <c r="E6" s="70"/>
      <c r="F6" s="70"/>
      <c r="G6" s="70"/>
      <c r="I6" s="1"/>
      <c r="J6" s="1"/>
      <c r="K6" s="1"/>
      <c r="L6" s="1"/>
    </row>
    <row r="7" spans="1:14" ht="17" customHeight="1">
      <c r="A7" s="72" t="s">
        <v>13</v>
      </c>
      <c r="B7" s="72"/>
      <c r="C7" s="73">
        <v>41256</v>
      </c>
      <c r="D7" s="74"/>
      <c r="E7" s="74"/>
      <c r="F7" s="74"/>
      <c r="G7" s="5"/>
      <c r="H7" s="5"/>
      <c r="I7" s="6"/>
      <c r="J7" s="6"/>
      <c r="K7" s="6"/>
      <c r="L7" s="6"/>
    </row>
    <row r="8" spans="1:14" ht="17" customHeight="1">
      <c r="A8" s="72" t="s">
        <v>14</v>
      </c>
      <c r="B8" s="72"/>
      <c r="C8" s="71" t="s">
        <v>56</v>
      </c>
      <c r="D8" s="71"/>
      <c r="E8" s="71"/>
      <c r="F8" s="71"/>
      <c r="G8" s="5"/>
      <c r="H8" s="5"/>
      <c r="I8" s="37" t="s">
        <v>15</v>
      </c>
      <c r="J8" s="84" t="s">
        <v>59</v>
      </c>
      <c r="K8" s="85"/>
      <c r="L8" s="86"/>
    </row>
    <row r="9" spans="1:14" ht="17" customHeight="1">
      <c r="A9" s="72" t="s">
        <v>16</v>
      </c>
      <c r="B9" s="72"/>
      <c r="C9" s="75" t="s">
        <v>57</v>
      </c>
      <c r="D9" s="76"/>
      <c r="E9" s="76"/>
      <c r="F9" s="77"/>
      <c r="G9" s="5"/>
      <c r="H9" s="5"/>
      <c r="I9" s="37" t="s">
        <v>17</v>
      </c>
      <c r="J9" s="53" t="s">
        <v>60</v>
      </c>
      <c r="K9" s="35"/>
      <c r="L9" s="36"/>
    </row>
    <row r="10" spans="1:14" ht="17" customHeight="1">
      <c r="A10" s="72" t="s">
        <v>18</v>
      </c>
      <c r="B10" s="72"/>
      <c r="C10" s="104" t="s">
        <v>58</v>
      </c>
      <c r="D10" s="105"/>
      <c r="E10" s="105"/>
      <c r="F10" s="106"/>
      <c r="G10" s="5"/>
      <c r="H10" s="5"/>
      <c r="I10" s="34"/>
      <c r="J10" s="53" t="s">
        <v>61</v>
      </c>
      <c r="K10" s="35"/>
      <c r="L10" s="36"/>
    </row>
    <row r="11" spans="1:14" ht="17" customHeight="1">
      <c r="A11" s="78"/>
      <c r="B11" s="78"/>
      <c r="C11" s="107"/>
      <c r="D11" s="107"/>
      <c r="E11" s="107"/>
      <c r="F11" s="107"/>
      <c r="G11" s="5"/>
      <c r="H11" s="5"/>
      <c r="I11" s="37" t="s">
        <v>16</v>
      </c>
      <c r="J11" s="53" t="s">
        <v>62</v>
      </c>
      <c r="K11" s="35"/>
      <c r="L11" s="36"/>
    </row>
    <row r="12" spans="1:14" ht="17" customHeight="1">
      <c r="A12" s="72" t="s">
        <v>19</v>
      </c>
      <c r="B12" s="72"/>
      <c r="C12" s="71" t="s">
        <v>49</v>
      </c>
      <c r="D12" s="71"/>
      <c r="E12" s="71"/>
      <c r="F12" s="71"/>
      <c r="G12" s="5"/>
      <c r="H12" s="5"/>
      <c r="I12" s="37" t="s">
        <v>20</v>
      </c>
      <c r="J12" s="53" t="s">
        <v>64</v>
      </c>
      <c r="K12" s="51"/>
      <c r="L12" s="52"/>
      <c r="N12" s="45"/>
    </row>
    <row r="13" spans="1:14" ht="17" customHeight="1">
      <c r="A13" s="79"/>
      <c r="B13" s="79"/>
      <c r="C13" s="71"/>
      <c r="D13" s="71"/>
      <c r="E13" s="71"/>
      <c r="F13" s="71"/>
      <c r="G13" s="5"/>
      <c r="H13" s="5"/>
      <c r="I13" s="37" t="s">
        <v>21</v>
      </c>
      <c r="J13" s="54" t="s">
        <v>63</v>
      </c>
      <c r="K13" s="51"/>
      <c r="L13" s="52"/>
      <c r="M13" s="27"/>
    </row>
    <row r="14" spans="1:14" ht="39" customHeight="1">
      <c r="A14" s="20" t="s">
        <v>22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4" ht="15.75" customHeight="1">
      <c r="A15" s="26" t="s">
        <v>23</v>
      </c>
      <c r="B15" s="26" t="s">
        <v>24</v>
      </c>
      <c r="C15" s="26" t="s">
        <v>25</v>
      </c>
      <c r="D15" s="26" t="s">
        <v>26</v>
      </c>
      <c r="E15" s="26" t="s">
        <v>27</v>
      </c>
      <c r="F15" s="26" t="s">
        <v>28</v>
      </c>
      <c r="G15" s="26" t="s">
        <v>29</v>
      </c>
      <c r="H15" s="21"/>
      <c r="I15" s="108" t="s">
        <v>46</v>
      </c>
      <c r="J15" s="109"/>
      <c r="K15" s="109"/>
      <c r="L15" s="109"/>
    </row>
    <row r="16" spans="1:14" ht="14.5">
      <c r="A16" s="31">
        <v>1</v>
      </c>
      <c r="B16" s="32" t="s">
        <v>52</v>
      </c>
      <c r="C16" s="32" t="s">
        <v>50</v>
      </c>
      <c r="D16" s="32" t="s">
        <v>66</v>
      </c>
      <c r="E16" s="25"/>
      <c r="F16" s="25"/>
      <c r="G16" s="57" t="s">
        <v>53</v>
      </c>
      <c r="H16" s="21"/>
      <c r="I16" s="101"/>
      <c r="J16" s="101"/>
      <c r="K16" s="101"/>
      <c r="L16" s="101"/>
    </row>
    <row r="17" spans="1:14" ht="15.5">
      <c r="A17" s="25"/>
      <c r="B17" s="25"/>
      <c r="C17" s="25"/>
      <c r="D17" s="25"/>
      <c r="E17" s="25"/>
      <c r="F17" s="25"/>
      <c r="G17" s="25"/>
      <c r="H17" s="21"/>
      <c r="I17" s="82"/>
      <c r="J17" s="82"/>
      <c r="K17" s="82"/>
      <c r="L17" s="82"/>
    </row>
    <row r="18" spans="1:14" ht="16.5">
      <c r="A18" s="25"/>
      <c r="B18" s="25"/>
      <c r="C18" s="25"/>
      <c r="D18" s="25"/>
      <c r="E18" s="25"/>
      <c r="F18" s="25"/>
      <c r="G18" s="25"/>
      <c r="H18" s="21"/>
      <c r="I18" s="38" t="s">
        <v>55</v>
      </c>
      <c r="J18" s="41"/>
      <c r="K18" s="41"/>
      <c r="L18" s="42"/>
      <c r="N18" s="43"/>
    </row>
    <row r="19" spans="1:14" ht="14.5">
      <c r="A19" s="25"/>
      <c r="B19" s="25"/>
      <c r="C19" s="25"/>
      <c r="D19" s="25"/>
      <c r="E19" s="25"/>
      <c r="F19" s="25"/>
      <c r="G19" s="25"/>
      <c r="H19" s="21"/>
      <c r="I19" s="83"/>
      <c r="J19" s="83"/>
      <c r="K19" s="83"/>
      <c r="L19" s="83"/>
    </row>
    <row r="20" spans="1:14" ht="14.5">
      <c r="A20" s="21"/>
      <c r="B20" s="21"/>
      <c r="C20" s="21"/>
      <c r="D20" s="21"/>
      <c r="E20" s="21"/>
      <c r="F20" s="21"/>
      <c r="G20" s="21"/>
      <c r="H20" s="21"/>
      <c r="I20" s="29"/>
      <c r="J20" s="29"/>
      <c r="K20" s="29"/>
      <c r="L20" s="29"/>
    </row>
    <row r="21" spans="1:14" ht="14.5">
      <c r="A21" s="26" t="s">
        <v>30</v>
      </c>
      <c r="B21" s="26" t="s">
        <v>31</v>
      </c>
      <c r="C21" s="26" t="s">
        <v>32</v>
      </c>
      <c r="D21" s="61" t="s">
        <v>33</v>
      </c>
      <c r="E21" s="66"/>
      <c r="F21" s="61" t="s">
        <v>34</v>
      </c>
      <c r="G21" s="66"/>
      <c r="H21" s="66"/>
      <c r="I21" s="66"/>
      <c r="J21" s="66"/>
      <c r="K21" s="28" t="s">
        <v>2</v>
      </c>
      <c r="L21" s="26" t="s">
        <v>3</v>
      </c>
    </row>
    <row r="22" spans="1:14" ht="15" customHeight="1">
      <c r="A22" s="44">
        <v>1</v>
      </c>
      <c r="B22" s="59">
        <v>1</v>
      </c>
      <c r="C22" s="59" t="s">
        <v>69</v>
      </c>
      <c r="D22" s="61" t="s">
        <v>70</v>
      </c>
      <c r="E22" s="61"/>
      <c r="F22" s="67" t="s">
        <v>68</v>
      </c>
      <c r="G22" s="67"/>
      <c r="H22" s="67"/>
      <c r="I22" s="67"/>
      <c r="J22" s="67"/>
      <c r="K22" s="28">
        <v>20.52</v>
      </c>
      <c r="L22" s="56">
        <f>K22*B22</f>
        <v>20.52</v>
      </c>
      <c r="N22" s="40"/>
    </row>
    <row r="23" spans="1:14" ht="14.5">
      <c r="A23" s="25">
        <v>2</v>
      </c>
      <c r="B23" s="59">
        <v>1</v>
      </c>
      <c r="C23" s="59" t="s">
        <v>67</v>
      </c>
      <c r="D23" s="61" t="s">
        <v>74</v>
      </c>
      <c r="E23" s="61"/>
      <c r="F23" s="65" t="s">
        <v>73</v>
      </c>
      <c r="G23" s="63"/>
      <c r="H23" s="63"/>
      <c r="I23" s="63"/>
      <c r="J23" s="64"/>
      <c r="K23" s="28">
        <v>11.43</v>
      </c>
      <c r="L23" s="56">
        <f t="shared" ref="L23:L28" si="0">K23*B23</f>
        <v>11.43</v>
      </c>
      <c r="N23" s="46"/>
    </row>
    <row r="24" spans="1:14" ht="14.5">
      <c r="A24" s="25">
        <v>3</v>
      </c>
      <c r="B24" s="59">
        <v>1</v>
      </c>
      <c r="C24" s="59" t="s">
        <v>67</v>
      </c>
      <c r="D24" s="61" t="s">
        <v>75</v>
      </c>
      <c r="E24" s="61"/>
      <c r="F24" s="62" t="s">
        <v>76</v>
      </c>
      <c r="G24" s="63"/>
      <c r="H24" s="63"/>
      <c r="I24" s="63"/>
      <c r="J24" s="64"/>
      <c r="K24" s="28">
        <v>8.3699999999999992</v>
      </c>
      <c r="L24" s="56">
        <f t="shared" si="0"/>
        <v>8.3699999999999992</v>
      </c>
    </row>
    <row r="25" spans="1:14" ht="14.5">
      <c r="A25" s="25">
        <v>4</v>
      </c>
      <c r="B25" s="59">
        <v>4</v>
      </c>
      <c r="C25" s="59" t="s">
        <v>65</v>
      </c>
      <c r="D25" s="61" t="s">
        <v>71</v>
      </c>
      <c r="E25" s="61"/>
      <c r="F25" s="62" t="s">
        <v>72</v>
      </c>
      <c r="G25" s="63"/>
      <c r="H25" s="63"/>
      <c r="I25" s="63"/>
      <c r="J25" s="64"/>
      <c r="K25" s="28">
        <v>7.23</v>
      </c>
      <c r="L25" s="56">
        <f t="shared" si="0"/>
        <v>28.92</v>
      </c>
      <c r="N25" s="47"/>
    </row>
    <row r="26" spans="1:14" ht="15">
      <c r="A26" s="25">
        <v>5</v>
      </c>
      <c r="B26" s="59">
        <v>1</v>
      </c>
      <c r="C26" s="59" t="s">
        <v>77</v>
      </c>
      <c r="D26" s="94" t="s">
        <v>78</v>
      </c>
      <c r="E26" s="95"/>
      <c r="F26" s="62" t="s">
        <v>79</v>
      </c>
      <c r="G26" s="63"/>
      <c r="H26" s="63"/>
      <c r="I26" s="63"/>
      <c r="J26" s="64"/>
      <c r="K26" s="28">
        <v>10.07</v>
      </c>
      <c r="L26" s="56">
        <f t="shared" si="0"/>
        <v>10.07</v>
      </c>
      <c r="N26" s="40"/>
    </row>
    <row r="27" spans="1:14" ht="15">
      <c r="A27" s="25">
        <v>6</v>
      </c>
      <c r="B27" s="59">
        <v>2</v>
      </c>
      <c r="C27" s="59" t="s">
        <v>65</v>
      </c>
      <c r="D27" s="94" t="s">
        <v>81</v>
      </c>
      <c r="E27" s="95"/>
      <c r="F27" s="62" t="s">
        <v>80</v>
      </c>
      <c r="G27" s="63"/>
      <c r="H27" s="63"/>
      <c r="I27" s="63"/>
      <c r="J27" s="64"/>
      <c r="K27" s="28">
        <v>9.1999999999999993</v>
      </c>
      <c r="L27" s="56">
        <f t="shared" si="0"/>
        <v>18.399999999999999</v>
      </c>
      <c r="N27" s="40"/>
    </row>
    <row r="28" spans="1:14" ht="15">
      <c r="A28" s="25">
        <v>7</v>
      </c>
      <c r="B28" s="59">
        <v>2</v>
      </c>
      <c r="C28" s="59" t="s">
        <v>65</v>
      </c>
      <c r="D28" s="94" t="s">
        <v>83</v>
      </c>
      <c r="E28" s="95"/>
      <c r="F28" s="62" t="s">
        <v>82</v>
      </c>
      <c r="G28" s="63"/>
      <c r="H28" s="63"/>
      <c r="I28" s="63"/>
      <c r="J28" s="64"/>
      <c r="K28" s="28">
        <v>3.88</v>
      </c>
      <c r="L28" s="56">
        <f t="shared" si="0"/>
        <v>7.76</v>
      </c>
      <c r="N28" s="40"/>
    </row>
    <row r="29" spans="1:14" ht="15" customHeight="1">
      <c r="A29" s="25">
        <v>8</v>
      </c>
      <c r="B29" s="59">
        <v>50</v>
      </c>
      <c r="C29" s="59" t="s">
        <v>84</v>
      </c>
      <c r="D29" s="61" t="s">
        <v>85</v>
      </c>
      <c r="E29" s="61"/>
      <c r="F29" s="62" t="s">
        <v>86</v>
      </c>
      <c r="G29" s="63"/>
      <c r="H29" s="63"/>
      <c r="I29" s="63"/>
      <c r="J29" s="64"/>
      <c r="K29" s="28">
        <v>0.63</v>
      </c>
      <c r="L29" s="56">
        <f t="shared" ref="L29:L39" si="1">K29*B29</f>
        <v>31.5</v>
      </c>
      <c r="N29" s="40"/>
    </row>
    <row r="30" spans="1:14" ht="15.5">
      <c r="A30" s="25">
        <v>9</v>
      </c>
      <c r="B30" s="59"/>
      <c r="C30" s="59"/>
      <c r="D30" s="61"/>
      <c r="E30" s="61"/>
      <c r="F30" s="62"/>
      <c r="G30" s="63"/>
      <c r="H30" s="63"/>
      <c r="I30" s="63"/>
      <c r="J30" s="64"/>
      <c r="K30" s="28"/>
      <c r="L30" s="56">
        <f t="shared" si="1"/>
        <v>0</v>
      </c>
      <c r="N30" s="39"/>
    </row>
    <row r="31" spans="1:14" ht="15.5">
      <c r="A31" s="25">
        <v>10</v>
      </c>
      <c r="B31" s="58"/>
      <c r="C31" s="58"/>
      <c r="D31" s="61"/>
      <c r="E31" s="61"/>
      <c r="F31" s="65"/>
      <c r="G31" s="63"/>
      <c r="H31" s="63"/>
      <c r="I31" s="63"/>
      <c r="J31" s="64"/>
      <c r="K31" s="28"/>
      <c r="L31" s="56">
        <f t="shared" ref="L31:L38" si="2">K31*B31</f>
        <v>0</v>
      </c>
      <c r="N31" s="39"/>
    </row>
    <row r="32" spans="1:14" ht="15.5">
      <c r="A32" s="25">
        <v>11</v>
      </c>
      <c r="B32" s="58"/>
      <c r="C32" s="58"/>
      <c r="D32" s="61"/>
      <c r="E32" s="61"/>
      <c r="F32" s="65"/>
      <c r="G32" s="63"/>
      <c r="H32" s="63"/>
      <c r="I32" s="63"/>
      <c r="J32" s="64"/>
      <c r="K32" s="28"/>
      <c r="L32" s="56">
        <f t="shared" si="2"/>
        <v>0</v>
      </c>
      <c r="N32" s="39"/>
    </row>
    <row r="33" spans="1:14" ht="16.5" customHeight="1">
      <c r="A33" s="25">
        <v>12</v>
      </c>
      <c r="B33" s="58"/>
      <c r="C33" s="58"/>
      <c r="D33" s="61"/>
      <c r="E33" s="61"/>
      <c r="F33" s="65"/>
      <c r="G33" s="63"/>
      <c r="H33" s="63"/>
      <c r="I33" s="63"/>
      <c r="J33" s="64"/>
      <c r="K33" s="28"/>
      <c r="L33" s="56">
        <f t="shared" si="2"/>
        <v>0</v>
      </c>
      <c r="N33" s="39"/>
    </row>
    <row r="34" spans="1:14" ht="16.5" customHeight="1">
      <c r="A34" s="25">
        <v>13</v>
      </c>
      <c r="B34" s="58"/>
      <c r="C34" s="58"/>
      <c r="D34" s="61"/>
      <c r="E34" s="61"/>
      <c r="F34" s="65"/>
      <c r="G34" s="63"/>
      <c r="H34" s="63"/>
      <c r="I34" s="63"/>
      <c r="J34" s="64"/>
      <c r="K34" s="28"/>
      <c r="L34" s="56">
        <f t="shared" si="2"/>
        <v>0</v>
      </c>
      <c r="N34" s="39"/>
    </row>
    <row r="35" spans="1:14" ht="16.5" customHeight="1">
      <c r="A35" s="25">
        <v>14</v>
      </c>
      <c r="B35" s="58"/>
      <c r="C35" s="58"/>
      <c r="D35" s="61"/>
      <c r="E35" s="61"/>
      <c r="F35" s="65"/>
      <c r="G35" s="63"/>
      <c r="H35" s="63"/>
      <c r="I35" s="63"/>
      <c r="J35" s="64"/>
      <c r="K35" s="28"/>
      <c r="L35" s="56">
        <f t="shared" si="2"/>
        <v>0</v>
      </c>
      <c r="N35" s="39"/>
    </row>
    <row r="36" spans="1:14" ht="16.5" customHeight="1">
      <c r="A36" s="25">
        <v>15</v>
      </c>
      <c r="B36" s="58"/>
      <c r="C36" s="58"/>
      <c r="D36" s="61"/>
      <c r="E36" s="61"/>
      <c r="F36" s="65"/>
      <c r="G36" s="63"/>
      <c r="H36" s="63"/>
      <c r="I36" s="63"/>
      <c r="J36" s="64"/>
      <c r="K36" s="28"/>
      <c r="L36" s="56">
        <f t="shared" si="2"/>
        <v>0</v>
      </c>
      <c r="N36" s="39"/>
    </row>
    <row r="37" spans="1:14" ht="16.5" customHeight="1">
      <c r="A37" s="25">
        <v>16</v>
      </c>
      <c r="B37" s="58"/>
      <c r="C37" s="58"/>
      <c r="D37" s="61"/>
      <c r="E37" s="61"/>
      <c r="F37" s="65"/>
      <c r="G37" s="63"/>
      <c r="H37" s="63"/>
      <c r="I37" s="63"/>
      <c r="J37" s="64"/>
      <c r="K37" s="28"/>
      <c r="L37" s="56">
        <f t="shared" si="2"/>
        <v>0</v>
      </c>
      <c r="N37" s="39"/>
    </row>
    <row r="38" spans="1:14" ht="15.5">
      <c r="A38" s="25">
        <v>17</v>
      </c>
      <c r="B38" s="58"/>
      <c r="C38" s="58"/>
      <c r="D38" s="61"/>
      <c r="E38" s="61"/>
      <c r="F38" s="65"/>
      <c r="G38" s="63"/>
      <c r="H38" s="63"/>
      <c r="I38" s="63"/>
      <c r="J38" s="64"/>
      <c r="K38" s="28"/>
      <c r="L38" s="56">
        <f t="shared" si="2"/>
        <v>0</v>
      </c>
      <c r="N38" s="39"/>
    </row>
    <row r="39" spans="1:14" ht="14.5">
      <c r="A39" s="25">
        <v>18</v>
      </c>
      <c r="B39" s="58"/>
      <c r="C39" s="58"/>
      <c r="D39" s="61"/>
      <c r="E39" s="61"/>
      <c r="F39" s="67"/>
      <c r="G39" s="67"/>
      <c r="H39" s="67"/>
      <c r="I39" s="67"/>
      <c r="J39" s="67"/>
      <c r="K39" s="28"/>
      <c r="L39" s="56">
        <f t="shared" si="1"/>
        <v>0</v>
      </c>
    </row>
    <row r="40" spans="1:14" ht="14.5">
      <c r="A40" s="25">
        <v>19</v>
      </c>
      <c r="B40" s="58"/>
      <c r="C40" s="58"/>
      <c r="D40" s="61"/>
      <c r="E40" s="61"/>
      <c r="F40" s="67"/>
      <c r="G40" s="67"/>
      <c r="H40" s="67"/>
      <c r="I40" s="67"/>
      <c r="J40" s="67"/>
      <c r="K40" s="28"/>
      <c r="L40" s="56">
        <f t="shared" ref="L40:L43" si="3">K40*B40</f>
        <v>0</v>
      </c>
    </row>
    <row r="41" spans="1:14" ht="14.5">
      <c r="A41" s="25">
        <v>20</v>
      </c>
      <c r="B41" s="58"/>
      <c r="C41" s="58"/>
      <c r="D41" s="61"/>
      <c r="E41" s="61"/>
      <c r="F41" s="62"/>
      <c r="G41" s="63"/>
      <c r="H41" s="63"/>
      <c r="I41" s="63"/>
      <c r="J41" s="64"/>
      <c r="K41" s="28"/>
      <c r="L41" s="56">
        <f t="shared" si="3"/>
        <v>0</v>
      </c>
    </row>
    <row r="42" spans="1:14" s="60" customFormat="1" ht="14.5">
      <c r="A42" s="25">
        <v>21</v>
      </c>
      <c r="B42" s="58"/>
      <c r="C42" s="58"/>
      <c r="D42" s="61"/>
      <c r="E42" s="61"/>
      <c r="F42" s="62"/>
      <c r="G42" s="63"/>
      <c r="H42" s="63"/>
      <c r="I42" s="63"/>
      <c r="J42" s="64"/>
      <c r="K42" s="28"/>
      <c r="L42" s="56">
        <f t="shared" si="3"/>
        <v>0</v>
      </c>
    </row>
    <row r="43" spans="1:14" ht="14.5">
      <c r="A43" s="25">
        <v>22</v>
      </c>
      <c r="B43" s="58"/>
      <c r="C43" s="58"/>
      <c r="D43" s="94"/>
      <c r="E43" s="95"/>
      <c r="F43" s="62"/>
      <c r="G43" s="63"/>
      <c r="H43" s="63"/>
      <c r="I43" s="63"/>
      <c r="J43" s="64"/>
      <c r="K43" s="28"/>
      <c r="L43" s="56">
        <f t="shared" si="3"/>
        <v>0</v>
      </c>
    </row>
    <row r="44" spans="1:14" ht="14.5">
      <c r="A44" s="25"/>
      <c r="B44" s="25"/>
      <c r="C44" s="25"/>
      <c r="D44" s="101"/>
      <c r="E44" s="101"/>
      <c r="F44" s="102" t="s">
        <v>35</v>
      </c>
      <c r="G44" s="102"/>
      <c r="H44" s="102"/>
      <c r="I44" s="102"/>
      <c r="J44" s="102"/>
      <c r="K44" s="103"/>
      <c r="L44" s="48" t="s">
        <v>51</v>
      </c>
    </row>
    <row r="45" spans="1:14" ht="18.75" customHeight="1" thickBo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30" t="s">
        <v>36</v>
      </c>
      <c r="L45" s="55">
        <f>SUM(L22:L43)</f>
        <v>136.97000000000003</v>
      </c>
    </row>
    <row r="46" spans="1:14" ht="20" customHeight="1">
      <c r="A46" s="5"/>
      <c r="B46" s="5"/>
      <c r="C46" s="5"/>
      <c r="D46" s="5"/>
      <c r="E46" s="5"/>
      <c r="F46" s="5"/>
      <c r="G46" s="5"/>
      <c r="H46" s="5"/>
      <c r="I46" s="20" t="s">
        <v>37</v>
      </c>
      <c r="J46" s="21"/>
      <c r="K46" s="21"/>
      <c r="L46" s="21"/>
    </row>
    <row r="47" spans="1:14" ht="20" customHeight="1">
      <c r="A47" s="5"/>
      <c r="B47" s="91" t="s">
        <v>38</v>
      </c>
      <c r="C47" s="91"/>
      <c r="D47" s="91"/>
      <c r="E47" s="91" t="s">
        <v>39</v>
      </c>
      <c r="F47" s="91"/>
      <c r="G47" s="91"/>
      <c r="H47" s="5"/>
      <c r="I47" s="92"/>
      <c r="J47" s="92"/>
      <c r="K47" s="92"/>
      <c r="L47" s="92"/>
    </row>
    <row r="48" spans="1:14" ht="14" thickBot="1">
      <c r="A48" s="5"/>
      <c r="B48" s="90" t="s">
        <v>5</v>
      </c>
      <c r="C48" s="90"/>
      <c r="D48" s="8"/>
      <c r="E48" s="8" t="s">
        <v>40</v>
      </c>
      <c r="F48" s="8"/>
      <c r="G48" s="8"/>
      <c r="H48" s="5"/>
      <c r="I48" s="93"/>
      <c r="J48" s="93"/>
      <c r="K48" s="93"/>
      <c r="L48" s="93"/>
    </row>
    <row r="49" spans="1:12" ht="14.5">
      <c r="A49" s="5"/>
      <c r="B49" s="90" t="s">
        <v>41</v>
      </c>
      <c r="C49" s="90"/>
      <c r="D49" s="90"/>
      <c r="E49" s="8" t="s">
        <v>41</v>
      </c>
      <c r="F49" s="8"/>
      <c r="G49" s="8"/>
      <c r="H49" s="5"/>
      <c r="I49" s="21" t="s">
        <v>0</v>
      </c>
      <c r="J49" s="22"/>
      <c r="K49" s="22"/>
      <c r="L49" s="22"/>
    </row>
    <row r="50" spans="1:12" ht="14.5">
      <c r="A50" s="5"/>
      <c r="B50" s="90" t="s">
        <v>6</v>
      </c>
      <c r="C50" s="90"/>
      <c r="D50" s="90"/>
      <c r="E50" s="8" t="s">
        <v>42</v>
      </c>
      <c r="F50" s="8"/>
      <c r="G50" s="8"/>
      <c r="H50" s="5"/>
      <c r="I50" s="23"/>
      <c r="J50" s="23"/>
      <c r="K50" s="23"/>
      <c r="L50" s="23"/>
    </row>
    <row r="51" spans="1:12">
      <c r="A51" s="5"/>
      <c r="B51" s="90" t="s">
        <v>7</v>
      </c>
      <c r="C51" s="90"/>
      <c r="D51" s="90"/>
      <c r="E51" s="8" t="s">
        <v>43</v>
      </c>
      <c r="F51" s="8"/>
      <c r="G51" s="8"/>
      <c r="H51" s="5"/>
      <c r="I51" s="89" t="s">
        <v>45</v>
      </c>
      <c r="J51" s="89"/>
      <c r="K51" s="89"/>
      <c r="L51" s="89"/>
    </row>
    <row r="52" spans="1:12" ht="14" customHeight="1" thickBot="1">
      <c r="A52" s="5"/>
      <c r="B52" s="5"/>
      <c r="C52" s="5"/>
      <c r="D52" s="5"/>
      <c r="E52" s="5"/>
      <c r="F52" s="5"/>
      <c r="G52" s="5"/>
      <c r="H52" s="5"/>
      <c r="I52" s="89"/>
      <c r="J52" s="89"/>
      <c r="K52" s="89"/>
      <c r="L52" s="89"/>
    </row>
    <row r="53" spans="1:12" ht="24.75" customHeight="1" thickTop="1">
      <c r="A53" s="5"/>
      <c r="B53" s="87" t="s">
        <v>44</v>
      </c>
      <c r="C53" s="88"/>
      <c r="D53" s="50" t="s">
        <v>48</v>
      </c>
      <c r="E53" s="9"/>
      <c r="F53" s="10"/>
      <c r="G53" s="5"/>
      <c r="H53" s="5"/>
      <c r="I53" s="89"/>
      <c r="J53" s="89"/>
      <c r="K53" s="89"/>
      <c r="L53" s="89"/>
    </row>
    <row r="54" spans="1:12" ht="15.5">
      <c r="A54" s="7"/>
      <c r="B54" s="11"/>
      <c r="C54" s="12"/>
      <c r="D54" s="12" t="s">
        <v>4</v>
      </c>
      <c r="E54" s="12"/>
      <c r="F54" s="13"/>
      <c r="G54" s="7"/>
      <c r="H54" s="5"/>
      <c r="I54" s="24"/>
      <c r="J54" s="24"/>
      <c r="K54" s="24"/>
      <c r="L54" s="24"/>
    </row>
    <row r="55" spans="1:12" ht="15.5">
      <c r="A55" s="5"/>
      <c r="B55" s="11"/>
      <c r="C55" s="14"/>
      <c r="D55" s="49" t="s">
        <v>47</v>
      </c>
      <c r="E55" s="15"/>
      <c r="F55" s="13"/>
      <c r="G55" s="5"/>
      <c r="H55" s="5"/>
      <c r="I55" s="80" t="s">
        <v>1</v>
      </c>
      <c r="J55" s="80"/>
      <c r="K55" s="80"/>
      <c r="L55" s="80"/>
    </row>
    <row r="56" spans="1:12" ht="15.5">
      <c r="A56" s="5"/>
      <c r="B56" s="11"/>
      <c r="C56" s="12"/>
      <c r="D56" s="12"/>
      <c r="E56" s="16"/>
      <c r="F56" s="13"/>
      <c r="G56" s="5"/>
      <c r="H56" s="5"/>
      <c r="I56" s="7"/>
      <c r="J56" s="5"/>
      <c r="K56" s="5"/>
      <c r="L56" s="5"/>
    </row>
    <row r="57" spans="1:12" ht="16" thickBot="1">
      <c r="B57" s="17"/>
      <c r="C57" s="18"/>
      <c r="D57" s="18"/>
      <c r="E57" s="18"/>
      <c r="F57" s="19"/>
      <c r="I57" s="3"/>
      <c r="J57" s="3"/>
      <c r="K57" s="3"/>
      <c r="L57" s="3"/>
    </row>
    <row r="58" spans="1:12" ht="14" thickTop="1">
      <c r="B58" s="2"/>
      <c r="G58" s="2"/>
    </row>
    <row r="60" spans="1:12">
      <c r="C60" s="4"/>
      <c r="D60" s="4"/>
      <c r="E60" s="4"/>
    </row>
  </sheetData>
  <mergeCells count="80">
    <mergeCell ref="J2:L2"/>
    <mergeCell ref="I3:L3"/>
    <mergeCell ref="D44:E44"/>
    <mergeCell ref="F44:K44"/>
    <mergeCell ref="D29:E29"/>
    <mergeCell ref="F29:J29"/>
    <mergeCell ref="D30:E30"/>
    <mergeCell ref="F30:J30"/>
    <mergeCell ref="D39:E39"/>
    <mergeCell ref="F39:J39"/>
    <mergeCell ref="D22:E22"/>
    <mergeCell ref="F22:J22"/>
    <mergeCell ref="C10:F10"/>
    <mergeCell ref="C11:F11"/>
    <mergeCell ref="I15:L16"/>
    <mergeCell ref="B47:D47"/>
    <mergeCell ref="I47:L48"/>
    <mergeCell ref="D26:E26"/>
    <mergeCell ref="D24:E24"/>
    <mergeCell ref="F24:J24"/>
    <mergeCell ref="F26:J26"/>
    <mergeCell ref="D27:E27"/>
    <mergeCell ref="F27:J27"/>
    <mergeCell ref="F25:J25"/>
    <mergeCell ref="D25:E25"/>
    <mergeCell ref="D28:E28"/>
    <mergeCell ref="B48:C48"/>
    <mergeCell ref="F28:J28"/>
    <mergeCell ref="E47:G47"/>
    <mergeCell ref="D40:E40"/>
    <mergeCell ref="D43:E43"/>
    <mergeCell ref="B53:C53"/>
    <mergeCell ref="I51:L53"/>
    <mergeCell ref="B50:D50"/>
    <mergeCell ref="B51:D51"/>
    <mergeCell ref="B49:D49"/>
    <mergeCell ref="I55:L55"/>
    <mergeCell ref="J4:L4"/>
    <mergeCell ref="I17:L17"/>
    <mergeCell ref="I19:L19"/>
    <mergeCell ref="J8:L8"/>
    <mergeCell ref="F40:J40"/>
    <mergeCell ref="F43:J43"/>
    <mergeCell ref="C12:F12"/>
    <mergeCell ref="D21:E21"/>
    <mergeCell ref="F21:J21"/>
    <mergeCell ref="D23:E23"/>
    <mergeCell ref="F23:J23"/>
    <mergeCell ref="A2:G6"/>
    <mergeCell ref="C13:F13"/>
    <mergeCell ref="A7:B7"/>
    <mergeCell ref="C7:F7"/>
    <mergeCell ref="A8:B8"/>
    <mergeCell ref="C8:F8"/>
    <mergeCell ref="A9:B9"/>
    <mergeCell ref="C9:F9"/>
    <mergeCell ref="A10:B10"/>
    <mergeCell ref="A12:B12"/>
    <mergeCell ref="A11:B11"/>
    <mergeCell ref="A13:B13"/>
    <mergeCell ref="D31:E31"/>
    <mergeCell ref="F31:J31"/>
    <mergeCell ref="D32:E32"/>
    <mergeCell ref="F32:J32"/>
    <mergeCell ref="D38:E38"/>
    <mergeCell ref="F38:J38"/>
    <mergeCell ref="D42:E42"/>
    <mergeCell ref="F42:J42"/>
    <mergeCell ref="D34:E34"/>
    <mergeCell ref="D33:E33"/>
    <mergeCell ref="F34:J34"/>
    <mergeCell ref="D36:E36"/>
    <mergeCell ref="D37:E37"/>
    <mergeCell ref="F35:J35"/>
    <mergeCell ref="D35:E35"/>
    <mergeCell ref="F36:J36"/>
    <mergeCell ref="F37:J37"/>
    <mergeCell ref="F33:J33"/>
    <mergeCell ref="D41:E41"/>
    <mergeCell ref="F41:J41"/>
  </mergeCells>
  <phoneticPr fontId="2" type="noConversion"/>
  <hyperlinks>
    <hyperlink ref="D55" r:id="rId1"/>
    <hyperlink ref="J51" r:id="rId2" display="mailto:nerc@northwestern.edu"/>
    <hyperlink ref="K51" r:id="rId3" display="mailto:nerc@northwestern.edu"/>
    <hyperlink ref="L51" r:id="rId4" display="mailto:nerc@northwestern.edu"/>
    <hyperlink ref="I52" r:id="rId5" display="mailto:nerc@northwestern.edu"/>
    <hyperlink ref="J52" r:id="rId6" display="mailto:nerc@northwestern.edu"/>
    <hyperlink ref="K52" r:id="rId7" display="mailto:nerc@northwestern.edu"/>
    <hyperlink ref="L52" r:id="rId8" display="mailto:nerc@northwestern.edu"/>
    <hyperlink ref="I53" r:id="rId9" display="mailto:nerc@northwestern.edu"/>
    <hyperlink ref="J53" r:id="rId10" display="mailto:nerc@northwestern.edu"/>
    <hyperlink ref="K53" r:id="rId11" display="mailto:nerc@northwestern.edu"/>
    <hyperlink ref="L53" r:id="rId12" display="mailto:nerc@northwestern.edu"/>
    <hyperlink ref="C10" r:id="rId13"/>
    <hyperlink ref="J13" r:id="rId14"/>
  </hyperlinks>
  <printOptions horizontalCentered="1" verticalCentered="1"/>
  <pageMargins left="0.5" right="0.5" top="0.75" bottom="0.75" header="0.5" footer="0.5"/>
  <pageSetup scale="64" orientation="landscape" horizontalDpi="4294967292" verticalDpi="4294967292" r:id="rId15"/>
  <rowBreaks count="1" manualBreakCount="1">
    <brk id="59" max="16383" man="1"/>
  </rowBreaks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PurchaseOrder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Farrin Abbott</dc:creator>
  <cp:lastModifiedBy>Ian Witting</cp:lastModifiedBy>
  <cp:lastPrinted>2012-12-04T17:59:28Z</cp:lastPrinted>
  <dcterms:created xsi:type="dcterms:W3CDTF">2009-10-02T18:04:24Z</dcterms:created>
  <dcterms:modified xsi:type="dcterms:W3CDTF">2016-12-14T19:34:21Z</dcterms:modified>
</cp:coreProperties>
</file>