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/>
  </bookViews>
  <sheets>
    <sheet name="JUNE2018" sheetId="1" r:id="rId1"/>
  </sheets>
  <definedNames>
    <definedName name="_xlnm._FilterDatabase" localSheetId="0" hidden="1">JUNE2018!$A$1:$Q$45</definedName>
  </definedNames>
  <calcPr calcId="125725"/>
</workbook>
</file>

<file path=xl/calcChain.xml><?xml version="1.0" encoding="utf-8"?>
<calcChain xmlns="http://schemas.openxmlformats.org/spreadsheetml/2006/main">
  <c r="P47" i="1"/>
  <c r="K47"/>
  <c r="P45"/>
  <c r="N45"/>
  <c r="N47" s="1"/>
  <c r="M45"/>
  <c r="M47" s="1"/>
  <c r="L45"/>
  <c r="L47" s="1"/>
  <c r="J45"/>
  <c r="J47" s="1"/>
  <c r="I45"/>
  <c r="I47" s="1"/>
  <c r="H45"/>
  <c r="H47" s="1"/>
  <c r="O43"/>
  <c r="O42"/>
  <c r="O41"/>
  <c r="O40"/>
  <c r="O39"/>
  <c r="O38"/>
  <c r="O36"/>
  <c r="O35"/>
  <c r="O30"/>
  <c r="O27"/>
  <c r="O23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45" l="1"/>
  <c r="O47" s="1"/>
</calcChain>
</file>

<file path=xl/sharedStrings.xml><?xml version="1.0" encoding="utf-8"?>
<sst xmlns="http://schemas.openxmlformats.org/spreadsheetml/2006/main" count="217" uniqueCount="152">
  <si>
    <t>Date</t>
  </si>
  <si>
    <t>Invoice No</t>
  </si>
  <si>
    <t>Vehicle No</t>
  </si>
  <si>
    <t>Vehice Name</t>
  </si>
  <si>
    <t>GSTIN</t>
  </si>
  <si>
    <t>Customer Name</t>
  </si>
  <si>
    <t>Phone Number</t>
  </si>
  <si>
    <t>Bill Amount</t>
  </si>
  <si>
    <t>Discount Amount</t>
  </si>
  <si>
    <t xml:space="preserve">ADVANCE </t>
  </si>
  <si>
    <t>CASH</t>
  </si>
  <si>
    <t>CARD</t>
  </si>
  <si>
    <t>CHEQUE</t>
  </si>
  <si>
    <t>RTGS</t>
  </si>
  <si>
    <t>AMOUNT RECEVIED</t>
  </si>
  <si>
    <t xml:space="preserve">DUE </t>
  </si>
  <si>
    <t>Received  Date</t>
  </si>
  <si>
    <t>RECEIVED BY</t>
  </si>
  <si>
    <t>REMARKS</t>
  </si>
  <si>
    <t>01.06.2018</t>
  </si>
  <si>
    <t>HR26BS2159</t>
  </si>
  <si>
    <t>RAPID</t>
  </si>
  <si>
    <t>SATISH</t>
  </si>
  <si>
    <t>PRAVEEN</t>
  </si>
  <si>
    <t>WASHING</t>
  </si>
  <si>
    <t>I20</t>
  </si>
  <si>
    <t>SEMI SYS OIL ENG</t>
  </si>
  <si>
    <t>02.06.2018</t>
  </si>
  <si>
    <t>TS08EE0787</t>
  </si>
  <si>
    <t>PUNTO</t>
  </si>
  <si>
    <t>ROHITH</t>
  </si>
  <si>
    <t>SHARATH</t>
  </si>
  <si>
    <t>AP29J9119</t>
  </si>
  <si>
    <t>ACCENT</t>
  </si>
  <si>
    <t>SUNIL KUMAR</t>
  </si>
  <si>
    <t>03.06.2018</t>
  </si>
  <si>
    <t>COOLANT</t>
  </si>
  <si>
    <t>AP29C2808</t>
  </si>
  <si>
    <t>ALTO</t>
  </si>
  <si>
    <t>SRIDHAR</t>
  </si>
  <si>
    <t>CH NO 000026/BOB</t>
  </si>
  <si>
    <t>DEPOISTED BY MADAM</t>
  </si>
  <si>
    <t>AP28AA8207</t>
  </si>
  <si>
    <t xml:space="preserve">MARUTHI </t>
  </si>
  <si>
    <t>VINEETH</t>
  </si>
  <si>
    <t>BROUGHT BY AVINASH</t>
  </si>
  <si>
    <t>AP29AY5532</t>
  </si>
  <si>
    <t>VERNA FLUDIC</t>
  </si>
  <si>
    <t>SAI KUMAR</t>
  </si>
  <si>
    <t>03.06.2017</t>
  </si>
  <si>
    <t>MADAM</t>
  </si>
  <si>
    <t>05.06.2018</t>
  </si>
  <si>
    <t>AP29N7897</t>
  </si>
  <si>
    <t>Santo</t>
  </si>
  <si>
    <t>MANASA</t>
  </si>
  <si>
    <t>AP29AX6234</t>
  </si>
  <si>
    <t>NANO</t>
  </si>
  <si>
    <t>MOHAN LAL</t>
  </si>
  <si>
    <t>DEDUCTED MAY BILL AND REMAINING AMOUNT HE PAID</t>
  </si>
  <si>
    <t>AP9AU7557</t>
  </si>
  <si>
    <t>H-CITY</t>
  </si>
  <si>
    <t>SREEKANTH</t>
  </si>
  <si>
    <t>06.06.2018</t>
  </si>
  <si>
    <t>HR26BJ1976</t>
  </si>
  <si>
    <t>VENTO</t>
  </si>
  <si>
    <t>SANJEEV</t>
  </si>
  <si>
    <t>07.06.2018</t>
  </si>
  <si>
    <t>AP09BE0893</t>
  </si>
  <si>
    <t>HARISH</t>
  </si>
  <si>
    <t>AP29AK2829</t>
  </si>
  <si>
    <t>SWIFT</t>
  </si>
  <si>
    <t>VENKAT</t>
  </si>
  <si>
    <t>AP10AH3328</t>
  </si>
  <si>
    <t>INNOVA</t>
  </si>
  <si>
    <t>VENTCHURES MEDIA</t>
  </si>
  <si>
    <t>OLD BILL  AND NEW BILL</t>
  </si>
  <si>
    <t>8.06.2018</t>
  </si>
  <si>
    <t>AP10BE0697</t>
  </si>
  <si>
    <t>POLO</t>
  </si>
  <si>
    <t>T.S.R.MURTHY</t>
  </si>
  <si>
    <t>08.06.2018</t>
  </si>
  <si>
    <t>AP09CB4493</t>
  </si>
  <si>
    <t xml:space="preserve">VERNA </t>
  </si>
  <si>
    <t xml:space="preserve">MOHAN </t>
  </si>
  <si>
    <t>09.06.2018</t>
  </si>
  <si>
    <t>SAI</t>
  </si>
  <si>
    <t>AP29AG8235</t>
  </si>
  <si>
    <t>N.V.RAO</t>
  </si>
  <si>
    <t>AP31CC3316</t>
  </si>
  <si>
    <t>WAGNOR</t>
  </si>
  <si>
    <t>SASTHREE</t>
  </si>
  <si>
    <t>12.06.2018</t>
  </si>
  <si>
    <t>SCANING</t>
  </si>
  <si>
    <t>AP28BB4355</t>
  </si>
  <si>
    <t>SUKMOHAN</t>
  </si>
  <si>
    <t>MH06AN1921</t>
  </si>
  <si>
    <t>LAKSHMOJI</t>
  </si>
  <si>
    <t>13.06.2018</t>
  </si>
  <si>
    <t>PARAMESH</t>
  </si>
  <si>
    <t>MH12HL0471</t>
  </si>
  <si>
    <t>INDICA</t>
  </si>
  <si>
    <t>AMEY MARATHA</t>
  </si>
  <si>
    <t>AP29AB9480</t>
  </si>
  <si>
    <t>SUNIL</t>
  </si>
  <si>
    <t>19.06.2018</t>
  </si>
  <si>
    <t>AP09BL1478</t>
  </si>
  <si>
    <t>MH2AQ2858</t>
  </si>
  <si>
    <t>SHYAM</t>
  </si>
  <si>
    <t>20.06.2018</t>
  </si>
  <si>
    <t>AP09CD5330</t>
  </si>
  <si>
    <t>21.06.2018</t>
  </si>
  <si>
    <t>AP09BX0168</t>
  </si>
  <si>
    <t>ACCORD</t>
  </si>
  <si>
    <t>ANUJ KAPOOR</t>
  </si>
  <si>
    <t>AP10AL9783</t>
  </si>
  <si>
    <t>MURALI</t>
  </si>
  <si>
    <t>TN02W6591</t>
  </si>
  <si>
    <t>SANTOSH</t>
  </si>
  <si>
    <t>TS08ER4964</t>
  </si>
  <si>
    <t>KWID</t>
  </si>
  <si>
    <t>MEHBOOB</t>
  </si>
  <si>
    <t>AP13J6901</t>
  </si>
  <si>
    <t>BALACHANDRER</t>
  </si>
  <si>
    <t>21.06.2017</t>
  </si>
  <si>
    <t>22.06.2018</t>
  </si>
  <si>
    <t>TS08EL9220</t>
  </si>
  <si>
    <t>ERTIGA</t>
  </si>
  <si>
    <t>LAKSHMAN</t>
  </si>
  <si>
    <t>VERNA</t>
  </si>
  <si>
    <t>MY MECHANIC</t>
  </si>
  <si>
    <t>27.06.2018</t>
  </si>
  <si>
    <t>AP10AZ2250</t>
  </si>
  <si>
    <t>NISSAN SUNNY</t>
  </si>
  <si>
    <t>B.RAVINDERNATH</t>
  </si>
  <si>
    <t>26.06.2018</t>
  </si>
  <si>
    <t>AP10BA6870</t>
  </si>
  <si>
    <t>BEAT LT</t>
  </si>
  <si>
    <t>PETER BHOOSHI</t>
  </si>
  <si>
    <t>28.06.2018</t>
  </si>
  <si>
    <t>TS10EM7961</t>
  </si>
  <si>
    <t>WP-V</t>
  </si>
  <si>
    <t>MURTHY</t>
  </si>
  <si>
    <t>AP29AZ6951</t>
  </si>
  <si>
    <t>MICRA</t>
  </si>
  <si>
    <t>CHANDRASHAKAR RAO</t>
  </si>
  <si>
    <t>30.06.2018</t>
  </si>
  <si>
    <t>TS09EB3959</t>
  </si>
  <si>
    <t>AMAZE</t>
  </si>
  <si>
    <t>ANAND</t>
  </si>
  <si>
    <t>14.07.2018</t>
  </si>
  <si>
    <t>AP29AK8158</t>
  </si>
  <si>
    <t>SAI SRINIVAS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</si>
</sst>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5" fontId="2" fillId="0" borderId="5" xfId="1" applyNumberFormat="1" applyFont="1" applyFill="1" applyBorder="1" applyAlignment="1">
      <alignment horizontal="center" vertical="center" wrapText="1"/>
    </xf>
    <xf numFmtId="165" fontId="2" fillId="0" borderId="6" xfId="1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165" fontId="3" fillId="2" borderId="7" xfId="0" applyNumberFormat="1" applyFont="1" applyFill="1" applyBorder="1"/>
    <xf numFmtId="0" fontId="3" fillId="2" borderId="0" xfId="0" applyFont="1" applyFill="1"/>
    <xf numFmtId="165" fontId="4" fillId="2" borderId="7" xfId="0" applyNumberFormat="1" applyFont="1" applyFill="1" applyBorder="1"/>
    <xf numFmtId="165" fontId="5" fillId="2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T47"/>
  <sheetViews>
    <sheetView tabSelected="1" topLeftCell="M1" workbookViewId="0">
      <selection activeCell="V1" sqref="V1:V2"/>
    </sheetView>
  </sheetViews>
  <sheetFormatPr defaultRowHeight="12"/>
  <cols>
    <col min="1" max="2" width="9.140625" style="1"/>
    <col min="3" max="3" width="12.5703125" style="1" customWidth="1"/>
    <col min="4" max="4" width="13.7109375" style="1" bestFit="1" customWidth="1"/>
    <col min="5" max="5" width="9.140625" style="1"/>
    <col min="6" max="6" width="16.42578125" style="1" customWidth="1"/>
    <col min="7" max="7" width="14" style="1" customWidth="1"/>
    <col min="8" max="8" width="11.85546875" style="1" bestFit="1" customWidth="1"/>
    <col min="9" max="9" width="16.28515625" style="1" customWidth="1"/>
    <col min="10" max="10" width="10.5703125" style="1" bestFit="1" customWidth="1"/>
    <col min="11" max="11" width="11.85546875" style="1" bestFit="1" customWidth="1"/>
    <col min="12" max="14" width="10.5703125" style="1" bestFit="1" customWidth="1"/>
    <col min="15" max="15" width="12.7109375" style="1" bestFit="1" customWidth="1"/>
    <col min="16" max="16" width="10.5703125" style="1" bestFit="1" customWidth="1"/>
    <col min="17" max="18" width="9.140625" style="1"/>
    <col min="19" max="19" width="18.140625" style="1" bestFit="1" customWidth="1"/>
    <col min="20" max="16384" width="9.140625" style="1"/>
  </cols>
  <sheetData>
    <row r="1" spans="1:20" ht="24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8" t="s">
        <v>14</v>
      </c>
      <c r="P1" s="10" t="s">
        <v>15</v>
      </c>
      <c r="Q1" s="4" t="s">
        <v>16</v>
      </c>
      <c r="R1" s="11" t="s">
        <v>17</v>
      </c>
      <c r="S1" s="12" t="s">
        <v>18</v>
      </c>
    </row>
    <row r="2" spans="1:20">
      <c r="A2" s="13" t="s">
        <v>19</v>
      </c>
      <c r="B2" s="13"/>
      <c r="C2" s="13" t="s">
        <v>20</v>
      </c>
      <c r="D2" s="13" t="s">
        <v>21</v>
      </c>
      <c r="E2" s="13"/>
      <c r="F2" s="13" t="s">
        <v>22</v>
      </c>
      <c r="G2" s="13"/>
      <c r="H2" s="14">
        <v>550</v>
      </c>
      <c r="I2" s="14"/>
      <c r="J2" s="14"/>
      <c r="K2" s="14">
        <v>550</v>
      </c>
      <c r="L2" s="14"/>
      <c r="M2" s="14"/>
      <c r="N2" s="14"/>
      <c r="O2" s="14">
        <f>J2+K2+L2+M2+N2</f>
        <v>550</v>
      </c>
      <c r="P2" s="14"/>
      <c r="Q2" s="13" t="s">
        <v>19</v>
      </c>
      <c r="R2" s="13" t="s">
        <v>23</v>
      </c>
      <c r="S2" s="13" t="s">
        <v>24</v>
      </c>
      <c r="T2" s="15"/>
    </row>
    <row r="3" spans="1:20">
      <c r="A3" s="13" t="s">
        <v>19</v>
      </c>
      <c r="B3" s="13"/>
      <c r="C3" s="13"/>
      <c r="D3" s="13" t="s">
        <v>25</v>
      </c>
      <c r="E3" s="13"/>
      <c r="F3" s="13" t="s">
        <v>26</v>
      </c>
      <c r="G3" s="13"/>
      <c r="H3" s="14">
        <v>300</v>
      </c>
      <c r="I3" s="14"/>
      <c r="J3" s="14"/>
      <c r="K3" s="14">
        <v>300</v>
      </c>
      <c r="L3" s="14"/>
      <c r="M3" s="14"/>
      <c r="N3" s="14"/>
      <c r="O3" s="14">
        <f t="shared" ref="O3:O43" si="0">J3+K3+L3+M3+N3</f>
        <v>300</v>
      </c>
      <c r="P3" s="14"/>
      <c r="Q3" s="13"/>
      <c r="R3" s="13" t="s">
        <v>23</v>
      </c>
      <c r="S3" s="13"/>
      <c r="T3" s="15"/>
    </row>
    <row r="4" spans="1:20">
      <c r="A4" s="13" t="s">
        <v>27</v>
      </c>
      <c r="B4" s="13"/>
      <c r="C4" s="13" t="s">
        <v>28</v>
      </c>
      <c r="D4" s="13" t="s">
        <v>29</v>
      </c>
      <c r="E4" s="13"/>
      <c r="F4" s="13" t="s">
        <v>30</v>
      </c>
      <c r="G4" s="13">
        <v>9885828721</v>
      </c>
      <c r="H4" s="14">
        <v>3854</v>
      </c>
      <c r="I4" s="14"/>
      <c r="J4" s="14"/>
      <c r="K4" s="14"/>
      <c r="L4" s="14">
        <v>3854</v>
      </c>
      <c r="M4" s="14"/>
      <c r="N4" s="14"/>
      <c r="O4" s="14">
        <f t="shared" si="0"/>
        <v>3854</v>
      </c>
      <c r="P4" s="14"/>
      <c r="Q4" s="13" t="s">
        <v>27</v>
      </c>
      <c r="R4" s="13" t="s">
        <v>31</v>
      </c>
      <c r="S4" s="13"/>
      <c r="T4" s="15"/>
    </row>
    <row r="5" spans="1:20">
      <c r="A5" s="13" t="s">
        <v>27</v>
      </c>
      <c r="B5" s="13"/>
      <c r="C5" s="13" t="s">
        <v>32</v>
      </c>
      <c r="D5" s="13" t="s">
        <v>33</v>
      </c>
      <c r="E5" s="13"/>
      <c r="F5" s="13" t="s">
        <v>34</v>
      </c>
      <c r="G5" s="13">
        <v>9885161745</v>
      </c>
      <c r="H5" s="14">
        <v>5986</v>
      </c>
      <c r="I5" s="14"/>
      <c r="J5" s="14"/>
      <c r="K5" s="14"/>
      <c r="L5" s="14">
        <v>5986</v>
      </c>
      <c r="M5" s="14"/>
      <c r="N5" s="14"/>
      <c r="O5" s="14">
        <f t="shared" si="0"/>
        <v>5986</v>
      </c>
      <c r="P5" s="14"/>
      <c r="Q5" s="13" t="s">
        <v>27</v>
      </c>
      <c r="R5" s="13" t="s">
        <v>31</v>
      </c>
      <c r="S5" s="13"/>
      <c r="T5" s="15"/>
    </row>
    <row r="6" spans="1:20">
      <c r="A6" s="13" t="s">
        <v>35</v>
      </c>
      <c r="B6" s="13"/>
      <c r="C6" s="13"/>
      <c r="D6" s="13"/>
      <c r="E6" s="13"/>
      <c r="F6" s="13" t="s">
        <v>36</v>
      </c>
      <c r="G6" s="13"/>
      <c r="H6" s="14">
        <v>300</v>
      </c>
      <c r="I6" s="14"/>
      <c r="J6" s="14"/>
      <c r="K6" s="14">
        <v>300</v>
      </c>
      <c r="L6" s="14"/>
      <c r="M6" s="14"/>
      <c r="N6" s="14"/>
      <c r="O6" s="14">
        <f t="shared" si="0"/>
        <v>300</v>
      </c>
      <c r="P6" s="14"/>
      <c r="Q6" s="13" t="s">
        <v>35</v>
      </c>
      <c r="R6" s="13" t="s">
        <v>31</v>
      </c>
      <c r="S6" s="13"/>
      <c r="T6" s="15"/>
    </row>
    <row r="7" spans="1:20">
      <c r="A7" s="13" t="s">
        <v>35</v>
      </c>
      <c r="B7" s="13"/>
      <c r="C7" s="13" t="s">
        <v>37</v>
      </c>
      <c r="D7" s="13" t="s">
        <v>38</v>
      </c>
      <c r="E7" s="13"/>
      <c r="F7" s="13" t="s">
        <v>39</v>
      </c>
      <c r="G7" s="13">
        <v>9441887098</v>
      </c>
      <c r="H7" s="14">
        <v>11722</v>
      </c>
      <c r="I7" s="14"/>
      <c r="J7" s="14"/>
      <c r="K7" s="14"/>
      <c r="L7" s="14"/>
      <c r="M7" s="14">
        <v>11722</v>
      </c>
      <c r="N7" s="14"/>
      <c r="O7" s="14">
        <f t="shared" si="0"/>
        <v>11722</v>
      </c>
      <c r="P7" s="14"/>
      <c r="Q7" s="13" t="s">
        <v>35</v>
      </c>
      <c r="R7" s="13" t="s">
        <v>31</v>
      </c>
      <c r="S7" s="13" t="s">
        <v>40</v>
      </c>
      <c r="T7" s="15" t="s">
        <v>41</v>
      </c>
    </row>
    <row r="8" spans="1:20">
      <c r="A8" s="13" t="s">
        <v>35</v>
      </c>
      <c r="B8" s="13"/>
      <c r="C8" s="13" t="s">
        <v>42</v>
      </c>
      <c r="D8" s="13" t="s">
        <v>43</v>
      </c>
      <c r="E8" s="13"/>
      <c r="F8" s="13" t="s">
        <v>44</v>
      </c>
      <c r="G8" s="13">
        <v>9000524850</v>
      </c>
      <c r="H8" s="14">
        <v>2800</v>
      </c>
      <c r="I8" s="14"/>
      <c r="J8" s="14"/>
      <c r="K8" s="14">
        <v>2800</v>
      </c>
      <c r="L8" s="14"/>
      <c r="M8" s="14"/>
      <c r="N8" s="14"/>
      <c r="O8" s="14">
        <f t="shared" si="0"/>
        <v>2800</v>
      </c>
      <c r="P8" s="16"/>
      <c r="Q8" s="13" t="s">
        <v>35</v>
      </c>
      <c r="R8" s="13" t="s">
        <v>31</v>
      </c>
      <c r="S8" s="13" t="s">
        <v>45</v>
      </c>
      <c r="T8" s="15"/>
    </row>
    <row r="9" spans="1:20">
      <c r="A9" s="13" t="s">
        <v>35</v>
      </c>
      <c r="B9" s="13"/>
      <c r="C9" s="13" t="s">
        <v>46</v>
      </c>
      <c r="D9" s="13" t="s">
        <v>47</v>
      </c>
      <c r="E9" s="13"/>
      <c r="F9" s="13" t="s">
        <v>48</v>
      </c>
      <c r="G9" s="13">
        <v>8688981890</v>
      </c>
      <c r="H9" s="14">
        <v>29734</v>
      </c>
      <c r="I9" s="14">
        <v>2734</v>
      </c>
      <c r="J9" s="14"/>
      <c r="K9" s="14">
        <v>20000</v>
      </c>
      <c r="L9" s="14">
        <v>7000</v>
      </c>
      <c r="M9" s="14"/>
      <c r="N9" s="14"/>
      <c r="O9" s="14">
        <f t="shared" si="0"/>
        <v>27000</v>
      </c>
      <c r="P9" s="14"/>
      <c r="Q9" s="13" t="s">
        <v>49</v>
      </c>
      <c r="R9" s="13" t="s">
        <v>50</v>
      </c>
      <c r="S9" s="13"/>
      <c r="T9" s="15"/>
    </row>
    <row r="10" spans="1:20">
      <c r="A10" s="13" t="s">
        <v>51</v>
      </c>
      <c r="B10" s="13"/>
      <c r="C10" s="13" t="s">
        <v>52</v>
      </c>
      <c r="D10" s="13" t="s">
        <v>53</v>
      </c>
      <c r="E10" s="13"/>
      <c r="F10" s="13" t="s">
        <v>54</v>
      </c>
      <c r="G10" s="13">
        <v>9394843709</v>
      </c>
      <c r="H10" s="14">
        <v>9578</v>
      </c>
      <c r="I10" s="14"/>
      <c r="J10" s="14"/>
      <c r="K10" s="14"/>
      <c r="L10" s="14">
        <v>9578</v>
      </c>
      <c r="M10" s="14"/>
      <c r="N10" s="14"/>
      <c r="O10" s="14">
        <f t="shared" si="0"/>
        <v>9578</v>
      </c>
      <c r="P10" s="14"/>
      <c r="Q10" s="13" t="s">
        <v>51</v>
      </c>
      <c r="R10" s="13" t="s">
        <v>23</v>
      </c>
      <c r="S10" s="13"/>
      <c r="T10" s="15"/>
    </row>
    <row r="11" spans="1:20">
      <c r="A11" s="13" t="s">
        <v>51</v>
      </c>
      <c r="B11" s="13"/>
      <c r="C11" s="13" t="s">
        <v>55</v>
      </c>
      <c r="D11" s="13" t="s">
        <v>56</v>
      </c>
      <c r="E11" s="13"/>
      <c r="F11" s="13" t="s">
        <v>57</v>
      </c>
      <c r="G11" s="13">
        <v>8985418129</v>
      </c>
      <c r="H11" s="14">
        <v>7580</v>
      </c>
      <c r="I11" s="14">
        <v>2860</v>
      </c>
      <c r="J11" s="14"/>
      <c r="K11" s="14">
        <v>4720</v>
      </c>
      <c r="L11" s="14"/>
      <c r="M11" s="14"/>
      <c r="N11" s="14"/>
      <c r="O11" s="14">
        <f t="shared" si="0"/>
        <v>4720</v>
      </c>
      <c r="P11" s="14"/>
      <c r="Q11" s="13" t="s">
        <v>51</v>
      </c>
      <c r="R11" s="13" t="s">
        <v>23</v>
      </c>
      <c r="S11" s="13" t="s">
        <v>58</v>
      </c>
      <c r="T11" s="15"/>
    </row>
    <row r="12" spans="1:20">
      <c r="A12" s="13" t="s">
        <v>51</v>
      </c>
      <c r="B12" s="13"/>
      <c r="C12" s="13" t="s">
        <v>59</v>
      </c>
      <c r="D12" s="13" t="s">
        <v>60</v>
      </c>
      <c r="E12" s="13"/>
      <c r="F12" s="13" t="s">
        <v>61</v>
      </c>
      <c r="G12" s="13">
        <v>9701134569</v>
      </c>
      <c r="H12" s="14">
        <v>8220</v>
      </c>
      <c r="I12" s="14"/>
      <c r="J12" s="14"/>
      <c r="K12" s="14"/>
      <c r="L12" s="14"/>
      <c r="M12" s="14">
        <v>8220</v>
      </c>
      <c r="N12" s="14"/>
      <c r="O12" s="14">
        <f t="shared" si="0"/>
        <v>8220</v>
      </c>
      <c r="P12" s="14"/>
      <c r="Q12" s="13"/>
      <c r="R12" s="13"/>
      <c r="S12" s="13"/>
      <c r="T12" s="15"/>
    </row>
    <row r="13" spans="1:20">
      <c r="A13" s="13" t="s">
        <v>62</v>
      </c>
      <c r="B13" s="13"/>
      <c r="C13" s="13" t="s">
        <v>63</v>
      </c>
      <c r="D13" s="13" t="s">
        <v>64</v>
      </c>
      <c r="E13" s="13"/>
      <c r="F13" s="13" t="s">
        <v>65</v>
      </c>
      <c r="G13" s="13">
        <v>9966322522</v>
      </c>
      <c r="H13" s="14">
        <v>3000</v>
      </c>
      <c r="I13" s="14"/>
      <c r="J13" s="14"/>
      <c r="K13" s="14"/>
      <c r="L13" s="14">
        <v>3000</v>
      </c>
      <c r="M13" s="14"/>
      <c r="N13" s="14"/>
      <c r="O13" s="14">
        <f t="shared" si="0"/>
        <v>3000</v>
      </c>
      <c r="P13" s="14"/>
      <c r="Q13" s="13" t="s">
        <v>66</v>
      </c>
      <c r="R13" s="13" t="s">
        <v>23</v>
      </c>
      <c r="S13" s="13"/>
      <c r="T13" s="15"/>
    </row>
    <row r="14" spans="1:20">
      <c r="A14" s="13" t="s">
        <v>66</v>
      </c>
      <c r="B14" s="13"/>
      <c r="C14" s="13" t="s">
        <v>67</v>
      </c>
      <c r="D14" s="13" t="s">
        <v>60</v>
      </c>
      <c r="E14" s="13"/>
      <c r="F14" s="13" t="s">
        <v>68</v>
      </c>
      <c r="G14" s="13">
        <v>7799400045</v>
      </c>
      <c r="H14" s="14">
        <v>18120</v>
      </c>
      <c r="I14" s="14"/>
      <c r="J14" s="14"/>
      <c r="K14" s="14"/>
      <c r="L14" s="14"/>
      <c r="M14" s="14"/>
      <c r="N14" s="14"/>
      <c r="O14" s="14">
        <f t="shared" si="0"/>
        <v>0</v>
      </c>
      <c r="P14" s="14">
        <v>18120</v>
      </c>
      <c r="Q14" s="13"/>
      <c r="R14" s="13"/>
      <c r="S14" s="13"/>
      <c r="T14" s="15"/>
    </row>
    <row r="15" spans="1:20">
      <c r="A15" s="13" t="s">
        <v>66</v>
      </c>
      <c r="B15" s="13"/>
      <c r="C15" s="13" t="s">
        <v>69</v>
      </c>
      <c r="D15" s="13" t="s">
        <v>70</v>
      </c>
      <c r="E15" s="13"/>
      <c r="F15" s="13" t="s">
        <v>71</v>
      </c>
      <c r="G15" s="13">
        <v>9440622564</v>
      </c>
      <c r="H15" s="14">
        <v>20924</v>
      </c>
      <c r="I15" s="14"/>
      <c r="J15" s="14"/>
      <c r="K15" s="14">
        <v>3000</v>
      </c>
      <c r="L15" s="14"/>
      <c r="M15" s="14"/>
      <c r="N15" s="14">
        <v>18000</v>
      </c>
      <c r="O15" s="14">
        <f t="shared" si="0"/>
        <v>21000</v>
      </c>
      <c r="P15" s="14"/>
      <c r="Q15" s="13"/>
      <c r="R15" s="13" t="s">
        <v>50</v>
      </c>
      <c r="S15" s="13"/>
      <c r="T15" s="15"/>
    </row>
    <row r="16" spans="1:20">
      <c r="A16" s="13" t="s">
        <v>66</v>
      </c>
      <c r="B16" s="13"/>
      <c r="C16" s="13" t="s">
        <v>72</v>
      </c>
      <c r="D16" s="13" t="s">
        <v>73</v>
      </c>
      <c r="E16" s="13"/>
      <c r="F16" s="13" t="s">
        <v>74</v>
      </c>
      <c r="G16" s="13">
        <v>9391054163</v>
      </c>
      <c r="H16" s="14">
        <v>800</v>
      </c>
      <c r="I16" s="14"/>
      <c r="J16" s="14"/>
      <c r="K16" s="14">
        <v>2050</v>
      </c>
      <c r="L16" s="14"/>
      <c r="M16" s="14"/>
      <c r="N16" s="14"/>
      <c r="O16" s="14">
        <f t="shared" si="0"/>
        <v>2050</v>
      </c>
      <c r="P16" s="14"/>
      <c r="Q16" s="13" t="s">
        <v>66</v>
      </c>
      <c r="R16" s="13" t="s">
        <v>50</v>
      </c>
      <c r="S16" s="13" t="s">
        <v>75</v>
      </c>
      <c r="T16" s="15"/>
    </row>
    <row r="17" spans="1:20">
      <c r="A17" s="13" t="s">
        <v>76</v>
      </c>
      <c r="B17" s="13"/>
      <c r="C17" s="13" t="s">
        <v>77</v>
      </c>
      <c r="D17" s="13" t="s">
        <v>78</v>
      </c>
      <c r="E17" s="13"/>
      <c r="F17" s="13" t="s">
        <v>79</v>
      </c>
      <c r="G17" s="13">
        <v>9989235650</v>
      </c>
      <c r="H17" s="14">
        <v>6316</v>
      </c>
      <c r="I17" s="14">
        <v>316</v>
      </c>
      <c r="J17" s="14"/>
      <c r="K17" s="14">
        <v>6000</v>
      </c>
      <c r="L17" s="14"/>
      <c r="M17" s="14"/>
      <c r="N17" s="14"/>
      <c r="O17" s="14">
        <f t="shared" si="0"/>
        <v>6000</v>
      </c>
      <c r="P17" s="14"/>
      <c r="Q17" s="13" t="s">
        <v>80</v>
      </c>
      <c r="R17" s="13" t="s">
        <v>50</v>
      </c>
      <c r="S17" s="13"/>
      <c r="T17" s="15"/>
    </row>
    <row r="18" spans="1:20">
      <c r="A18" s="13" t="s">
        <v>80</v>
      </c>
      <c r="B18" s="13"/>
      <c r="C18" s="13" t="s">
        <v>81</v>
      </c>
      <c r="D18" s="13" t="s">
        <v>82</v>
      </c>
      <c r="E18" s="13"/>
      <c r="F18" s="13" t="s">
        <v>83</v>
      </c>
      <c r="G18" s="13">
        <v>9885454056</v>
      </c>
      <c r="H18" s="14">
        <v>7198</v>
      </c>
      <c r="I18" s="14">
        <v>98</v>
      </c>
      <c r="J18" s="14"/>
      <c r="K18" s="14">
        <v>7100</v>
      </c>
      <c r="L18" s="14"/>
      <c r="M18" s="14"/>
      <c r="N18" s="14"/>
      <c r="O18" s="14">
        <f t="shared" si="0"/>
        <v>7100</v>
      </c>
      <c r="P18" s="14"/>
      <c r="Q18" s="13" t="s">
        <v>80</v>
      </c>
      <c r="R18" s="13" t="s">
        <v>23</v>
      </c>
      <c r="S18" s="13"/>
      <c r="T18" s="15"/>
    </row>
    <row r="19" spans="1:20">
      <c r="A19" s="13" t="s">
        <v>84</v>
      </c>
      <c r="B19" s="13"/>
      <c r="C19" s="13"/>
      <c r="D19" s="13"/>
      <c r="E19" s="13"/>
      <c r="F19" s="13" t="s">
        <v>85</v>
      </c>
      <c r="G19" s="13">
        <v>990861663</v>
      </c>
      <c r="H19" s="14">
        <v>400</v>
      </c>
      <c r="I19" s="14"/>
      <c r="J19" s="14"/>
      <c r="K19" s="14">
        <v>400</v>
      </c>
      <c r="L19" s="14"/>
      <c r="M19" s="14"/>
      <c r="N19" s="14"/>
      <c r="O19" s="14">
        <f t="shared" si="0"/>
        <v>400</v>
      </c>
      <c r="P19" s="14"/>
      <c r="Q19" s="13"/>
      <c r="R19" s="13"/>
      <c r="S19" s="13"/>
      <c r="T19" s="15"/>
    </row>
    <row r="20" spans="1:20">
      <c r="A20" s="13" t="s">
        <v>84</v>
      </c>
      <c r="B20" s="13"/>
      <c r="C20" s="13" t="s">
        <v>86</v>
      </c>
      <c r="D20" s="13" t="s">
        <v>33</v>
      </c>
      <c r="E20" s="13"/>
      <c r="F20" s="13" t="s">
        <v>87</v>
      </c>
      <c r="G20" s="13">
        <v>7995549924</v>
      </c>
      <c r="H20" s="14">
        <v>11416</v>
      </c>
      <c r="I20" s="14">
        <v>416</v>
      </c>
      <c r="J20" s="14"/>
      <c r="K20" s="14">
        <v>11000</v>
      </c>
      <c r="L20" s="14"/>
      <c r="M20" s="14"/>
      <c r="N20" s="14"/>
      <c r="O20" s="14">
        <f t="shared" si="0"/>
        <v>11000</v>
      </c>
      <c r="P20" s="14"/>
      <c r="Q20" s="13" t="s">
        <v>84</v>
      </c>
      <c r="R20" s="13" t="s">
        <v>50</v>
      </c>
      <c r="S20" s="13"/>
      <c r="T20" s="15"/>
    </row>
    <row r="21" spans="1:20">
      <c r="A21" s="13" t="s">
        <v>84</v>
      </c>
      <c r="B21" s="13"/>
      <c r="C21" s="13" t="s">
        <v>88</v>
      </c>
      <c r="D21" s="13" t="s">
        <v>89</v>
      </c>
      <c r="E21" s="13"/>
      <c r="F21" s="13" t="s">
        <v>90</v>
      </c>
      <c r="G21" s="13">
        <v>7382124330</v>
      </c>
      <c r="H21" s="14">
        <v>13828</v>
      </c>
      <c r="I21" s="14"/>
      <c r="J21" s="14"/>
      <c r="K21" s="14"/>
      <c r="L21" s="14"/>
      <c r="M21" s="14"/>
      <c r="N21" s="14"/>
      <c r="O21" s="14"/>
      <c r="P21" s="14">
        <v>13828</v>
      </c>
      <c r="Q21" s="13"/>
      <c r="R21" s="13"/>
      <c r="S21" s="13"/>
      <c r="T21" s="15"/>
    </row>
    <row r="22" spans="1:20">
      <c r="A22" s="13" t="s">
        <v>91</v>
      </c>
      <c r="B22" s="13"/>
      <c r="C22" s="13"/>
      <c r="D22" s="13"/>
      <c r="E22" s="13"/>
      <c r="F22" s="13" t="s">
        <v>92</v>
      </c>
      <c r="G22" s="13"/>
      <c r="H22" s="14">
        <v>300</v>
      </c>
      <c r="I22" s="14"/>
      <c r="J22" s="14"/>
      <c r="K22" s="14">
        <v>300</v>
      </c>
      <c r="L22" s="14"/>
      <c r="M22" s="14"/>
      <c r="N22" s="14"/>
      <c r="O22" s="14">
        <v>300</v>
      </c>
      <c r="P22" s="14"/>
      <c r="Q22" s="13"/>
      <c r="R22" s="13"/>
      <c r="S22" s="13"/>
      <c r="T22" s="15"/>
    </row>
    <row r="23" spans="1:20" ht="14.25" customHeight="1">
      <c r="A23" s="13" t="s">
        <v>91</v>
      </c>
      <c r="B23" s="13"/>
      <c r="C23" s="13" t="s">
        <v>93</v>
      </c>
      <c r="D23" s="13" t="s">
        <v>89</v>
      </c>
      <c r="E23" s="13"/>
      <c r="F23" s="13" t="s">
        <v>94</v>
      </c>
      <c r="G23" s="13">
        <v>9292801424</v>
      </c>
      <c r="H23" s="14">
        <v>5314</v>
      </c>
      <c r="I23" s="14">
        <v>314</v>
      </c>
      <c r="J23" s="14"/>
      <c r="K23" s="14"/>
      <c r="L23" s="14">
        <v>5000</v>
      </c>
      <c r="M23" s="14"/>
      <c r="N23" s="14"/>
      <c r="O23" s="14">
        <f t="shared" si="0"/>
        <v>5000</v>
      </c>
      <c r="P23" s="14"/>
      <c r="Q23" s="13"/>
      <c r="R23" s="13"/>
      <c r="S23" s="13"/>
      <c r="T23" s="15"/>
    </row>
    <row r="24" spans="1:20" ht="14.25" customHeight="1">
      <c r="A24" s="13" t="s">
        <v>91</v>
      </c>
      <c r="B24" s="13"/>
      <c r="C24" s="13" t="s">
        <v>95</v>
      </c>
      <c r="D24" s="13" t="s">
        <v>53</v>
      </c>
      <c r="E24" s="13"/>
      <c r="F24" s="13" t="s">
        <v>96</v>
      </c>
      <c r="G24" s="13">
        <v>9821062188</v>
      </c>
      <c r="H24" s="14">
        <v>1550</v>
      </c>
      <c r="I24" s="14">
        <v>50</v>
      </c>
      <c r="J24" s="14"/>
      <c r="K24" s="14">
        <v>1500</v>
      </c>
      <c r="L24" s="14"/>
      <c r="M24" s="14"/>
      <c r="N24" s="14"/>
      <c r="O24" s="14">
        <v>1500</v>
      </c>
      <c r="P24" s="14"/>
      <c r="Q24" s="13"/>
      <c r="R24" s="13"/>
      <c r="S24" s="13"/>
      <c r="T24" s="15"/>
    </row>
    <row r="25" spans="1:20" ht="14.25" customHeight="1">
      <c r="A25" s="13" t="s">
        <v>97</v>
      </c>
      <c r="B25" s="13"/>
      <c r="C25" s="13"/>
      <c r="D25" s="13" t="s">
        <v>38</v>
      </c>
      <c r="E25" s="13"/>
      <c r="F25" s="13" t="s">
        <v>98</v>
      </c>
      <c r="G25" s="13">
        <v>7286876113</v>
      </c>
      <c r="H25" s="14">
        <v>500</v>
      </c>
      <c r="I25" s="14"/>
      <c r="J25" s="14"/>
      <c r="K25" s="14">
        <v>500</v>
      </c>
      <c r="L25" s="14"/>
      <c r="M25" s="14"/>
      <c r="N25" s="14"/>
      <c r="O25" s="14">
        <v>500</v>
      </c>
      <c r="P25" s="14"/>
      <c r="Q25" s="13"/>
      <c r="R25" s="13"/>
      <c r="S25" s="13"/>
      <c r="T25" s="15"/>
    </row>
    <row r="26" spans="1:20">
      <c r="A26" s="13" t="s">
        <v>97</v>
      </c>
      <c r="B26" s="13"/>
      <c r="C26" s="13" t="s">
        <v>99</v>
      </c>
      <c r="D26" s="13" t="s">
        <v>100</v>
      </c>
      <c r="E26" s="13"/>
      <c r="F26" s="13" t="s">
        <v>101</v>
      </c>
      <c r="G26" s="13">
        <v>98667780058</v>
      </c>
      <c r="H26" s="14">
        <v>2464</v>
      </c>
      <c r="I26" s="14">
        <v>4</v>
      </c>
      <c r="J26" s="14"/>
      <c r="K26" s="14">
        <v>2460</v>
      </c>
      <c r="L26" s="14"/>
      <c r="M26" s="14"/>
      <c r="N26" s="14"/>
      <c r="O26" s="14">
        <v>2460</v>
      </c>
      <c r="P26" s="14"/>
      <c r="Q26" s="13"/>
      <c r="R26" s="13"/>
      <c r="S26" s="13"/>
      <c r="T26" s="15"/>
    </row>
    <row r="27" spans="1:20">
      <c r="A27" s="13" t="s">
        <v>97</v>
      </c>
      <c r="B27" s="13"/>
      <c r="C27" s="13" t="s">
        <v>102</v>
      </c>
      <c r="D27" s="13" t="s">
        <v>33</v>
      </c>
      <c r="E27" s="13"/>
      <c r="F27" s="13" t="s">
        <v>103</v>
      </c>
      <c r="G27" s="13">
        <v>7893559966</v>
      </c>
      <c r="H27" s="14">
        <v>8030</v>
      </c>
      <c r="I27" s="14">
        <v>340</v>
      </c>
      <c r="J27" s="14"/>
      <c r="K27" s="14">
        <v>7690</v>
      </c>
      <c r="L27" s="14"/>
      <c r="M27" s="14"/>
      <c r="N27" s="14"/>
      <c r="O27" s="14">
        <f t="shared" si="0"/>
        <v>7690</v>
      </c>
      <c r="P27" s="14"/>
      <c r="Q27" s="13"/>
      <c r="R27" s="13"/>
      <c r="S27" s="13"/>
      <c r="T27" s="15"/>
    </row>
    <row r="28" spans="1:20">
      <c r="A28" s="13" t="s">
        <v>104</v>
      </c>
      <c r="B28" s="13"/>
      <c r="C28" s="13" t="s">
        <v>105</v>
      </c>
      <c r="D28" s="13" t="s">
        <v>53</v>
      </c>
      <c r="E28" s="13"/>
      <c r="F28" s="13" t="s">
        <v>22</v>
      </c>
      <c r="G28" s="13">
        <v>9298753981</v>
      </c>
      <c r="H28" s="14">
        <v>4580</v>
      </c>
      <c r="I28" s="14">
        <v>280</v>
      </c>
      <c r="J28" s="14"/>
      <c r="K28" s="14">
        <v>4300</v>
      </c>
      <c r="L28" s="14"/>
      <c r="M28" s="14"/>
      <c r="N28" s="14"/>
      <c r="O28" s="14">
        <v>4300</v>
      </c>
      <c r="P28" s="14"/>
      <c r="Q28" s="13"/>
      <c r="R28" s="13"/>
      <c r="S28" s="13"/>
      <c r="T28" s="15"/>
    </row>
    <row r="29" spans="1:20">
      <c r="A29" s="13" t="s">
        <v>104</v>
      </c>
      <c r="B29" s="13"/>
      <c r="C29" s="13" t="s">
        <v>106</v>
      </c>
      <c r="D29" s="13" t="s">
        <v>70</v>
      </c>
      <c r="E29" s="13"/>
      <c r="F29" s="13" t="s">
        <v>107</v>
      </c>
      <c r="G29" s="13">
        <v>8074307106</v>
      </c>
      <c r="H29" s="14">
        <v>3500</v>
      </c>
      <c r="I29" s="14"/>
      <c r="J29" s="14"/>
      <c r="K29" s="14">
        <v>3500</v>
      </c>
      <c r="L29" s="14"/>
      <c r="M29" s="14"/>
      <c r="N29" s="14"/>
      <c r="O29" s="14">
        <v>3500</v>
      </c>
      <c r="P29" s="14"/>
      <c r="Q29" s="13"/>
      <c r="R29" s="13"/>
      <c r="S29" s="13"/>
      <c r="T29" s="15"/>
    </row>
    <row r="30" spans="1:20">
      <c r="A30" s="13" t="s">
        <v>108</v>
      </c>
      <c r="B30" s="13"/>
      <c r="C30" s="13" t="s">
        <v>109</v>
      </c>
      <c r="D30" s="13" t="s">
        <v>25</v>
      </c>
      <c r="E30" s="13"/>
      <c r="F30" s="13" t="s">
        <v>30</v>
      </c>
      <c r="G30" s="13">
        <v>8712265368</v>
      </c>
      <c r="H30" s="14">
        <v>14711</v>
      </c>
      <c r="I30" s="14"/>
      <c r="J30" s="14"/>
      <c r="K30" s="14"/>
      <c r="L30" s="14">
        <v>14711</v>
      </c>
      <c r="M30" s="14"/>
      <c r="N30" s="14"/>
      <c r="O30" s="14">
        <f t="shared" si="0"/>
        <v>14711</v>
      </c>
      <c r="P30" s="14"/>
      <c r="Q30" s="13" t="s">
        <v>110</v>
      </c>
      <c r="R30" s="13"/>
      <c r="S30" s="13"/>
      <c r="T30" s="15"/>
    </row>
    <row r="31" spans="1:20">
      <c r="A31" s="13" t="s">
        <v>108</v>
      </c>
      <c r="B31" s="13"/>
      <c r="C31" s="13" t="s">
        <v>111</v>
      </c>
      <c r="D31" s="13" t="s">
        <v>112</v>
      </c>
      <c r="E31" s="13"/>
      <c r="F31" s="13" t="s">
        <v>113</v>
      </c>
      <c r="G31" s="13">
        <v>9000480077</v>
      </c>
      <c r="H31" s="14">
        <v>9548</v>
      </c>
      <c r="I31" s="14"/>
      <c r="J31" s="14"/>
      <c r="K31" s="14"/>
      <c r="L31" s="14"/>
      <c r="M31" s="14"/>
      <c r="N31" s="14"/>
      <c r="O31" s="14">
        <v>9548</v>
      </c>
      <c r="P31" s="14"/>
      <c r="Q31" s="13"/>
      <c r="R31" s="13"/>
      <c r="S31" s="13"/>
      <c r="T31" s="15"/>
    </row>
    <row r="32" spans="1:20">
      <c r="A32" s="13" t="s">
        <v>108</v>
      </c>
      <c r="B32" s="13"/>
      <c r="C32" s="13" t="s">
        <v>114</v>
      </c>
      <c r="D32" s="13" t="s">
        <v>89</v>
      </c>
      <c r="E32" s="13"/>
      <c r="F32" s="13" t="s">
        <v>115</v>
      </c>
      <c r="G32" s="13">
        <v>9848686858</v>
      </c>
      <c r="H32" s="14">
        <v>556</v>
      </c>
      <c r="I32" s="14"/>
      <c r="J32" s="14"/>
      <c r="K32" s="14">
        <v>556</v>
      </c>
      <c r="L32" s="14"/>
      <c r="M32" s="14"/>
      <c r="N32" s="14"/>
      <c r="O32" s="14">
        <v>556</v>
      </c>
      <c r="P32" s="14"/>
      <c r="Q32" s="13"/>
      <c r="R32" s="13"/>
      <c r="S32" s="13"/>
      <c r="T32" s="15"/>
    </row>
    <row r="33" spans="1:20">
      <c r="A33" s="13" t="s">
        <v>108</v>
      </c>
      <c r="B33" s="13"/>
      <c r="C33" s="13" t="s">
        <v>116</v>
      </c>
      <c r="D33" s="13" t="s">
        <v>100</v>
      </c>
      <c r="E33" s="13"/>
      <c r="F33" s="13" t="s">
        <v>117</v>
      </c>
      <c r="G33" s="13">
        <v>9160016120</v>
      </c>
      <c r="H33" s="14">
        <v>2400</v>
      </c>
      <c r="I33" s="14"/>
      <c r="J33" s="14"/>
      <c r="K33" s="14">
        <v>2400</v>
      </c>
      <c r="L33" s="14"/>
      <c r="M33" s="14"/>
      <c r="N33" s="14"/>
      <c r="O33" s="14">
        <v>2400</v>
      </c>
      <c r="P33" s="14"/>
      <c r="Q33" s="13"/>
      <c r="R33" s="13"/>
      <c r="S33" s="13"/>
      <c r="T33" s="15"/>
    </row>
    <row r="34" spans="1:20">
      <c r="A34" s="13" t="s">
        <v>110</v>
      </c>
      <c r="B34" s="13"/>
      <c r="C34" s="13" t="s">
        <v>118</v>
      </c>
      <c r="D34" s="13" t="s">
        <v>119</v>
      </c>
      <c r="E34" s="13"/>
      <c r="F34" s="13" t="s">
        <v>120</v>
      </c>
      <c r="G34" s="13">
        <v>998532395</v>
      </c>
      <c r="H34" s="14">
        <v>2918</v>
      </c>
      <c r="I34" s="14"/>
      <c r="J34" s="14"/>
      <c r="K34" s="14">
        <v>2900</v>
      </c>
      <c r="L34" s="14"/>
      <c r="M34" s="14"/>
      <c r="N34" s="14"/>
      <c r="O34" s="14">
        <v>2900</v>
      </c>
      <c r="P34" s="14"/>
      <c r="Q34" s="13"/>
      <c r="R34" s="13"/>
      <c r="S34" s="13"/>
      <c r="T34" s="15"/>
    </row>
    <row r="35" spans="1:20">
      <c r="A35" s="13" t="s">
        <v>110</v>
      </c>
      <c r="B35" s="13"/>
      <c r="C35" s="13" t="s">
        <v>121</v>
      </c>
      <c r="D35" s="13" t="s">
        <v>38</v>
      </c>
      <c r="E35" s="13"/>
      <c r="F35" s="13" t="s">
        <v>122</v>
      </c>
      <c r="G35" s="13">
        <v>9949993482</v>
      </c>
      <c r="H35" s="14">
        <v>3564</v>
      </c>
      <c r="I35" s="14"/>
      <c r="J35" s="14"/>
      <c r="K35" s="14"/>
      <c r="L35" s="14">
        <v>3564</v>
      </c>
      <c r="M35" s="14"/>
      <c r="N35" s="14"/>
      <c r="O35" s="14">
        <f t="shared" si="0"/>
        <v>3564</v>
      </c>
      <c r="P35" s="14"/>
      <c r="Q35" s="13" t="s">
        <v>123</v>
      </c>
      <c r="R35" s="13"/>
      <c r="S35" s="13"/>
      <c r="T35" s="15"/>
    </row>
    <row r="36" spans="1:20">
      <c r="A36" s="13" t="s">
        <v>124</v>
      </c>
      <c r="B36" s="13"/>
      <c r="C36" s="13" t="s">
        <v>125</v>
      </c>
      <c r="D36" s="13" t="s">
        <v>126</v>
      </c>
      <c r="E36" s="13"/>
      <c r="F36" s="13" t="s">
        <v>127</v>
      </c>
      <c r="G36" s="13">
        <v>9866442906</v>
      </c>
      <c r="H36" s="14">
        <v>19106</v>
      </c>
      <c r="I36" s="14"/>
      <c r="J36" s="14">
        <v>12000</v>
      </c>
      <c r="K36" s="14"/>
      <c r="L36" s="14"/>
      <c r="M36" s="14"/>
      <c r="N36" s="14"/>
      <c r="O36" s="14">
        <f t="shared" si="0"/>
        <v>12000</v>
      </c>
      <c r="P36" s="14">
        <v>7106</v>
      </c>
      <c r="Q36" s="13"/>
      <c r="R36" s="13"/>
      <c r="S36" s="13"/>
      <c r="T36" s="15"/>
    </row>
    <row r="37" spans="1:20">
      <c r="A37" s="13" t="s">
        <v>124</v>
      </c>
      <c r="B37" s="13"/>
      <c r="C37" s="13"/>
      <c r="D37" s="13" t="s">
        <v>128</v>
      </c>
      <c r="E37" s="13"/>
      <c r="F37" s="13" t="s">
        <v>129</v>
      </c>
      <c r="G37" s="13"/>
      <c r="H37" s="14">
        <v>300</v>
      </c>
      <c r="I37" s="14"/>
      <c r="J37" s="14"/>
      <c r="K37" s="14">
        <v>300</v>
      </c>
      <c r="L37" s="14"/>
      <c r="M37" s="14"/>
      <c r="N37" s="14"/>
      <c r="O37" s="14">
        <v>300</v>
      </c>
      <c r="P37" s="14"/>
      <c r="Q37" s="13"/>
      <c r="R37" s="13"/>
      <c r="S37" s="13"/>
      <c r="T37" s="15"/>
    </row>
    <row r="38" spans="1:20">
      <c r="A38" s="13" t="s">
        <v>130</v>
      </c>
      <c r="B38" s="13"/>
      <c r="C38" s="13" t="s">
        <v>131</v>
      </c>
      <c r="D38" s="13" t="s">
        <v>132</v>
      </c>
      <c r="E38" s="13"/>
      <c r="F38" s="13" t="s">
        <v>133</v>
      </c>
      <c r="G38" s="13">
        <v>9849011087</v>
      </c>
      <c r="H38" s="14">
        <v>5514</v>
      </c>
      <c r="I38" s="14"/>
      <c r="J38" s="14"/>
      <c r="K38" s="14">
        <v>5520</v>
      </c>
      <c r="L38" s="14"/>
      <c r="M38" s="14"/>
      <c r="N38" s="14"/>
      <c r="O38" s="14">
        <f t="shared" si="0"/>
        <v>5520</v>
      </c>
      <c r="P38" s="14"/>
      <c r="Q38" s="13"/>
      <c r="R38" s="13"/>
      <c r="S38" s="13"/>
      <c r="T38" s="15"/>
    </row>
    <row r="39" spans="1:20">
      <c r="A39" s="13" t="s">
        <v>134</v>
      </c>
      <c r="B39" s="13"/>
      <c r="C39" s="13" t="s">
        <v>135</v>
      </c>
      <c r="D39" s="13" t="s">
        <v>136</v>
      </c>
      <c r="E39" s="13"/>
      <c r="F39" s="13" t="s">
        <v>137</v>
      </c>
      <c r="G39" s="13">
        <v>9959604296</v>
      </c>
      <c r="H39" s="14">
        <v>950</v>
      </c>
      <c r="I39" s="14"/>
      <c r="J39" s="14"/>
      <c r="K39" s="14"/>
      <c r="L39" s="14">
        <v>950</v>
      </c>
      <c r="M39" s="14"/>
      <c r="N39" s="14"/>
      <c r="O39" s="14">
        <f t="shared" si="0"/>
        <v>950</v>
      </c>
      <c r="P39" s="14"/>
      <c r="Q39" s="13"/>
      <c r="R39" s="13"/>
      <c r="S39" s="13"/>
      <c r="T39" s="15"/>
    </row>
    <row r="40" spans="1:20">
      <c r="A40" s="13" t="s">
        <v>138</v>
      </c>
      <c r="B40" s="13"/>
      <c r="C40" s="13" t="s">
        <v>139</v>
      </c>
      <c r="D40" s="13" t="s">
        <v>140</v>
      </c>
      <c r="E40" s="13"/>
      <c r="F40" s="13" t="s">
        <v>141</v>
      </c>
      <c r="G40" s="13">
        <v>8008498234</v>
      </c>
      <c r="H40" s="14">
        <v>1200</v>
      </c>
      <c r="I40" s="14"/>
      <c r="J40" s="14"/>
      <c r="K40" s="14">
        <v>1200</v>
      </c>
      <c r="L40" s="14"/>
      <c r="M40" s="14"/>
      <c r="N40" s="14"/>
      <c r="O40" s="14">
        <f t="shared" si="0"/>
        <v>1200</v>
      </c>
      <c r="P40" s="14"/>
      <c r="Q40" s="13"/>
      <c r="R40" s="13"/>
      <c r="S40" s="13"/>
      <c r="T40" s="15"/>
    </row>
    <row r="41" spans="1:20">
      <c r="A41" s="13" t="s">
        <v>130</v>
      </c>
      <c r="B41" s="13"/>
      <c r="C41" s="13" t="s">
        <v>142</v>
      </c>
      <c r="D41" s="13" t="s">
        <v>143</v>
      </c>
      <c r="E41" s="13"/>
      <c r="F41" s="13" t="s">
        <v>144</v>
      </c>
      <c r="G41" s="13">
        <v>9000778035</v>
      </c>
      <c r="H41" s="14">
        <v>4594</v>
      </c>
      <c r="I41" s="14"/>
      <c r="J41" s="14"/>
      <c r="K41" s="14"/>
      <c r="L41" s="14">
        <v>4594</v>
      </c>
      <c r="M41" s="14"/>
      <c r="N41" s="14"/>
      <c r="O41" s="14">
        <f t="shared" si="0"/>
        <v>4594</v>
      </c>
      <c r="P41" s="14"/>
      <c r="Q41" s="13"/>
      <c r="R41" s="13"/>
      <c r="S41" s="13"/>
      <c r="T41" s="15"/>
    </row>
    <row r="42" spans="1:20">
      <c r="A42" s="13" t="s">
        <v>145</v>
      </c>
      <c r="B42" s="13"/>
      <c r="C42" s="13" t="s">
        <v>146</v>
      </c>
      <c r="D42" s="13" t="s">
        <v>147</v>
      </c>
      <c r="E42" s="13"/>
      <c r="F42" s="13" t="s">
        <v>148</v>
      </c>
      <c r="G42" s="13">
        <v>9848003143</v>
      </c>
      <c r="H42" s="14">
        <v>16530</v>
      </c>
      <c r="I42" s="14"/>
      <c r="J42" s="14"/>
      <c r="K42" s="14">
        <v>16530</v>
      </c>
      <c r="L42" s="14"/>
      <c r="M42" s="14"/>
      <c r="N42" s="14"/>
      <c r="O42" s="14">
        <f t="shared" si="0"/>
        <v>16530</v>
      </c>
      <c r="P42" s="14"/>
      <c r="Q42" s="13" t="s">
        <v>149</v>
      </c>
      <c r="R42" s="13"/>
      <c r="S42" s="13"/>
      <c r="T42" s="15"/>
    </row>
    <row r="43" spans="1:20">
      <c r="A43" s="13" t="s">
        <v>145</v>
      </c>
      <c r="B43" s="13"/>
      <c r="C43" s="13" t="s">
        <v>150</v>
      </c>
      <c r="D43" s="13" t="s">
        <v>70</v>
      </c>
      <c r="E43" s="13"/>
      <c r="F43" s="13" t="s">
        <v>151</v>
      </c>
      <c r="G43" s="13">
        <v>9618067477</v>
      </c>
      <c r="H43" s="14">
        <v>5324</v>
      </c>
      <c r="I43" s="14"/>
      <c r="J43" s="14"/>
      <c r="K43" s="14"/>
      <c r="L43" s="14">
        <v>5000</v>
      </c>
      <c r="M43" s="14"/>
      <c r="N43" s="14"/>
      <c r="O43" s="14">
        <f t="shared" si="0"/>
        <v>5000</v>
      </c>
      <c r="P43" s="14"/>
      <c r="Q43" s="13"/>
      <c r="R43" s="13"/>
      <c r="S43" s="13"/>
      <c r="T43" s="15"/>
    </row>
    <row r="44" spans="1:20">
      <c r="A44" s="13"/>
      <c r="B44" s="13"/>
      <c r="C44" s="13"/>
      <c r="D44" s="13"/>
      <c r="E44" s="13"/>
      <c r="F44" s="13"/>
      <c r="G44" s="13"/>
      <c r="H44" s="14"/>
      <c r="I44" s="14"/>
      <c r="J44" s="14"/>
      <c r="K44" s="14"/>
      <c r="L44" s="14"/>
      <c r="M44" s="14"/>
      <c r="N44" s="17"/>
      <c r="O44" s="14"/>
      <c r="P44" s="14"/>
      <c r="Q44" s="13"/>
      <c r="R44" s="13"/>
      <c r="S44" s="13"/>
      <c r="T44" s="15"/>
    </row>
    <row r="45" spans="1:20">
      <c r="A45" s="13"/>
      <c r="B45" s="13"/>
      <c r="C45" s="13"/>
      <c r="D45" s="13"/>
      <c r="E45" s="13"/>
      <c r="F45" s="13"/>
      <c r="G45" s="13"/>
      <c r="H45" s="14">
        <f>SUM(H2:H43)</f>
        <v>276079</v>
      </c>
      <c r="I45" s="14">
        <f>SUM(I3:I42)</f>
        <v>7412</v>
      </c>
      <c r="J45" s="14">
        <f t="shared" ref="J45:P45" si="1">SUM(J2:J43)</f>
        <v>12000</v>
      </c>
      <c r="K45" s="14">
        <v>107876</v>
      </c>
      <c r="L45" s="14">
        <f t="shared" si="1"/>
        <v>63237</v>
      </c>
      <c r="M45" s="14">
        <f t="shared" si="1"/>
        <v>19942</v>
      </c>
      <c r="N45" s="14">
        <f t="shared" si="1"/>
        <v>18000</v>
      </c>
      <c r="O45" s="14">
        <f t="shared" si="1"/>
        <v>230603</v>
      </c>
      <c r="P45" s="14">
        <f t="shared" si="1"/>
        <v>39054</v>
      </c>
      <c r="Q45" s="13"/>
      <c r="R45" s="13"/>
      <c r="S45" s="13"/>
      <c r="T45" s="15"/>
    </row>
    <row r="46" spans="1:20" ht="12.75" thickBo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2.75" thickBot="1">
      <c r="G47" s="18"/>
      <c r="H47" s="19">
        <f t="shared" ref="H47:P47" si="2">SUM(H2:H46)</f>
        <v>552158</v>
      </c>
      <c r="I47" s="19">
        <f t="shared" si="2"/>
        <v>14824</v>
      </c>
      <c r="J47" s="19">
        <f t="shared" si="2"/>
        <v>24000</v>
      </c>
      <c r="K47" s="19">
        <f t="shared" si="2"/>
        <v>215752</v>
      </c>
      <c r="L47" s="19">
        <f t="shared" si="2"/>
        <v>126474</v>
      </c>
      <c r="M47" s="19">
        <f t="shared" si="2"/>
        <v>39884</v>
      </c>
      <c r="N47" s="19">
        <f t="shared" si="2"/>
        <v>36000</v>
      </c>
      <c r="O47" s="19">
        <f t="shared" si="2"/>
        <v>461206</v>
      </c>
      <c r="P47" s="19">
        <f t="shared" si="2"/>
        <v>78108</v>
      </c>
    </row>
  </sheetData>
  <autoFilter ref="A1:Q45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2020-02-03T11:06:29Z</dcterms:created>
  <dcterms:modified xsi:type="dcterms:W3CDTF">2020-02-05T08:00:55Z</dcterms:modified>
</cp:coreProperties>
</file>