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97CD77B1-5EC1-4F63-A82E-3E62D7150A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" i="2" l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37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2" i="2"/>
  <c r="A3" i="2" s="1"/>
  <c r="A4" i="2" s="1"/>
  <c r="A5" i="2" s="1"/>
</calcChain>
</file>

<file path=xl/sharedStrings.xml><?xml version="1.0" encoding="utf-8"?>
<sst xmlns="http://schemas.openxmlformats.org/spreadsheetml/2006/main" count="3426" uniqueCount="2491">
  <si>
    <t>Index</t>
  </si>
  <si>
    <t>Companies</t>
  </si>
  <si>
    <t>Last Financing Size</t>
  </si>
  <si>
    <t>Employees</t>
  </si>
  <si>
    <t>Primary Contact Email</t>
  </si>
  <si>
    <t>Primary Contact Phone</t>
  </si>
  <si>
    <t>Primary Contact</t>
  </si>
  <si>
    <t>Website</t>
  </si>
  <si>
    <t>Last Known Valuation</t>
  </si>
  <si>
    <t>Last Financing Date</t>
  </si>
  <si>
    <t xml:space="preserve">1
</t>
  </si>
  <si>
    <t xml:space="preserve">Kadmos
</t>
  </si>
  <si>
    <t xml:space="preserve">30.28
</t>
  </si>
  <si>
    <t xml:space="preserve">22
</t>
  </si>
  <si>
    <t xml:space="preserve">justus@kadmos.io
</t>
  </si>
  <si>
    <t xml:space="preserve">Justus Schmueser
</t>
  </si>
  <si>
    <t xml:space="preserve">2
</t>
  </si>
  <si>
    <t xml:space="preserve">AVA
</t>
  </si>
  <si>
    <t xml:space="preserve">44
</t>
  </si>
  <si>
    <t xml:space="preserve">+49 (0)30 6446 3590
</t>
  </si>
  <si>
    <t xml:space="preserve">Sascha Knopp
</t>
  </si>
  <si>
    <t xml:space="preserve">www.ava.info
</t>
  </si>
  <si>
    <t xml:space="preserve">6.46
</t>
  </si>
  <si>
    <t xml:space="preserve">3
</t>
  </si>
  <si>
    <t xml:space="preserve">MYNE
</t>
  </si>
  <si>
    <t xml:space="preserve">24.62
</t>
  </si>
  <si>
    <t xml:space="preserve">fl@myne-homes.de
</t>
  </si>
  <si>
    <t xml:space="preserve">+49 (0)30 3119 2054
</t>
  </si>
  <si>
    <t xml:space="preserve">Fabian Lohmer
</t>
  </si>
  <si>
    <t xml:space="preserve">www.myne-homes.de
</t>
  </si>
  <si>
    <t xml:space="preserve">58.89
</t>
  </si>
  <si>
    <t xml:space="preserve">4
</t>
  </si>
  <si>
    <t xml:space="preserve">proDERM
</t>
  </si>
  <si>
    <t xml:space="preserve">14
</t>
  </si>
  <si>
    <t xml:space="preserve">k.wilhelm@proderm.de
</t>
  </si>
  <si>
    <t xml:space="preserve">+49 (0)40 8393 580
</t>
  </si>
  <si>
    <t xml:space="preserve">Klaus-Pete Wilhelm
</t>
  </si>
  <si>
    <t xml:space="preserve">5
</t>
  </si>
  <si>
    <t xml:space="preserve">AixConcept
</t>
  </si>
  <si>
    <t xml:space="preserve">7
</t>
  </si>
  <si>
    <t xml:space="preserve">+49 (0)24 0238 9411 0
</t>
  </si>
  <si>
    <t xml:space="preserve">Guido Moritz
</t>
  </si>
  <si>
    <t xml:space="preserve">6
</t>
  </si>
  <si>
    <t xml:space="preserve">Deepsrill
</t>
  </si>
  <si>
    <t xml:space="preserve">+49 (0)16 0909 3985 8
</t>
  </si>
  <si>
    <t xml:space="preserve">Miriam Mertens
</t>
  </si>
  <si>
    <t xml:space="preserve">www.deepskill.com
</t>
  </si>
  <si>
    <t xml:space="preserve">Nowtilus
</t>
  </si>
  <si>
    <t xml:space="preserve">leander.carell@nowtilus.tv
</t>
  </si>
  <si>
    <t xml:space="preserve">+49 (0)34 5681 7650
</t>
  </si>
  <si>
    <t xml:space="preserve">Leander Carell
</t>
  </si>
  <si>
    <t xml:space="preserve">WWW.NOWtiluS.tv
</t>
  </si>
  <si>
    <t xml:space="preserve">07-Jul-2022
</t>
  </si>
  <si>
    <t xml:space="preserve">15
</t>
  </si>
  <si>
    <t xml:space="preserve">+49 (0)89 4523 3840
</t>
  </si>
  <si>
    <t xml:space="preserve">Thomas Merz
</t>
  </si>
  <si>
    <t xml:space="preserve">www.pdflib.com
</t>
  </si>
  <si>
    <t xml:space="preserve">9
</t>
  </si>
  <si>
    <t xml:space="preserve">Upfit
</t>
  </si>
  <si>
    <t xml:space="preserve">17
</t>
  </si>
  <si>
    <t xml:space="preserve">tkahle@upfit.io
</t>
  </si>
  <si>
    <t xml:space="preserve">+49 (0)40 6887 9333
</t>
  </si>
  <si>
    <t xml:space="preserve">Tim Kahle
</t>
  </si>
  <si>
    <t xml:space="preserve">Www.Upfit.de
</t>
  </si>
  <si>
    <t xml:space="preserve">10
</t>
  </si>
  <si>
    <t xml:space="preserve">Beck Sensortechnik
</t>
  </si>
  <si>
    <t xml:space="preserve">beck@beck-sensors.com
</t>
  </si>
  <si>
    <t xml:space="preserve">+49 (0)71 5752 870
</t>
  </si>
  <si>
    <t xml:space="preserve">Rainer Beck
</t>
  </si>
  <si>
    <t xml:space="preserve">06-Jul-2022
</t>
  </si>
  <si>
    <t xml:space="preserve">BitBurst
</t>
  </si>
  <si>
    <t xml:space="preserve">46
</t>
  </si>
  <si>
    <t xml:space="preserve">jasbach@bitburst.net
</t>
  </si>
  <si>
    <t xml:space="preserve">Jan Asbach
</t>
  </si>
  <si>
    <t xml:space="preserve">12
</t>
  </si>
  <si>
    <t xml:space="preserve">Celus
</t>
  </si>
  <si>
    <t xml:space="preserve">26.28
</t>
  </si>
  <si>
    <t xml:space="preserve">56
</t>
  </si>
  <si>
    <t xml:space="preserve">+49 (0)89 2555 2424
</t>
  </si>
  <si>
    <t xml:space="preserve">Www.celus.io
</t>
  </si>
  <si>
    <t xml:space="preserve">13
</t>
  </si>
  <si>
    <t xml:space="preserve">Klang Games
</t>
  </si>
  <si>
    <t xml:space="preserve">42.38
</t>
  </si>
  <si>
    <t xml:space="preserve">oddur@klang-games.com
</t>
  </si>
  <si>
    <t xml:space="preserve">+49 (0)15 1730 26609
</t>
  </si>
  <si>
    <t xml:space="preserve">www.klang-games.com
</t>
  </si>
  <si>
    <t xml:space="preserve">NTW Software
</t>
  </si>
  <si>
    <t xml:space="preserve">florian.tiefendrunner@ntwesoftware.com
</t>
  </si>
  <si>
    <t xml:space="preserve">+49 (0)89 2154 8440
</t>
  </si>
  <si>
    <t xml:space="preserve">Florian Tiefenbrun...
</t>
  </si>
  <si>
    <t xml:space="preserve">REACH Finance
</t>
  </si>
  <si>
    <t xml:space="preserve">+49 (0)15 1684 9386 8
</t>
  </si>
  <si>
    <t xml:space="preserve">Andreas von Hirsch...
</t>
  </si>
  <si>
    <t xml:space="preserve">www.reach.finance
</t>
  </si>
  <si>
    <t xml:space="preserve">16
</t>
  </si>
  <si>
    <t xml:space="preserve">Foodforecast
</t>
  </si>
  <si>
    <t xml:space="preserve">justus@werksta.tt
</t>
  </si>
  <si>
    <t xml:space="preserve">Justus Lauten
</t>
  </si>
  <si>
    <t xml:space="preserve">www.foodforecast.com
</t>
  </si>
  <si>
    <t xml:space="preserve">05-Jul-2022
</t>
  </si>
  <si>
    <t xml:space="preserve">2.50
</t>
  </si>
  <si>
    <t xml:space="preserve">+49 (0)17 0933 1253
</t>
  </si>
  <si>
    <t xml:space="preserve">Florian Fincke
</t>
  </si>
  <si>
    <t xml:space="preserve">www.pina.earth
</t>
  </si>
  <si>
    <t xml:space="preserve">18
</t>
  </si>
  <si>
    <t xml:space="preserve">Budelmann Elektronik
</t>
  </si>
  <si>
    <t xml:space="preserve">0.79
</t>
  </si>
  <si>
    <t xml:space="preserve">+49 (0)25 0192 0844 0
</t>
  </si>
  <si>
    <t xml:space="preserve">Jeannine Budelmann
</t>
  </si>
  <si>
    <t xml:space="preserve">www.budelmann-elektr...
</t>
  </si>
  <si>
    <t xml:space="preserve">04-Jul-2022
</t>
  </si>
  <si>
    <t xml:space="preserve">19
</t>
  </si>
  <si>
    <t xml:space="preserve">Orbit Ventures
</t>
  </si>
  <si>
    <t xml:space="preserve">40
</t>
  </si>
  <si>
    <t xml:space="preserve">Sven@orbitdigital.de
</t>
  </si>
  <si>
    <t xml:space="preserve">Sven Kulper
</t>
  </si>
  <si>
    <t xml:space="preserve">www.orbitdigital.de
</t>
  </si>
  <si>
    <t xml:space="preserve">20
</t>
  </si>
  <si>
    <t xml:space="preserve">pdfforge
</t>
  </si>
  <si>
    <t xml:space="preserve">25.81
</t>
  </si>
  <si>
    <t xml:space="preserve">11
</t>
  </si>
  <si>
    <t xml:space="preserve">+49 (0)40 2281 5214
</t>
  </si>
  <si>
    <t xml:space="preserve">Philip Chinery
</t>
  </si>
  <si>
    <t xml:space="preserve">Seatti
</t>
  </si>
  <si>
    <t xml:space="preserve">chris@seatti.co
</t>
  </si>
  <si>
    <t xml:space="preserve">+49 (0)15 1104 3873 8
</t>
  </si>
  <si>
    <t xml:space="preserve">WWW.Seatti.co
</t>
  </si>
  <si>
    <t xml:space="preserve">04.jul-2022
</t>
  </si>
  <si>
    <t xml:space="preserve">Valeo Siemens eAutomotive
</t>
  </si>
  <si>
    <t xml:space="preserve">4000
</t>
  </si>
  <si>
    <t xml:space="preserve">maxmann@valeo-siemens.com
</t>
  </si>
  <si>
    <t xml:space="preserve">Michael Axmann
</t>
  </si>
  <si>
    <t xml:space="preserve">583.66
</t>
  </si>
  <si>
    <t xml:space="preserve">23
</t>
  </si>
  <si>
    <t xml:space="preserve">app smart
</t>
  </si>
  <si>
    <t xml:space="preserve">31.52
</t>
  </si>
  <si>
    <t xml:space="preserve">120
</t>
  </si>
  <si>
    <t xml:space="preserve">m.thom@app-smart.de
</t>
  </si>
  <si>
    <t xml:space="preserve">+49 (0)61 1236 350
</t>
  </si>
  <si>
    <t xml:space="preserve">Matthias Thom
</t>
  </si>
  <si>
    <t xml:space="preserve">www.app-smart.de
</t>
  </si>
  <si>
    <t xml:space="preserve">01-Jul-2022
</t>
  </si>
  <si>
    <t xml:space="preserve">Cognesys
</t>
  </si>
  <si>
    <t xml:space="preserve">bschonebeck@cognesys.de
</t>
  </si>
  <si>
    <t xml:space="preserve">+49 (0)24 1401 0208 0
</t>
  </si>
  <si>
    <t xml:space="preserve">Bernd Schonebeck
</t>
  </si>
  <si>
    <t xml:space="preserve">www.cognesys.net
</t>
  </si>
  <si>
    <t xml:space="preserve">25
</t>
  </si>
  <si>
    <t xml:space="preserve">CrossLend
</t>
  </si>
  <si>
    <t xml:space="preserve">oliver.schimek@crosslend.com
</t>
  </si>
  <si>
    <t xml:space="preserve">+49 (0)30 2084 8810 0
</t>
  </si>
  <si>
    <t xml:space="preserve">Oliver Schimek
</t>
  </si>
  <si>
    <t xml:space="preserve">155.60
</t>
  </si>
  <si>
    <t xml:space="preserve">26
</t>
  </si>
  <si>
    <t xml:space="preserve">InnoLas Photonics
</t>
  </si>
  <si>
    <t xml:space="preserve">abehr@innolas-photonics.com
</t>
  </si>
  <si>
    <t xml:space="preserve">+49 (0)89 8993 6012 00
</t>
  </si>
  <si>
    <t xml:space="preserve">Andreas Behr
</t>
  </si>
  <si>
    <t xml:space="preserve">www.innolas-photonics....
</t>
  </si>
  <si>
    <t xml:space="preserve">Aware (Application Software)
</t>
  </si>
  <si>
    <t xml:space="preserve">15.15
</t>
  </si>
  <si>
    <t xml:space="preserve">fmeissner@aware.app
</t>
  </si>
  <si>
    <t xml:space="preserve">Florian Meissner
</t>
  </si>
  <si>
    <t xml:space="preserve">www.aware.app
</t>
  </si>
  <si>
    <t xml:space="preserve">30-Jun-2022
</t>
  </si>
  <si>
    <t xml:space="preserve">75.86
</t>
  </si>
  <si>
    <t xml:space="preserve">Blackpin
</t>
  </si>
  <si>
    <t xml:space="preserve">katja.restifo@blackpin.app
</t>
  </si>
  <si>
    <t xml:space="preserve">+49 (0)17 6223 9718 8
</t>
  </si>
  <si>
    <t xml:space="preserve">Katja Restifo
</t>
  </si>
  <si>
    <t xml:space="preserve">www.blackpin.app
</t>
  </si>
  <si>
    <t xml:space="preserve">Brighter Al
</t>
  </si>
  <si>
    <t xml:space="preserve">48
</t>
  </si>
  <si>
    <t xml:space="preserve">patrick@brighter.ai
</t>
  </si>
  <si>
    <t xml:space="preserve">+49 (0)30 1208 7629
</t>
  </si>
  <si>
    <t xml:space="preserve">Patrick Kern
</t>
  </si>
  <si>
    <t xml:space="preserve">Empion
</t>
  </si>
  <si>
    <t xml:space="preserve">2.54
</t>
  </si>
  <si>
    <t xml:space="preserve">larissa.leitner@empion.de
</t>
  </si>
  <si>
    <t xml:space="preserve">Larissa Leitner
</t>
  </si>
  <si>
    <t xml:space="preserve">www.empion.de
</t>
  </si>
  <si>
    <t xml:space="preserve">31
</t>
  </si>
  <si>
    <t xml:space="preserve">Kuhne Electronic
</t>
  </si>
  <si>
    <t xml:space="preserve">+49 (0)92 9380 0640
</t>
  </si>
  <si>
    <t xml:space="preserve">Jutta Kuhne
</t>
  </si>
  <si>
    <t xml:space="preserve">32
</t>
  </si>
  <si>
    <t xml:space="preserve">KYVE
</t>
  </si>
  <si>
    <t xml:space="preserve">9.00
</t>
  </si>
  <si>
    <t xml:space="preserve">john@kyve.network
</t>
  </si>
  <si>
    <t xml:space="preserve">100.00
</t>
  </si>
  <si>
    <t xml:space="preserve">33
</t>
  </si>
  <si>
    <t xml:space="preserve">Quentic
</t>
  </si>
  <si>
    <t xml:space="preserve">250
</t>
  </si>
  <si>
    <t xml:space="preserve">markus.becker@ecointense.de
</t>
  </si>
  <si>
    <t xml:space="preserve">+49 (0)30 9210 0000
</t>
  </si>
  <si>
    <t xml:space="preserve">Markus Becker
</t>
  </si>
  <si>
    <t xml:space="preserve">www.quentic.com
</t>
  </si>
  <si>
    <t xml:space="preserve">34
</t>
  </si>
  <si>
    <t xml:space="preserve">COMPREDICT
</t>
  </si>
  <si>
    <t xml:space="preserve">5.82
</t>
  </si>
  <si>
    <t xml:space="preserve">foulard@compredict.de
</t>
  </si>
  <si>
    <t xml:space="preserve">+49 (0)61 5138 4461 4
</t>
  </si>
  <si>
    <t xml:space="preserve">www.compredict.ai
</t>
  </si>
  <si>
    <t xml:space="preserve">23-Jun-2022
</t>
  </si>
  <si>
    <t xml:space="preserve">241
</t>
  </si>
  <si>
    <t xml:space="preserve">Encentive
</t>
  </si>
  <si>
    <t xml:space="preserve">daniel@encentive.de
</t>
  </si>
  <si>
    <t xml:space="preserve">+49 (0)17 3345 2342
</t>
  </si>
  <si>
    <t xml:space="preserve">Daniel Ehnes
</t>
  </si>
  <si>
    <t xml:space="preserve">www.encentive.de
</t>
  </si>
  <si>
    <t xml:space="preserve">HERO Software
</t>
  </si>
  <si>
    <t xml:space="preserve">8.47
</t>
  </si>
  <si>
    <t xml:space="preserve">10,000
</t>
  </si>
  <si>
    <t xml:space="preserve">constantin.schomburg@energieheld.de
</t>
  </si>
  <si>
    <t xml:space="preserve">+49 (0)51 1330 9006 5
</t>
  </si>
  <si>
    <t xml:space="preserve">Constantin Schomb...
</t>
  </si>
  <si>
    <t xml:space="preserve">www.hero-software.de
</t>
  </si>
  <si>
    <t xml:space="preserve">81.00
</t>
  </si>
  <si>
    <t xml:space="preserve">Charles
</t>
  </si>
  <si>
    <t xml:space="preserve">21.18
</t>
  </si>
  <si>
    <t xml:space="preserve">artjem@kapten-son.com
</t>
  </si>
  <si>
    <t xml:space="preserve">+49 (0)22 1292 5649 4
</t>
  </si>
  <si>
    <t xml:space="preserve">Artjem Weissbeck
</t>
  </si>
  <si>
    <t xml:space="preserve">www.hello-charles.com
</t>
  </si>
  <si>
    <t xml:space="preserve">28-Jun-2022
</t>
  </si>
  <si>
    <t xml:space="preserve">92.71
</t>
  </si>
  <si>
    <t xml:space="preserve">38
</t>
  </si>
  <si>
    <t xml:space="preserve">Finventum
</t>
  </si>
  <si>
    <t xml:space="preserve">WwW.finventum.com
</t>
  </si>
  <si>
    <t xml:space="preserve">Alexander Glatzle
</t>
  </si>
  <si>
    <t xml:space="preserve">22.35
</t>
  </si>
  <si>
    <t xml:space="preserve">Raidboxes
</t>
  </si>
  <si>
    <t xml:space="preserve">torben@raidboxes.de
</t>
  </si>
  <si>
    <t xml:space="preserve">+49 (0)25 1149 82000
</t>
  </si>
  <si>
    <t xml:space="preserve">Torben Meier
</t>
  </si>
  <si>
    <t xml:space="preserve">Www.raidboxes.io
</t>
  </si>
  <si>
    <t xml:space="preserve">4.48
</t>
  </si>
  <si>
    <t xml:space="preserve">Empolis Information Manag.
</t>
  </si>
  <si>
    <t xml:space="preserve">168
</t>
  </si>
  <si>
    <t xml:space="preserve">stefan.wess@empolis.com
</t>
  </si>
  <si>
    <t xml:space="preserve">+49 (0)63 1680 370
</t>
  </si>
  <si>
    <t xml:space="preserve">Stefan Wess
</t>
  </si>
  <si>
    <t xml:space="preserve">www.empolis.com
</t>
  </si>
  <si>
    <t xml:space="preserve">42
</t>
  </si>
  <si>
    <t xml:space="preserve">Luminovo
</t>
  </si>
  <si>
    <t xml:space="preserve">0
</t>
  </si>
  <si>
    <t xml:space="preserve">sebastian@luminovo.ai
</t>
  </si>
  <si>
    <t xml:space="preserve">+49 (0)15 1418 0108 8
</t>
  </si>
  <si>
    <t xml:space="preserve">Sebastian Schaal
</t>
  </si>
  <si>
    <t xml:space="preserve">Www.luminovo.ai
</t>
  </si>
  <si>
    <t xml:space="preserve">27-Jun-2022
</t>
  </si>
  <si>
    <t xml:space="preserve">11.16
</t>
  </si>
  <si>
    <t xml:space="preserve">43
</t>
  </si>
  <si>
    <t xml:space="preserve">simpleclub
</t>
  </si>
  <si>
    <t xml:space="preserve">130
</t>
  </si>
  <si>
    <t xml:space="preserve">alex@simpleclub.com
</t>
  </si>
  <si>
    <t xml:space="preserve">Alexander Giesecke
</t>
  </si>
  <si>
    <t xml:space="preserve">www.simpleclub.com
</t>
  </si>
  <si>
    <t xml:space="preserve">34.72
</t>
  </si>
  <si>
    <t xml:space="preserve">Envoria
</t>
  </si>
  <si>
    <t xml:space="preserve">sven.schubert@envoria.com
</t>
  </si>
  <si>
    <t xml:space="preserve">+49 (0)89 9974 0901 0
</t>
  </si>
  <si>
    <t xml:space="preserve">Sven Schubert
</t>
  </si>
  <si>
    <t xml:space="preserve">WwW.envoria.com
</t>
  </si>
  <si>
    <t xml:space="preserve">24-Jun-2022
</t>
  </si>
  <si>
    <t xml:space="preserve">45
</t>
  </si>
  <si>
    <t xml:space="preserve">Bankhaus August Lenz (Pay...
</t>
  </si>
  <si>
    <t xml:space="preserve">cap-on
</t>
  </si>
  <si>
    <t xml:space="preserve">+49 (0)73 1176 6269 0
</t>
  </si>
  <si>
    <t xml:space="preserve">Philipp Lenz
</t>
  </si>
  <si>
    <t xml:space="preserve">www.cap-on.de
</t>
  </si>
  <si>
    <t xml:space="preserve">47
</t>
  </si>
  <si>
    <t xml:space="preserve">ENVIRIA Energy
</t>
  </si>
  <si>
    <t xml:space="preserve">38.22
</t>
  </si>
  <si>
    <t xml:space="preserve">markus@enviria.energy
</t>
  </si>
  <si>
    <t xml:space="preserve">+49 (0)80 0500 0025
</t>
  </si>
  <si>
    <t xml:space="preserve">Markus Mosch
</t>
  </si>
  <si>
    <t xml:space="preserve">i-doit
</t>
  </si>
  <si>
    <t xml:space="preserve">Spoettcher@i-doit.com
</t>
  </si>
  <si>
    <t xml:space="preserve">+49 (0)21 1699 310
</t>
  </si>
  <si>
    <t xml:space="preserve">Stefan Bottcher
</t>
  </si>
  <si>
    <t xml:space="preserve">49
</t>
  </si>
  <si>
    <t xml:space="preserve">Wefox
</t>
  </si>
  <si>
    <t xml:space="preserve">1,300
</t>
  </si>
  <si>
    <t xml:space="preserve">+49 (0)30 3308 3525 0
</t>
  </si>
  <si>
    <t xml:space="preserve">Fabian Wesemann
</t>
  </si>
  <si>
    <t xml:space="preserve">2,977.42
</t>
  </si>
  <si>
    <t xml:space="preserve">Automaited
</t>
  </si>
  <si>
    <t xml:space="preserve">4.25
</t>
  </si>
  <si>
    <t xml:space="preserve">8
</t>
  </si>
  <si>
    <t xml:space="preserve">denis.golovin@automaited.com
</t>
  </si>
  <si>
    <t xml:space="preserve">+49 (0)22 1980 4771 0
</t>
  </si>
  <si>
    <t xml:space="preserve">Denis Golovin
</t>
  </si>
  <si>
    <t xml:space="preserve">Www.automaited.com
</t>
  </si>
  <si>
    <t xml:space="preserve">22-Jun-2022
</t>
  </si>
  <si>
    <t xml:space="preserve">15.16
</t>
  </si>
  <si>
    <t xml:space="preserve">Caeli Wind
</t>
  </si>
  <si>
    <t xml:space="preserve">+49 (0)30 6178 5310
</t>
  </si>
  <si>
    <t xml:space="preserve">Ben Schlemmermei...
</t>
  </si>
  <si>
    <t xml:space="preserve">52
</t>
  </si>
  <si>
    <t xml:space="preserve">Datalogue (Hamburg)
</t>
  </si>
  <si>
    <t xml:space="preserve">65
</t>
  </si>
  <si>
    <t xml:space="preserve">andreas.hannemann@datalogue.de
</t>
  </si>
  <si>
    <t xml:space="preserve">Andreas Hannemann
</t>
  </si>
  <si>
    <t xml:space="preserve">www.datalogue.de
</t>
  </si>
  <si>
    <t xml:space="preserve">53
</t>
  </si>
  <si>
    <t xml:space="preserve">Eeden (Speciality Chemicals)
</t>
  </si>
  <si>
    <t xml:space="preserve">mantsch@eedengerman.com
</t>
  </si>
  <si>
    <t xml:space="preserve">+49 (0)16 0907 4624 0
</t>
  </si>
  <si>
    <t xml:space="preserve">Reiner Mantsch
</t>
  </si>
  <si>
    <t xml:space="preserve">eedengerman.com
</t>
  </si>
  <si>
    <t xml:space="preserve">54
</t>
  </si>
  <si>
    <t xml:space="preserve">WorkMotion
</t>
  </si>
  <si>
    <t xml:space="preserve">50.00
</t>
  </si>
  <si>
    <t xml:space="preserve">252
</t>
  </si>
  <si>
    <t xml:space="preserve">carsten@workmotion.com
</t>
  </si>
  <si>
    <t xml:space="preserve">Carsten Lebtig
</t>
  </si>
  <si>
    <t xml:space="preserve">www.workmotion.com
</t>
  </si>
  <si>
    <t xml:space="preserve">BCP Battery
</t>
  </si>
  <si>
    <t xml:space="preserve">com2m
</t>
  </si>
  <si>
    <t xml:space="preserve">josef.brewing@com2m.de
</t>
  </si>
  <si>
    <t xml:space="preserve">+49 (0)23 1700 0702 0
</t>
  </si>
  <si>
    <t xml:space="preserve">Josef Brewing
</t>
  </si>
  <si>
    <t xml:space="preserve">www.com2m.de
</t>
  </si>
  <si>
    <t xml:space="preserve">21-Jun-2022
</t>
  </si>
  <si>
    <t xml:space="preserve">En2Go
</t>
  </si>
  <si>
    <t xml:space="preserve">ozozula@en2go.app
</t>
  </si>
  <si>
    <t xml:space="preserve">+49 (0)30 2357 7007
</t>
  </si>
  <si>
    <t xml:space="preserve">Octavian Zozula
</t>
  </si>
  <si>
    <t xml:space="preserve">58
</t>
  </si>
  <si>
    <t xml:space="preserve">Omio
</t>
  </si>
  <si>
    <t xml:space="preserve">80.00
</t>
  </si>
  <si>
    <t xml:space="preserve">287
</t>
  </si>
  <si>
    <t xml:space="preserve">naren.shaam@goeuro.com
</t>
  </si>
  <si>
    <t xml:space="preserve">+49 (0)30 2555 53900
</t>
  </si>
  <si>
    <t xml:space="preserve">Naren Shaam
</t>
  </si>
  <si>
    <t xml:space="preserve">1,000.00
</t>
  </si>
  <si>
    <t xml:space="preserve">Personio
</t>
  </si>
  <si>
    <t xml:space="preserve">470.00
</t>
  </si>
  <si>
    <t xml:space="preserve">1,200
</t>
  </si>
  <si>
    <t xml:space="preserve">hanno.renner@personio.de
</t>
  </si>
  <si>
    <t xml:space="preserve">+49 (0)89 1250 1004
</t>
  </si>
  <si>
    <t xml:space="preserve">Hanno Renner
</t>
  </si>
  <si>
    <t xml:space="preserve">8,500.00
</t>
  </si>
  <si>
    <t xml:space="preserve">60
</t>
  </si>
  <si>
    <t xml:space="preserve">Textcortex Al
</t>
  </si>
  <si>
    <t xml:space="preserve">1.20
</t>
  </si>
  <si>
    <t xml:space="preserve">dominik@textcortex.com
</t>
  </si>
  <si>
    <t xml:space="preserve">+49 (0)17 6712 06507
</t>
  </si>
  <si>
    <t xml:space="preserve">Dominik Lambersy
</t>
  </si>
  <si>
    <t xml:space="preserve">Www.textcortex.com
</t>
  </si>
  <si>
    <t xml:space="preserve">61
</t>
  </si>
  <si>
    <t xml:space="preserve">TradeLink
</t>
  </si>
  <si>
    <t xml:space="preserve">12.75
</t>
  </si>
  <si>
    <t xml:space="preserve">66
</t>
  </si>
  <si>
    <t xml:space="preserve">fkrahforst@tradelink.co
</t>
  </si>
  <si>
    <t xml:space="preserve">Frederic Krahforst
</t>
  </si>
  <si>
    <t xml:space="preserve">www.tradelink.co
</t>
  </si>
  <si>
    <t xml:space="preserve">54.35
</t>
  </si>
  <si>
    <t xml:space="preserve">62
</t>
  </si>
  <si>
    <t xml:space="preserve">AlSportsWatch
</t>
  </si>
  <si>
    <t xml:space="preserve">9.03
</t>
  </si>
  <si>
    <t xml:space="preserve">jan.taube@soccerwatch.tv
</t>
  </si>
  <si>
    <t xml:space="preserve">+49 (020 1246 8510
</t>
  </si>
  <si>
    <t xml:space="preserve">Jan Taube
</t>
  </si>
  <si>
    <t xml:space="preserve">staige.com
</t>
  </si>
  <si>
    <t xml:space="preserve">20-Jun-2022
</t>
  </si>
  <si>
    <t xml:space="preserve">63
</t>
  </si>
  <si>
    <t xml:space="preserve">Bavertis
</t>
  </si>
  <si>
    <t xml:space="preserve">Niclas Lehnert
</t>
  </si>
  <si>
    <t xml:space="preserve">Www.bavertis.com
</t>
  </si>
  <si>
    <t xml:space="preserve">64
</t>
  </si>
  <si>
    <t xml:space="preserve">FreewayCamper
</t>
  </si>
  <si>
    <t xml:space="preserve">+49 (0)89 8899 7086
</t>
  </si>
  <si>
    <t xml:space="preserve">Julia Blum
</t>
  </si>
  <si>
    <t xml:space="preserve">wwW.freeway-camper.c..
</t>
  </si>
  <si>
    <t xml:space="preserve">Kranus Health
</t>
  </si>
  <si>
    <t xml:space="preserve">6.55
</t>
  </si>
  <si>
    <t xml:space="preserve">35
</t>
  </si>
  <si>
    <t xml:space="preserve">tkleinschmidt@kranus-health.de
</t>
  </si>
  <si>
    <t xml:space="preserve">+49 (0)89 1241 4679
</t>
  </si>
  <si>
    <t xml:space="preserve">Thilo Kleinschmidt
</t>
  </si>
  <si>
    <t xml:space="preserve">www.kranushealth.com
</t>
  </si>
  <si>
    <t xml:space="preserve">24.67
</t>
  </si>
  <si>
    <t xml:space="preserve">Restube
</t>
  </si>
  <si>
    <t xml:space="preserve">+49 (0)04 9721 4869 010
</t>
  </si>
  <si>
    <t xml:space="preserve">Christopher Fuhrhop
</t>
  </si>
  <si>
    <t xml:space="preserve">10.01
</t>
  </si>
  <si>
    <t xml:space="preserve">67
</t>
  </si>
  <si>
    <t xml:space="preserve">Tinnitracks
</t>
  </si>
  <si>
    <t xml:space="preserve">+49 (0)40 6094 5160
</t>
  </si>
  <si>
    <t xml:space="preserve">Jorg Land
</t>
  </si>
  <si>
    <t xml:space="preserve">www.tinnitracks.com
</t>
  </si>
  <si>
    <t xml:space="preserve">68
</t>
  </si>
  <si>
    <t xml:space="preserve">Mg-Sensor
</t>
  </si>
  <si>
    <t xml:space="preserve">amarroquin@mg-sensor.de
</t>
  </si>
  <si>
    <t xml:space="preserve">+49 (0)72 2969 9690
</t>
  </si>
  <si>
    <t xml:space="preserve">Andreas Marroquin
</t>
  </si>
  <si>
    <t xml:space="preserve">www.mg-sensor.de
</t>
  </si>
  <si>
    <t xml:space="preserve">Ciando
</t>
  </si>
  <si>
    <t xml:space="preserve">hofherr@ciando.com
</t>
  </si>
  <si>
    <t xml:space="preserve">+49 (0)89 5205 7595 0
</t>
  </si>
  <si>
    <t xml:space="preserve">Norbert Hofherr
</t>
  </si>
  <si>
    <t xml:space="preserve">www.ciando.com
</t>
  </si>
  <si>
    <t xml:space="preserve">Hyfindr
</t>
  </si>
  <si>
    <t xml:space="preserve">Steven.oji@hyfindr.com
</t>
  </si>
  <si>
    <t xml:space="preserve">+49 (0)71 1217 20875
</t>
  </si>
  <si>
    <t xml:space="preserve">www.hyfindr.com
</t>
  </si>
  <si>
    <t xml:space="preserve">Klangio
</t>
  </si>
  <si>
    <t xml:space="preserve">Smurgul@klangio.com
</t>
  </si>
  <si>
    <t xml:space="preserve">+49 (0)72 1276 6042 0
</t>
  </si>
  <si>
    <t xml:space="preserve">Sebastian Murgul
</t>
  </si>
  <si>
    <t xml:space="preserve">www.Klangio.com
</t>
  </si>
  <si>
    <t xml:space="preserve">eCovery (Healthcare Technol...
</t>
  </si>
  <si>
    <t xml:space="preserve">marcus.rehwald@ecovery.de
</t>
  </si>
  <si>
    <t xml:space="preserve">+49 (0)34 1227 35995
</t>
  </si>
  <si>
    <t xml:space="preserve">Marcus Rehwald
</t>
  </si>
  <si>
    <t xml:space="preserve">Request (Financial Software)
</t>
  </si>
  <si>
    <t xml:space="preserve">Classuyt@request.network
</t>
  </si>
  <si>
    <t xml:space="preserve">Christophe Lassuyt
</t>
  </si>
  <si>
    <t xml:space="preserve">WWW request.network
</t>
  </si>
  <si>
    <t xml:space="preserve">16-Jun-2022
</t>
  </si>
  <si>
    <t xml:space="preserve">74
</t>
  </si>
  <si>
    <t xml:space="preserve">+49 (0)17 3415 9890
</t>
  </si>
  <si>
    <t xml:space="preserve">Carlo Thissen
</t>
  </si>
  <si>
    <t xml:space="preserve">Upvest
</t>
  </si>
  <si>
    <t xml:space="preserve">42.00
</t>
  </si>
  <si>
    <t xml:space="preserve">100
</t>
  </si>
  <si>
    <t xml:space="preserve">martin@upvest.co
</t>
  </si>
  <si>
    <t xml:space="preserve">Martin Kassing
</t>
  </si>
  <si>
    <t xml:space="preserve">cdmanski@mataono.com
</t>
  </si>
  <si>
    <t xml:space="preserve">+49 (0)35 1418 8840 0
</t>
  </si>
  <si>
    <t xml:space="preserve">Christian Dimanski
</t>
  </si>
  <si>
    <t xml:space="preserve">Airbank
</t>
  </si>
  <si>
    <t xml:space="preserve">20.00
</t>
  </si>
  <si>
    <t xml:space="preserve">chris@joinairbank.com
</t>
  </si>
  <si>
    <t xml:space="preserve">+49 (0)17 6299 2688 9
</t>
  </si>
  <si>
    <t xml:space="preserve">Christopher Zemina
</t>
  </si>
  <si>
    <t xml:space="preserve">www.joinairbank.com
</t>
  </si>
  <si>
    <t xml:space="preserve">CoachHub
</t>
  </si>
  <si>
    <t xml:space="preserve">200.00
</t>
  </si>
  <si>
    <t xml:space="preserve">850
</t>
  </si>
  <si>
    <t xml:space="preserve">yannis.niebelschuetz@coachhub.io
</t>
  </si>
  <si>
    <t xml:space="preserve">+44 (0)20 3608 3083
</t>
  </si>
  <si>
    <t xml:space="preserve">Yannis Niebelschue...
</t>
  </si>
  <si>
    <t xml:space="preserve">www.coachhub.io
</t>
  </si>
  <si>
    <t xml:space="preserve">Distribusion
</t>
  </si>
  <si>
    <t xml:space="preserve">31.88
</t>
  </si>
  <si>
    <t xml:space="preserve">thomas.doering@distribusion.com
</t>
  </si>
  <si>
    <t xml:space="preserve">+49 (0)30 3465 5075 0
</t>
  </si>
  <si>
    <t xml:space="preserve">Thomas Doering
</t>
  </si>
  <si>
    <t xml:space="preserve">Laserhub
</t>
  </si>
  <si>
    <t xml:space="preserve">110
</t>
  </si>
  <si>
    <t xml:space="preserve">a.raidt@laserhub.com
</t>
  </si>
  <si>
    <t xml:space="preserve">+49 (0)71 1899 8980 1
</t>
  </si>
  <si>
    <t xml:space="preserve">Adrian Raidt
</t>
  </si>
  <si>
    <t xml:space="preserve">www.laserhub.com
</t>
  </si>
  <si>
    <t xml:space="preserve">MediFox
</t>
  </si>
  <si>
    <t xml:space="preserve">1,062.81
</t>
  </si>
  <si>
    <t xml:space="preserve">600
</t>
  </si>
  <si>
    <t xml:space="preserve">christian.stadtler@medifox.de
</t>
  </si>
  <si>
    <t xml:space="preserve">+49 (0)51 2128 2910
</t>
  </si>
  <si>
    <t xml:space="preserve">Christian Stadtler
</t>
  </si>
  <si>
    <t xml:space="preserve">www.medifoxdan.de
</t>
  </si>
  <si>
    <t xml:space="preserve">82
</t>
  </si>
  <si>
    <t xml:space="preserve">Next Matter
</t>
  </si>
  <si>
    <t xml:space="preserve">16.32
</t>
  </si>
  <si>
    <t xml:space="preserve">jan.hugenroth@nextmatter.com
</t>
  </si>
  <si>
    <t xml:space="preserve">+49 (0)30 2799 3865
</t>
  </si>
  <si>
    <t xml:space="preserve">Jan Hugenroth
</t>
  </si>
  <si>
    <t xml:space="preserve">Www.nextmatter.com
</t>
  </si>
  <si>
    <t xml:space="preserve">83
</t>
  </si>
  <si>
    <t xml:space="preserve">Pile Capital
</t>
  </si>
  <si>
    <t xml:space="preserve">2.98
</t>
  </si>
  <si>
    <t xml:space="preserve">jessica@pile.capital
</t>
  </si>
  <si>
    <t xml:space="preserve">Jessica Holzbach
</t>
  </si>
  <si>
    <t xml:space="preserve">qbilon
</t>
  </si>
  <si>
    <t xml:space="preserve">mlangermeier@qbilon.io
</t>
  </si>
  <si>
    <t xml:space="preserve">+49 (0)62 1710 4097 0
</t>
  </si>
  <si>
    <t xml:space="preserve">Melanie Langermei..
</t>
  </si>
  <si>
    <t xml:space="preserve">Cara Care
</t>
  </si>
  <si>
    <t xml:space="preserve">7.01
</t>
  </si>
  <si>
    <t xml:space="preserve">andre@cara.care
</t>
  </si>
  <si>
    <t xml:space="preserve">+49 (0)30 6293 0081 3
</t>
  </si>
  <si>
    <t xml:space="preserve">André Sommer
</t>
  </si>
  <si>
    <t xml:space="preserve">86
</t>
  </si>
  <si>
    <t xml:space="preserve">Concept Engineering (Germa...
</t>
  </si>
  <si>
    <t xml:space="preserve">gerhard@concept.de
</t>
  </si>
  <si>
    <t xml:space="preserve">+49 (0)76 1470 940
</t>
  </si>
  <si>
    <t xml:space="preserve">Gerhard Angst
</t>
  </si>
  <si>
    <t xml:space="preserve">WWW.concept.de
</t>
  </si>
  <si>
    <t xml:space="preserve">87
</t>
  </si>
  <si>
    <t xml:space="preserve">Mushlabs
</t>
  </si>
  <si>
    <t xml:space="preserve">mazen@mushlabs.com
</t>
  </si>
  <si>
    <t xml:space="preserve">Mazen Rizk
</t>
  </si>
  <si>
    <t xml:space="preserve">Project Eaden
</t>
  </si>
  <si>
    <t xml:space="preserve">dschmelzeisen@projecteaden.com
</t>
  </si>
  <si>
    <t xml:space="preserve">+49 (0)30 2061 3825 0
</t>
  </si>
  <si>
    <t xml:space="preserve">David Schmelzeisen
</t>
  </si>
  <si>
    <t xml:space="preserve">89
</t>
  </si>
  <si>
    <t xml:space="preserve">Urbify
</t>
  </si>
  <si>
    <t xml:space="preserve">2.39
</t>
  </si>
  <si>
    <t xml:space="preserve">ben@urbify.de
</t>
  </si>
  <si>
    <t xml:space="preserve">+49 (0)17 8198 9112
</t>
  </si>
  <si>
    <t xml:space="preserve">Benedikt Stolze
</t>
  </si>
  <si>
    <t xml:space="preserve">www.Urbify.de
</t>
  </si>
  <si>
    <t xml:space="preserve">Sentrisense
</t>
  </si>
  <si>
    <t xml:space="preserve">0.02
</t>
  </si>
  <si>
    <t xml:space="preserve">+49 (0)54 1134 5287 27
</t>
  </si>
  <si>
    <t xml:space="preserve">Sebastian Cerone
</t>
  </si>
  <si>
    <t xml:space="preserve">www.sentrisense.com
</t>
  </si>
  <si>
    <t xml:space="preserve">Creativestyle
</t>
  </si>
  <si>
    <t xml:space="preserve">jfojcik@creativestyle.com
</t>
  </si>
  <si>
    <t xml:space="preserve">+49 (0)89 5480 7604
</t>
  </si>
  <si>
    <t xml:space="preserve">Jaromir Fojcik
</t>
  </si>
  <si>
    <t xml:space="preserve">Graswald
</t>
  </si>
  <si>
    <t xml:space="preserve">1.33
</t>
  </si>
  <si>
    <t xml:space="preserve">jhardling@graswald3d.com
</t>
  </si>
  <si>
    <t xml:space="preserve">+49 (0)15 7588 2325 8
</t>
  </si>
  <si>
    <t xml:space="preserve">Julius Harling
</t>
  </si>
  <si>
    <t xml:space="preserve">www.graswald3d.com
</t>
  </si>
  <si>
    <t xml:space="preserve">205
</t>
  </si>
  <si>
    <t xml:space="preserve">+49 (0)18 0500 9598
</t>
  </si>
  <si>
    <t xml:space="preserve">Alexander Sator
</t>
  </si>
  <si>
    <t xml:space="preserve">Contabo
</t>
  </si>
  <si>
    <t xml:space="preserve">tnoglik@contabo.com
</t>
  </si>
  <si>
    <t xml:space="preserve">+49 (0)89 35647177 0
</t>
  </si>
  <si>
    <t xml:space="preserve">Thomas Noglik
</t>
  </si>
  <si>
    <t xml:space="preserve">WwW.contabo.com
</t>
  </si>
  <si>
    <t xml:space="preserve">FlavoLogic
</t>
  </si>
  <si>
    <t xml:space="preserve">alexander.haesselbarth@flavologic.com
</t>
  </si>
  <si>
    <t xml:space="preserve">+49 (0)81 0632 1696 0
</t>
  </si>
  <si>
    <t xml:space="preserve">Alexander Hasselb...
</t>
  </si>
  <si>
    <t xml:space="preserve">Flying Sheep Studios
</t>
  </si>
  <si>
    <t xml:space="preserve">212
</t>
  </si>
  <si>
    <t xml:space="preserve">+49 (0)22 1986 5884 8
</t>
  </si>
  <si>
    <t xml:space="preserve">Thomas Rossig
</t>
  </si>
  <si>
    <t xml:space="preserve">97
</t>
  </si>
  <si>
    <t xml:space="preserve">johann.olsen@iodynamics.de
</t>
  </si>
  <si>
    <t xml:space="preserve">+49 (0)46 1574 9862 5
</t>
  </si>
  <si>
    <t xml:space="preserve">Johann Olsen
</t>
  </si>
  <si>
    <t xml:space="preserve">www.iodynamics.de
</t>
  </si>
  <si>
    <t xml:space="preserve">Quantum.Systems
</t>
  </si>
  <si>
    <t xml:space="preserve">31.62
</t>
  </si>
  <si>
    <t xml:space="preserve">104
</t>
  </si>
  <si>
    <t xml:space="preserve">fseibel@quantum-systems.com
</t>
  </si>
  <si>
    <t xml:space="preserve">+49 (0)81 0524 1501 0
</t>
  </si>
  <si>
    <t xml:space="preserve">Florian Seibel
</t>
  </si>
  <si>
    <t xml:space="preserve">WWW.QUANTUM-SyStEMS...
</t>
  </si>
  <si>
    <t xml:space="preserve">1.48
</t>
  </si>
  <si>
    <t xml:space="preserve">bbereczki@certivity.io
</t>
  </si>
  <si>
    <t xml:space="preserve">Bogdan Bereczki
</t>
  </si>
  <si>
    <t xml:space="preserve">PTC Telecom
</t>
  </si>
  <si>
    <t xml:space="preserve">+49 (0)81 5399 770
</t>
  </si>
  <si>
    <t xml:space="preserve">Michael Padberg
</t>
  </si>
  <si>
    <t xml:space="preserve">101
</t>
  </si>
  <si>
    <t xml:space="preserve">230
</t>
  </si>
  <si>
    <t xml:space="preserve">radestock@xsuite.com
</t>
  </si>
  <si>
    <t xml:space="preserve">+49 (0)41 0288 380
</t>
  </si>
  <si>
    <t xml:space="preserve">Thomas Radestock
</t>
  </si>
  <si>
    <t xml:space="preserve">WWW.xSuite.com
</t>
  </si>
  <si>
    <t xml:space="preserve">102
</t>
  </si>
  <si>
    <t xml:space="preserve">Synctive
</t>
  </si>
  <si>
    <t xml:space="preserve">1.59
</t>
  </si>
  <si>
    <t xml:space="preserve">albert.gorlick@synctive.de
</t>
  </si>
  <si>
    <t xml:space="preserve">+49 (0)17 1998 7645
</t>
  </si>
  <si>
    <t xml:space="preserve">Alpert Gorlick
</t>
  </si>
  <si>
    <t xml:space="preserve">www.synctive.de
</t>
  </si>
  <si>
    <t xml:space="preserve">103
</t>
  </si>
  <si>
    <t xml:space="preserve">Wingfield
</t>
  </si>
  <si>
    <t xml:space="preserve">maik.burlage@my-wingfield.com
</t>
  </si>
  <si>
    <t xml:space="preserve">+49 (0)51 1515 25900
</t>
  </si>
  <si>
    <t xml:space="preserve">Maik Burlage
</t>
  </si>
  <si>
    <t xml:space="preserve">www.wingfield.io
</t>
  </si>
  <si>
    <t xml:space="preserve">Famedly
</t>
  </si>
  <si>
    <t xml:space="preserve">2.65
</t>
  </si>
  <si>
    <t xml:space="preserve">p.kurtz@famedly.com
</t>
  </si>
  <si>
    <t xml:space="preserve">+49 (0)30 9599 8964 0
</t>
  </si>
  <si>
    <t xml:space="preserve">Phillipp Kurtz
</t>
  </si>
  <si>
    <t xml:space="preserve">www.famedly.com
</t>
  </si>
  <si>
    <t xml:space="preserve">105
</t>
  </si>
  <si>
    <t xml:space="preserve">Laori
</t>
  </si>
  <si>
    <t xml:space="preserve">stella@laoridrinks.com
</t>
  </si>
  <si>
    <t xml:space="preserve">+49 (0)30 5095 0499
</t>
  </si>
  <si>
    <t xml:space="preserve">Stella-Oriana Struf..
</t>
  </si>
  <si>
    <t xml:space="preserve">www.laoridrinks.com
</t>
  </si>
  <si>
    <t xml:space="preserve">106
</t>
  </si>
  <si>
    <t xml:space="preserve">PlannerAl
</t>
  </si>
  <si>
    <t xml:space="preserve">fseubert@planerai.de
</t>
  </si>
  <si>
    <t xml:space="preserve">+49 (0)93 4492 9558
</t>
  </si>
  <si>
    <t xml:space="preserve">Franz Seubert
</t>
  </si>
  <si>
    <t xml:space="preserve">wWW.planerai.de
</t>
  </si>
  <si>
    <t xml:space="preserve">107
</t>
  </si>
  <si>
    <t xml:space="preserve">Trade Republic
</t>
  </si>
  <si>
    <t xml:space="preserve">1,152.70
</t>
  </si>
  <si>
    <t xml:space="preserve">thomas@traderepublic.com
</t>
  </si>
  <si>
    <t xml:space="preserve">+49 (0)30 5490 6310
</t>
  </si>
  <si>
    <t xml:space="preserve">Thomas Pischke
</t>
  </si>
  <si>
    <t xml:space="preserve">wwW.traderepublic.com
</t>
  </si>
  <si>
    <t xml:space="preserve">108
</t>
  </si>
  <si>
    <t xml:space="preserve">Bekast GmbH
</t>
  </si>
  <si>
    <t xml:space="preserve">www.bekast.de
</t>
  </si>
  <si>
    <t xml:space="preserve">109
</t>
  </si>
  <si>
    <t xml:space="preserve">ecoworks
</t>
  </si>
  <si>
    <t xml:space="preserve">8.15
</t>
  </si>
  <si>
    <t xml:space="preserve">emanuel.heisenberg@ecoworks.tech
</t>
  </si>
  <si>
    <t xml:space="preserve">+49 (0)30 1208 5410
</t>
  </si>
  <si>
    <t xml:space="preserve">Emanuel Heisenberg
</t>
  </si>
  <si>
    <t xml:space="preserve">Www.ecoworks.tech
</t>
  </si>
  <si>
    <t xml:space="preserve">56.85
</t>
  </si>
  <si>
    <t xml:space="preserve">Lambus
</t>
  </si>
  <si>
    <t xml:space="preserve">0.85
</t>
  </si>
  <si>
    <t xml:space="preserve">+49 (0)54 1406 59977
</t>
  </si>
  <si>
    <t xml:space="preserve">Hans Knochel
</t>
  </si>
  <si>
    <t xml:space="preserve">www.lambus.com
</t>
  </si>
  <si>
    <t xml:space="preserve">16.15
</t>
  </si>
  <si>
    <t xml:space="preserve">111
</t>
  </si>
  <si>
    <t xml:space="preserve">160
</t>
  </si>
  <si>
    <t xml:space="preserve">112
</t>
  </si>
  <si>
    <t xml:space="preserve">Amuzed (Entertainment Soft...
</t>
  </si>
  <si>
    <t xml:space="preserve">maria@amuzed.io
</t>
  </si>
  <si>
    <t xml:space="preserve">Maria joite
</t>
  </si>
  <si>
    <t xml:space="preserve">www.amuzed.io
</t>
  </si>
  <si>
    <t xml:space="preserve">01-Jun-2022
</t>
  </si>
  <si>
    <t xml:space="preserve">113
</t>
  </si>
  <si>
    <t xml:space="preserve">Atem (Software)
</t>
  </si>
  <si>
    <t xml:space="preserve">+49 (0)30 4703 2328
</t>
  </si>
  <si>
    <t xml:space="preserve">Christoph Lange
</t>
  </si>
  <si>
    <t xml:space="preserve">wew.atem.green
</t>
  </si>
  <si>
    <t xml:space="preserve">114
</t>
  </si>
  <si>
    <t xml:space="preserve">Biopinio App
</t>
  </si>
  <si>
    <t xml:space="preserve">115
</t>
  </si>
  <si>
    <t xml:space="preserve">Dirico
</t>
  </si>
  <si>
    <t xml:space="preserve">sascha@dirico.io
</t>
  </si>
  <si>
    <t xml:space="preserve">+49 (0)26 1134 9415 6
</t>
  </si>
  <si>
    <t xml:space="preserve">Sascha Bohr
</t>
  </si>
  <si>
    <t xml:space="preserve">116
</t>
  </si>
  <si>
    <t xml:space="preserve">e-mobilio
</t>
  </si>
  <si>
    <t xml:space="preserve">rmissy@e-mobilio.de
</t>
  </si>
  <si>
    <t xml:space="preserve">+49 (0)89 2555 5561 0
</t>
  </si>
  <si>
    <t xml:space="preserve">Ralph Missy
</t>
  </si>
  <si>
    <t xml:space="preserve">www.e-mobilio.de
</t>
  </si>
  <si>
    <t xml:space="preserve">117
</t>
  </si>
  <si>
    <t xml:space="preserve">getquin
</t>
  </si>
  <si>
    <t xml:space="preserve">15.00
</t>
  </si>
  <si>
    <t xml:space="preserve">37
</t>
  </si>
  <si>
    <t xml:space="preserve">christian@getquin.com
</t>
  </si>
  <si>
    <t xml:space="preserve">+49 (0)30 2084 7427
</t>
  </si>
  <si>
    <t xml:space="preserve">Christian Rokitta
</t>
  </si>
  <si>
    <t xml:space="preserve">www.getquin.com
</t>
  </si>
  <si>
    <t xml:space="preserve">118
</t>
  </si>
  <si>
    <t xml:space="preserve">Honest &amp; Rare
</t>
  </si>
  <si>
    <t xml:space="preserve">0.26
</t>
  </si>
  <si>
    <t xml:space="preserve">alex@honest-rare.de
</t>
  </si>
  <si>
    <t xml:space="preserve">+49 (0)30 9900 4741
</t>
  </si>
  <si>
    <t xml:space="preserve">Aleksandr Bogdanov
</t>
  </si>
  <si>
    <t xml:space="preserve">Www.honest-rare.de
</t>
  </si>
  <si>
    <t xml:space="preserve">119
</t>
  </si>
  <si>
    <t xml:space="preserve">fhandschun@klarx.com
</t>
  </si>
  <si>
    <t xml:space="preserve">+49 (0)89 1250 1075
</t>
  </si>
  <si>
    <t xml:space="preserve">Florian Johannes H..
</t>
  </si>
  <si>
    <t xml:space="preserve">www.klarx.de
</t>
  </si>
  <si>
    <t xml:space="preserve">50.39
</t>
  </si>
  <si>
    <t xml:space="preserve">philipp@logistikoude,com
</t>
  </si>
  <si>
    <t xml:space="preserve">+49 (0)15 1225 2701 4
</t>
  </si>
  <si>
    <t xml:space="preserve">Philipp Wrycza
</t>
  </si>
  <si>
    <t xml:space="preserve">121
</t>
  </si>
  <si>
    <t xml:space="preserve">Rebolet
</t>
  </si>
  <si>
    <t xml:space="preserve">+49 (0)15 2171 81185
</t>
  </si>
  <si>
    <t xml:space="preserve">Guy Reiffers
</t>
  </si>
  <si>
    <t xml:space="preserve">www.rebolet.com
</t>
  </si>
  <si>
    <t xml:space="preserve">0.72
</t>
  </si>
  <si>
    <t xml:space="preserve">122
</t>
  </si>
  <si>
    <t xml:space="preserve">RISE Technologies
</t>
  </si>
  <si>
    <t xml:space="preserve">martin.riedel@rise-rs.de
</t>
  </si>
  <si>
    <t xml:space="preserve">+49 (0)22 1300 6330 0
</t>
  </si>
  <si>
    <t xml:space="preserve">Martin Riedel
</t>
  </si>
  <si>
    <t xml:space="preserve">Www.rise-rs.dé
</t>
  </si>
  <si>
    <t xml:space="preserve">123
</t>
  </si>
  <si>
    <t xml:space="preserve">SECRA (Travel Technology)
</t>
  </si>
  <si>
    <t xml:space="preserve">rakel@secra.de
</t>
  </si>
  <si>
    <t xml:space="preserve">+49 (0)45 6152 5300
</t>
  </si>
  <si>
    <t xml:space="preserve">Christoph Rakel
</t>
  </si>
  <si>
    <t xml:space="preserve">www.secra.de
</t>
  </si>
  <si>
    <t xml:space="preserve">124
</t>
  </si>
  <si>
    <t xml:space="preserve">SMACC
</t>
  </si>
  <si>
    <t xml:space="preserve">janosch.novak@smacc.io
</t>
  </si>
  <si>
    <t xml:space="preserve">+49 (0)30 2099 700
</t>
  </si>
  <si>
    <t xml:space="preserve">Janosch Novak
</t>
  </si>
  <si>
    <t xml:space="preserve">15.29
</t>
  </si>
  <si>
    <t xml:space="preserve">125
</t>
  </si>
  <si>
    <t xml:space="preserve">SunCrafter
</t>
  </si>
  <si>
    <t xml:space="preserve">lisa.wendzich@suncrafter.de
</t>
  </si>
  <si>
    <t xml:space="preserve">+49 (0)17 8812 169
</t>
  </si>
  <si>
    <t xml:space="preserve">Lisa Wendzich
</t>
  </si>
  <si>
    <t xml:space="preserve">www.suncrafter.de
</t>
  </si>
  <si>
    <t xml:space="preserve">0.25
</t>
  </si>
  <si>
    <t xml:space="preserve">126
</t>
  </si>
  <si>
    <t xml:space="preserve">Utimaco
</t>
  </si>
  <si>
    <t xml:space="preserve">470
</t>
  </si>
  <si>
    <t xml:space="preserve">martin.stamm@utimaco.com
</t>
  </si>
  <si>
    <t xml:space="preserve">+49 (0)24 1169 60
</t>
  </si>
  <si>
    <t xml:space="preserve">Martin Stamm
</t>
  </si>
  <si>
    <t xml:space="preserve">Www.utimaco.com
</t>
  </si>
  <si>
    <t xml:space="preserve">449.39
</t>
  </si>
  <si>
    <t xml:space="preserve">127
</t>
  </si>
  <si>
    <t xml:space="preserve">Whyzzer
</t>
  </si>
  <si>
    <t xml:space="preserve">bbuthmann@whyzzer.com
</t>
  </si>
  <si>
    <t xml:space="preserve">+49 (0)17 3815 5183
</t>
  </si>
  <si>
    <t xml:space="preserve">Benjamin Buthmann
</t>
  </si>
  <si>
    <t xml:space="preserve">www.whyzzer.com
</t>
  </si>
  <si>
    <t xml:space="preserve">128
</t>
  </si>
  <si>
    <t xml:space="preserve">Alloy Finance
</t>
  </si>
  <si>
    <t xml:space="preserve">215
</t>
  </si>
  <si>
    <t xml:space="preserve">adrian.pirija@elloy.capital
</t>
  </si>
  <si>
    <t xml:space="preserve">Adrian Pirija
</t>
  </si>
  <si>
    <t xml:space="preserve">31-May-2022
</t>
  </si>
  <si>
    <t xml:space="preserve">13.95
</t>
  </si>
  <si>
    <t xml:space="preserve">129
</t>
  </si>
  <si>
    <t xml:space="preserve">Bitergo
</t>
  </si>
  <si>
    <t xml:space="preserve">andreas.trautmann@bitergo.de
</t>
  </si>
  <si>
    <t xml:space="preserve">+49 (0)23 1993 2015 00
</t>
  </si>
  <si>
    <t xml:space="preserve">Andreas Trautmann
</t>
  </si>
  <si>
    <t xml:space="preserve">www.bitergo.de/en
</t>
  </si>
  <si>
    <t xml:space="preserve">CustomCells
</t>
  </si>
  <si>
    <t xml:space="preserve">tt@customcells.de
</t>
  </si>
  <si>
    <t xml:space="preserve">+49 (0) 4821 17-4115
</t>
  </si>
  <si>
    <t xml:space="preserve">Torge Thonnessen
</t>
  </si>
  <si>
    <t xml:space="preserve">www.customecells.dé
</t>
  </si>
  <si>
    <t xml:space="preserve">131
</t>
  </si>
  <si>
    <t xml:space="preserve">EntwicklerHeld
</t>
  </si>
  <si>
    <t xml:space="preserve">+49 (0)35 1263 0080
</t>
  </si>
  <si>
    <t xml:space="preserve">Ilia Bauer
</t>
  </si>
  <si>
    <t xml:space="preserve">www.entwicklerheld.de
</t>
  </si>
  <si>
    <t xml:space="preserve">132
</t>
  </si>
  <si>
    <t xml:space="preserve">Garentii
</t>
  </si>
  <si>
    <t xml:space="preserve">201
</t>
  </si>
  <si>
    <t xml:space="preserve">m.hazoume@garentii.com
</t>
  </si>
  <si>
    <t xml:space="preserve">Michael Hazoume
</t>
  </si>
  <si>
    <t xml:space="preserve">www.garentii.com
</t>
  </si>
  <si>
    <t xml:space="preserve">6.32
</t>
  </si>
  <si>
    <t xml:space="preserve">133
</t>
  </si>
  <si>
    <t xml:space="preserve">Ivy (Business/Productivity So...
</t>
  </si>
  <si>
    <t xml:space="preserve">1.70
</t>
  </si>
  <si>
    <t xml:space="preserve">ferdinand.dabite@getivy.de
</t>
  </si>
  <si>
    <t xml:space="preserve">+49 (0)17 6817 8954 9
</t>
  </si>
  <si>
    <t xml:space="preserve">Ferdinand Dabitz
</t>
  </si>
  <si>
    <t xml:space="preserve">www.getivy.de
</t>
  </si>
  <si>
    <t xml:space="preserve">134
</t>
  </si>
  <si>
    <t xml:space="preserve">PowerUs
</t>
  </si>
  <si>
    <t xml:space="preserve">10.00
</t>
  </si>
  <si>
    <t xml:space="preserve">konrad@electry.de
</t>
  </si>
  <si>
    <t xml:space="preserve">+49 (0)04 9151 4321 1257
</t>
  </si>
  <si>
    <t xml:space="preserve">Konrad Geiger
</t>
  </si>
  <si>
    <t xml:space="preserve">www.powerus.de
</t>
  </si>
  <si>
    <t xml:space="preserve">214
</t>
  </si>
  <si>
    <t xml:space="preserve">135
</t>
  </si>
  <si>
    <t xml:space="preserve">Recup
</t>
  </si>
  <si>
    <t xml:space="preserve">12.68
</t>
  </si>
  <si>
    <t xml:space="preserve">carlo.zottmann@recup.de
</t>
  </si>
  <si>
    <t xml:space="preserve">+49 (0)89 3398 4410 0
</t>
  </si>
  <si>
    <t xml:space="preserve">Carlo Zottmann
</t>
  </si>
  <si>
    <t xml:space="preserve">www.recup.de
</t>
  </si>
  <si>
    <t xml:space="preserve">94.64
</t>
  </si>
  <si>
    <t xml:space="preserve">136
</t>
  </si>
  <si>
    <t xml:space="preserve">Sax Power
</t>
  </si>
  <si>
    <t xml:space="preserve">21.13
</t>
  </si>
  <si>
    <t xml:space="preserve">Ishen@sax-power.net
</t>
  </si>
  <si>
    <t xml:space="preserve">+49 (0)73 0594 99140
</t>
  </si>
  <si>
    <t xml:space="preserve">Lei Shen
</t>
  </si>
  <si>
    <t xml:space="preserve">12.35
</t>
  </si>
  <si>
    <t xml:space="preserve">137
</t>
  </si>
  <si>
    <t xml:space="preserve">ecolytiq
</t>
  </si>
  <si>
    <t xml:space="preserve">14.26
</t>
  </si>
  <si>
    <t xml:space="preserve">ulrich.pietsch@ecolytiq.com
</t>
  </si>
  <si>
    <t xml:space="preserve">+49 (0)30 6449 1833 0
</t>
  </si>
  <si>
    <t xml:space="preserve">Ulrich Pietsch
</t>
  </si>
  <si>
    <t xml:space="preserve">138
</t>
  </si>
  <si>
    <t xml:space="preserve">einwert
</t>
  </si>
  <si>
    <t xml:space="preserve">cmauer@einwert.com
</t>
  </si>
  <si>
    <t xml:space="preserve">+49 (0)89 1229 0744
</t>
  </si>
  <si>
    <t xml:space="preserve">Christine Mauer
</t>
  </si>
  <si>
    <t xml:space="preserve">einwert.com
</t>
  </si>
  <si>
    <t xml:space="preserve">30-May-2022
</t>
  </si>
  <si>
    <t xml:space="preserve">139
</t>
  </si>
  <si>
    <t xml:space="preserve">Djuce
</t>
  </si>
  <si>
    <t xml:space="preserve">plindqvist@djucewines.com
</t>
  </si>
  <si>
    <t xml:space="preserve">Pontus Lindqvist
</t>
  </si>
  <si>
    <t xml:space="preserve">www.djucewines.com
</t>
  </si>
  <si>
    <t xml:space="preserve">28-May-2022
</t>
  </si>
  <si>
    <t xml:space="preserve">Spark é-Fuels
</t>
  </si>
  <si>
    <t xml:space="preserve">mbosl@sparkefuels.com
</t>
  </si>
  <si>
    <t xml:space="preserve">Mathias Bos!
</t>
  </si>
  <si>
    <t xml:space="preserve">www.sparkefuels.com
</t>
  </si>
  <si>
    <t xml:space="preserve">Deeplmmo
</t>
  </si>
  <si>
    <t xml:space="preserve">lars.eickhoff@deepimmo.com
</t>
  </si>
  <si>
    <t xml:space="preserve">+49 (0)89 2500 3990 0
</t>
  </si>
  <si>
    <t xml:space="preserve">Lars Eickhoff
</t>
  </si>
  <si>
    <t xml:space="preserve">www.deepimmo.com
</t>
  </si>
  <si>
    <t xml:space="preserve">27-May-2022
</t>
  </si>
  <si>
    <t xml:space="preserve">142
</t>
  </si>
  <si>
    <t xml:space="preserve">Neusta Aerospace
</t>
  </si>
  <si>
    <t xml:space="preserve">ascheidereiter@neusta-aerospace.de
</t>
  </si>
  <si>
    <t xml:space="preserve">+49 (0)42 1206 960
</t>
  </si>
  <si>
    <t xml:space="preserve">Arno Scheidereiter
</t>
  </si>
  <si>
    <t xml:space="preserve">143
</t>
  </si>
  <si>
    <t xml:space="preserve">Vaeridion
</t>
  </si>
  <si>
    <t xml:space="preserve">sseemann@vaeridion.com
</t>
  </si>
  <si>
    <t xml:space="preserve">+49 (0)89 2500 3660
</t>
  </si>
  <si>
    <t xml:space="preserve">Sebastian Seemann
</t>
  </si>
  <si>
    <t xml:space="preserve">vaeridion.com
</t>
  </si>
  <si>
    <t xml:space="preserve">11.47
</t>
  </si>
  <si>
    <t xml:space="preserve">How.FM
</t>
  </si>
  <si>
    <t xml:space="preserve">5.40
</t>
  </si>
  <si>
    <t xml:space="preserve">andreas@now.fm
</t>
  </si>
  <si>
    <t xml:space="preserve">+49 (0)22 1986 5884 3
</t>
  </si>
  <si>
    <t xml:space="preserve">Andreas Kwiatkowski
</t>
  </si>
  <si>
    <t xml:space="preserve">www.how.fm
</t>
  </si>
  <si>
    <t xml:space="preserve">26-May-2022
</t>
  </si>
  <si>
    <t xml:space="preserve">145
</t>
  </si>
  <si>
    <t xml:space="preserve">Revoltech
</t>
  </si>
  <si>
    <t xml:space="preserve">montgomery@madewithlovr.com
</t>
  </si>
  <si>
    <t xml:space="preserve">+49 (0)17 6973 2345 6
</t>
  </si>
  <si>
    <t xml:space="preserve">Montgomery Wagner
</t>
  </si>
  <si>
    <t xml:space="preserve">Www.madewithlovr.com
</t>
  </si>
  <si>
    <t xml:space="preserve">146
</t>
  </si>
  <si>
    <t xml:space="preserve">Enit Energy IT Systems
</t>
  </si>
  <si>
    <t xml:space="preserve">pb@enit-systems.com
</t>
  </si>
  <si>
    <t xml:space="preserve">Pascal Benoit
</t>
  </si>
  <si>
    <t xml:space="preserve">25-May-2022
</t>
  </si>
  <si>
    <t xml:space="preserve">147
</t>
  </si>
  <si>
    <t xml:space="preserve">FINN (Automotive)
</t>
  </si>
  <si>
    <t xml:space="preserve">110.00
</t>
  </si>
  <si>
    <t xml:space="preserve">222
</t>
  </si>
  <si>
    <t xml:space="preserve">may-josef.meier@finn.auto
</t>
  </si>
  <si>
    <t xml:space="preserve">+49 (0)89 1437 7006 4
</t>
  </si>
  <si>
    <t xml:space="preserve">Max-Josef Meier
</t>
  </si>
  <si>
    <t xml:space="preserve">460.46
</t>
  </si>
  <si>
    <t xml:space="preserve">148
</t>
  </si>
  <si>
    <t xml:space="preserve">Inne
</t>
  </si>
  <si>
    <t xml:space="preserve">10.54
</t>
  </si>
  <si>
    <t xml:space="preserve">erapti@inne.io
</t>
  </si>
  <si>
    <t xml:space="preserve">+49 (0)30 6295 4844
</t>
  </si>
  <si>
    <t xml:space="preserve">Eirini Rapti
</t>
  </si>
  <si>
    <t xml:space="preserve">www.inne.io
</t>
  </si>
  <si>
    <t xml:space="preserve">32.44
</t>
  </si>
  <si>
    <t xml:space="preserve">149
</t>
  </si>
  <si>
    <t xml:space="preserve">IT-Seal
</t>
  </si>
  <si>
    <t xml:space="preserve">david. kelm@it-seal.de
</t>
  </si>
  <si>
    <t xml:space="preserve">+49 (0)61 5186 27000
</t>
  </si>
  <si>
    <t xml:space="preserve">David Kelm
</t>
  </si>
  <si>
    <t xml:space="preserve">24-May-2022
</t>
  </si>
  <si>
    <t xml:space="preserve">150
</t>
  </si>
  <si>
    <t xml:space="preserve">Knowunity
</t>
  </si>
  <si>
    <t xml:space="preserve">benedict kurz@knowunity.de
</t>
  </si>
  <si>
    <t xml:space="preserve">Benedict Kurz
</t>
  </si>
  <si>
    <t xml:space="preserve">151
</t>
  </si>
  <si>
    <t xml:space="preserve">Tvarit
</t>
  </si>
  <si>
    <t xml:space="preserve">2.95
</t>
  </si>
  <si>
    <t xml:space="preserve">patel@tvarit.com
</t>
  </si>
  <si>
    <t xml:space="preserve">+49 (0)69 2731 6687 0
</t>
  </si>
  <si>
    <t xml:space="preserve">Sunas Patel
</t>
  </si>
  <si>
    <t xml:space="preserve">www.tvarit.com
</t>
  </si>
  <si>
    <t xml:space="preserve">14.63
</t>
  </si>
  <si>
    <t xml:space="preserve">152
</t>
  </si>
  <si>
    <t xml:space="preserve">Billomat
</t>
  </si>
  <si>
    <t xml:space="preserve">phamm@billomat.com
</t>
  </si>
  <si>
    <t xml:space="preserve">+49 (0)91 1148 8615 90
</t>
  </si>
  <si>
    <t xml:space="preserve">Philipp Hamm
</t>
  </si>
  <si>
    <t xml:space="preserve">www.billomat.com
</t>
  </si>
  <si>
    <t xml:space="preserve">23-May-2022
</t>
  </si>
  <si>
    <t xml:space="preserve">153
</t>
  </si>
  <si>
    <t xml:space="preserve">Fides (Business/Productivity..
</t>
  </si>
  <si>
    <t xml:space="preserve">1.00
</t>
  </si>
  <si>
    <t xml:space="preserve">Lisa Gradow
</t>
  </si>
  <si>
    <t xml:space="preserve">154
</t>
  </si>
  <si>
    <t xml:space="preserve">Fimo Health
</t>
  </si>
  <si>
    <t xml:space="preserve">Alexander Krawinkel
</t>
  </si>
  <si>
    <t xml:space="preserve">www.fimohealth.com
</t>
  </si>
  <si>
    <t xml:space="preserve">155
</t>
  </si>
  <si>
    <t xml:space="preserve">Photovoltaik-Institut Berlin
</t>
  </si>
  <si>
    <t xml:space="preserve">grunow@pi-berlin.com
</t>
  </si>
  <si>
    <t xml:space="preserve">+49 (0)30 8145 2640
</t>
  </si>
  <si>
    <t xml:space="preserve">Paul Grunow
</t>
  </si>
  <si>
    <t xml:space="preserve">www.pi-berlin.com
</t>
  </si>
  <si>
    <t xml:space="preserve">156
</t>
  </si>
  <si>
    <t xml:space="preserve">Soli Infratechnik
</t>
  </si>
  <si>
    <t xml:space="preserve">450
</t>
  </si>
  <si>
    <t xml:space="preserve">jpeltre@soli-infra.de
</t>
  </si>
  <si>
    <t xml:space="preserve">+49 (0)51 1132 21050
</t>
  </si>
  <si>
    <t xml:space="preserve">Jean-Marc Peltré
</t>
  </si>
  <si>
    <t xml:space="preserve">www.soli-infra.de
</t>
  </si>
  <si>
    <t xml:space="preserve">73-May-2022
</t>
  </si>
  <si>
    <t xml:space="preserve">157
</t>
  </si>
  <si>
    <t xml:space="preserve">Cosmetri
</t>
  </si>
  <si>
    <t xml:space="preserve">spowen@cosmetri.com
</t>
  </si>
  <si>
    <t xml:space="preserve">Simon Bowen
</t>
  </si>
  <si>
    <t xml:space="preserve">Www.cosmetri.com
</t>
  </si>
  <si>
    <t xml:space="preserve">22-May-2022
</t>
  </si>
  <si>
    <t xml:space="preserve">158
</t>
  </si>
  <si>
    <t xml:space="preserve">AIR (Financial Software)
</t>
  </si>
  <si>
    <t xml:space="preserve">+49 (0)62 1490 8570
</t>
  </si>
  <si>
    <t xml:space="preserve">Horst Schneider
</t>
  </si>
  <si>
    <t xml:space="preserve">20-May-2022
</t>
  </si>
  <si>
    <t xml:space="preserve">15.54
</t>
  </si>
  <si>
    <t xml:space="preserve">159
</t>
  </si>
  <si>
    <t xml:space="preserve">Rasterpunkt
</t>
  </si>
  <si>
    <t xml:space="preserve">+49 (0)71 1901 1550
</t>
  </si>
  <si>
    <t xml:space="preserve">Peter Schindecker
</t>
  </si>
  <si>
    <t xml:space="preserve">Www.rasterpunkt.com
</t>
  </si>
  <si>
    <t xml:space="preserve">Aaron
</t>
  </si>
  <si>
    <t xml:space="preserve">27
</t>
  </si>
  <si>
    <t xml:space="preserve">+49 (0)30 1205 3179 0
</t>
  </si>
  <si>
    <t xml:space="preserve">Richard von Schee...
</t>
  </si>
  <si>
    <t xml:space="preserve">WWW.aaron.ai
</t>
  </si>
  <si>
    <t xml:space="preserve">19-May-2022
</t>
  </si>
  <si>
    <t xml:space="preserve">161
</t>
  </si>
  <si>
    <t xml:space="preserve">GIANCE Technologies
</t>
  </si>
  <si>
    <t xml:space="preserve">pschlenkhoff@giance.ai
</t>
  </si>
  <si>
    <t xml:space="preserve">+49 (0)16 2306 4867
</t>
  </si>
  <si>
    <t xml:space="preserve">Philipp Schlenkhoff
</t>
  </si>
  <si>
    <t xml:space="preserve">www. giance.ai
</t>
  </si>
  <si>
    <t xml:space="preserve">162
</t>
  </si>
  <si>
    <t xml:space="preserve">IPT Technology
</t>
  </si>
  <si>
    <t xml:space="preserve">richard.dool@ipt-technology.com
</t>
  </si>
  <si>
    <t xml:space="preserve">+49 (0)76 2869 2960
</t>
  </si>
  <si>
    <t xml:space="preserve">Richard Dool
</t>
  </si>
  <si>
    <t xml:space="preserve">www.ipt-technology.com
</t>
  </si>
  <si>
    <t xml:space="preserve">163
</t>
  </si>
  <si>
    <t xml:space="preserve">Mybanker
</t>
  </si>
  <si>
    <t xml:space="preserve">30
</t>
  </si>
  <si>
    <t xml:space="preserve">mcarolus@mybanker.dk
</t>
  </si>
  <si>
    <t xml:space="preserve">+49 (0)45 2222 4662
</t>
  </si>
  <si>
    <t xml:space="preserve">Marlene Carolus
</t>
  </si>
  <si>
    <t xml:space="preserve">www.mybanker.dk
</t>
  </si>
  <si>
    <t xml:space="preserve">164
</t>
  </si>
  <si>
    <t xml:space="preserve">Phoenix Solar
</t>
  </si>
  <si>
    <t xml:space="preserve">www.phoenixsolar.de
</t>
  </si>
  <si>
    <t xml:space="preserve">165
</t>
  </si>
  <si>
    <t xml:space="preserve">zolar
</t>
  </si>
  <si>
    <t xml:space="preserve">300
</t>
  </si>
  <si>
    <t xml:space="preserve">gregor.loukidis@zolar.de
</t>
  </si>
  <si>
    <t xml:space="preserve">+49 (0)30 3642 8456 7
</t>
  </si>
  <si>
    <t xml:space="preserve">Gregor Loukidis
</t>
  </si>
  <si>
    <t xml:space="preserve">110.10
</t>
  </si>
  <si>
    <t xml:space="preserve">166
</t>
  </si>
  <si>
    <t xml:space="preserve">4.23
</t>
  </si>
  <si>
    <t xml:space="preserve">+49 (0)30 4036 7737 0
</t>
  </si>
  <si>
    <t xml:space="preserve">Felix Hoffmann
</t>
  </si>
  <si>
    <t xml:space="preserve">18-May-2022
</t>
  </si>
  <si>
    <t xml:space="preserve">17.38
</t>
  </si>
  <si>
    <t xml:space="preserve">167
</t>
  </si>
  <si>
    <t xml:space="preserve">ANNEA
</t>
  </si>
  <si>
    <t xml:space="preserve">1.06
</t>
  </si>
  <si>
    <t xml:space="preserve">maik.reder@annea.ai
</t>
  </si>
  <si>
    <t xml:space="preserve">+49 (0}40 2286 6260
</t>
  </si>
  <si>
    <t xml:space="preserve">Maik Reder
</t>
  </si>
  <si>
    <t xml:space="preserve">WWW.anned.ai
</t>
  </si>
  <si>
    <t xml:space="preserve">Bamba (Business/Productivi...
</t>
  </si>
  <si>
    <t xml:space="preserve">3.20
</t>
  </si>
  <si>
    <t xml:space="preserve">bgotter@getbamba.com
</t>
  </si>
  <si>
    <t xml:space="preserve">Bastian Gorter
</t>
  </si>
  <si>
    <t xml:space="preserve">www.getoamba.com
</t>
  </si>
  <si>
    <t xml:space="preserve">169
</t>
  </si>
  <si>
    <t xml:space="preserve">Bosque Foods
</t>
  </si>
  <si>
    <t xml:space="preserve">isabella@kinokolabs.com
</t>
  </si>
  <si>
    <t xml:space="preserve">Isabelle Iglesias-M..
</t>
  </si>
  <si>
    <t xml:space="preserve">www.bosquefoods.com
</t>
  </si>
  <si>
    <t xml:space="preserve">17-May-2022
</t>
  </si>
  <si>
    <t xml:space="preserve">170
</t>
  </si>
  <si>
    <t xml:space="preserve">Flink
</t>
  </si>
  <si>
    <t xml:space="preserve">2,037
</t>
  </si>
  <si>
    <t xml:space="preserve">julian@goflink.com
</t>
  </si>
  <si>
    <t xml:space="preserve">+49 (0)30 571 4700
</t>
  </si>
  <si>
    <t xml:space="preserve">Julian Dames
</t>
  </si>
  <si>
    <t xml:space="preserve">www.goflink.com
</t>
  </si>
  <si>
    <t xml:space="preserve">2,850.00
</t>
  </si>
  <si>
    <t xml:space="preserve">71
</t>
  </si>
  <si>
    <t xml:space="preserve">fyrfeed
</t>
  </si>
  <si>
    <t xml:space="preserve">thomas @fyrfeed.com
</t>
  </si>
  <si>
    <t xml:space="preserve">Thomas Lindemann
</t>
  </si>
  <si>
    <t xml:space="preserve">www.fyrfeed.com
</t>
  </si>
  <si>
    <t xml:space="preserve">172
</t>
  </si>
  <si>
    <t xml:space="preserve">peter.hartl@hartl-group.de
</t>
  </si>
  <si>
    <t xml:space="preserve">+49 (0)85 4596 9930
</t>
  </si>
  <si>
    <t xml:space="preserve">Peter Hartl
</t>
  </si>
  <si>
    <t xml:space="preserve">www.hartl-group.de
</t>
  </si>
  <si>
    <t xml:space="preserve">173
</t>
  </si>
  <si>
    <t xml:space="preserve">Lyntics
</t>
  </si>
  <si>
    <t xml:space="preserve">tkerschbaumer@lyntics.com
</t>
  </si>
  <si>
    <t xml:space="preserve">+49 (0)89 4520 3220
</t>
  </si>
  <si>
    <t xml:space="preserve">Thomas Kerschbau...
</t>
  </si>
  <si>
    <t xml:space="preserve">13.49
</t>
  </si>
  <si>
    <t xml:space="preserve">174
</t>
  </si>
  <si>
    <t xml:space="preserve">Rencore
</t>
  </si>
  <si>
    <t xml:space="preserve">matthias.einig@rencore.com
</t>
  </si>
  <si>
    <t xml:space="preserve">+49 (0)89 2154 1690
</t>
  </si>
  <si>
    <t xml:space="preserve">Matthias Einig
</t>
  </si>
  <si>
    <t xml:space="preserve">Www.rencore.com
</t>
  </si>
  <si>
    <t xml:space="preserve">11.54
</t>
  </si>
  <si>
    <t xml:space="preserve">175
</t>
  </si>
  <si>
    <t xml:space="preserve">SAST SOLUTIONS
</t>
  </si>
  <si>
    <t xml:space="preserve">500
</t>
  </si>
  <si>
    <t xml:space="preserve">bkani@sast-solutions.de
</t>
  </si>
  <si>
    <t xml:space="preserve">+49 (0)40 8817 3109
</t>
  </si>
  <si>
    <t xml:space="preserve">Bodo Kahl
</t>
  </si>
  <si>
    <t xml:space="preserve">Www.sast-solutions.de
</t>
  </si>
  <si>
    <t xml:space="preserve">176
</t>
  </si>
  <si>
    <t xml:space="preserve">SysEleven
</t>
  </si>
  <si>
    <t xml:space="preserve">66.88
</t>
  </si>
  <si>
    <t xml:space="preserve">+49 (0)30 2332 0120
</t>
  </si>
  <si>
    <t xml:space="preserve">Jens Ihlenfeld
</t>
  </si>
  <si>
    <t xml:space="preserve">www.syseleven.de
</t>
  </si>
  <si>
    <t xml:space="preserve">68.88
</t>
  </si>
  <si>
    <t xml:space="preserve">Code Intelligence
</t>
  </si>
  <si>
    <t xml:space="preserve">11.96
</t>
  </si>
  <si>
    <t xml:space="preserve">perl@code-intelligence.com
</t>
  </si>
  <si>
    <t xml:space="preserve">+49 (0)22 8286 9583 0
</t>
  </si>
  <si>
    <t xml:space="preserve">Henning Per!
</t>
  </si>
  <si>
    <t xml:space="preserve">www.code-intelligence.c..
</t>
  </si>
  <si>
    <t xml:space="preserve">16-May-2022
</t>
  </si>
  <si>
    <t xml:space="preserve">44.28
</t>
  </si>
  <si>
    <t xml:space="preserve">178
</t>
  </si>
  <si>
    <t xml:space="preserve">Eilersconsulting
</t>
  </si>
  <si>
    <t xml:space="preserve">www.eilersconsulting.de
</t>
  </si>
  <si>
    <t xml:space="preserve">179
</t>
  </si>
  <si>
    <t xml:space="preserve">ID-Consult
</t>
  </si>
  <si>
    <t xml:space="preserve">www.id-consult.com
</t>
  </si>
  <si>
    <t xml:space="preserve">180
</t>
  </si>
  <si>
    <t xml:space="preserve">Molab
</t>
  </si>
  <si>
    <t xml:space="preserve">Thilo Bauer
</t>
  </si>
  <si>
    <t xml:space="preserve">181
</t>
  </si>
  <si>
    <t xml:space="preserve">philipp@pnkfrg.com
</t>
  </si>
  <si>
    <t xml:space="preserve">+49 (0)15 1195 53606
</t>
  </si>
  <si>
    <t xml:space="preserve">Philipp Lanik
</t>
  </si>
  <si>
    <t xml:space="preserve">www.pnkfrg.com
</t>
  </si>
  <si>
    <t xml:space="preserve">182
</t>
  </si>
  <si>
    <t xml:space="preserve">Bayes Esports
</t>
  </si>
  <si>
    <t xml:space="preserve">martin.dachselt@bayes.gg
</t>
  </si>
  <si>
    <t xml:space="preserve">+49 (0)30 1208 4898
</t>
  </si>
  <si>
    <t xml:space="preserve">Martin Dachselt
</t>
  </si>
  <si>
    <t xml:space="preserve">13-May-2022
</t>
  </si>
  <si>
    <t xml:space="preserve">226.19
</t>
  </si>
  <si>
    <t xml:space="preserve">183
</t>
  </si>
  <si>
    <t xml:space="preserve">Testerheld
</t>
  </si>
  <si>
    <t xml:space="preserve">marcel@testerheld.de
</t>
  </si>
  <si>
    <t xml:space="preserve">+49 (0)30 8145 3587
</t>
  </si>
  <si>
    <t xml:space="preserve">Marcel Schwarz
</t>
  </si>
  <si>
    <t xml:space="preserve">184
</t>
  </si>
  <si>
    <t xml:space="preserve">Advanced Manufacturing Co...
</t>
  </si>
  <si>
    <t xml:space="preserve">1,000
</t>
  </si>
  <si>
    <t xml:space="preserve">+353 (0)61 390 600
</t>
  </si>
  <si>
    <t xml:space="preserve">Conor Curley
</t>
  </si>
  <si>
    <t xml:space="preserve">12-May-2022
</t>
  </si>
  <si>
    <t xml:space="preserve">304.61
</t>
  </si>
  <si>
    <t xml:space="preserve">185
</t>
  </si>
  <si>
    <t xml:space="preserve">Elucidate
</t>
  </si>
  <si>
    <t xml:space="preserve">sriedel@elucidate.co
</t>
  </si>
  <si>
    <t xml:space="preserve">+49 (0)30 4036 3757 0
</t>
  </si>
  <si>
    <t xml:space="preserve">Shane Riedel
</t>
  </si>
  <si>
    <t xml:space="preserve">wwW.elucidate.co
</t>
  </si>
  <si>
    <t xml:space="preserve">186
</t>
  </si>
  <si>
    <t xml:space="preserve">MagaLoop
</t>
  </si>
  <si>
    <t xml:space="preserve">9.60
</t>
  </si>
  <si>
    <t xml:space="preserve">uholzer@magaloop.com
</t>
  </si>
  <si>
    <t xml:space="preserve">+49 (0)30 5490 9501 3
</t>
  </si>
  <si>
    <t xml:space="preserve">Uwe Holzer
</t>
  </si>
  <si>
    <t xml:space="preserve">web.magaloop.com
</t>
  </si>
  <si>
    <t xml:space="preserve">61.25
</t>
  </si>
  <si>
    <t xml:space="preserve">187
</t>
  </si>
  <si>
    <t xml:space="preserve">39
</t>
  </si>
  <si>
    <t xml:space="preserve">tino@parloa.com
</t>
  </si>
  <si>
    <t xml:space="preserve">+49 (0)30 6095 4671
</t>
  </si>
  <si>
    <t xml:space="preserve">Tino Mittelmeier
</t>
  </si>
  <si>
    <t xml:space="preserve">www.parloa.com
</t>
  </si>
  <si>
    <t xml:space="preserve">19.47
</t>
  </si>
  <si>
    <t xml:space="preserve">188
</t>
  </si>
  <si>
    <t xml:space="preserve">Sento.io
</t>
  </si>
  <si>
    <t xml:space="preserve">lucian.riediger@sento.io
</t>
  </si>
  <si>
    <t xml:space="preserve">+49 (0)15 1235 2507 0
</t>
  </si>
  <si>
    <t xml:space="preserve">Lucian Riediger
</t>
  </si>
  <si>
    <t xml:space="preserve">189
</t>
  </si>
  <si>
    <t xml:space="preserve">190
</t>
  </si>
  <si>
    <t xml:space="preserve">TreasureHunter
</t>
  </si>
  <si>
    <t xml:space="preserve">Michael Fink
</t>
  </si>
  <si>
    <t xml:space="preserve">www.treasurehunter.m...
</t>
  </si>
  <si>
    <t xml:space="preserve">191
</t>
  </si>
  <si>
    <t xml:space="preserve">Acrolinx
</t>
  </si>
  <si>
    <t xml:space="preserve">andrew.bredenkamp@acrolinx.com
</t>
  </si>
  <si>
    <t xml:space="preserve">+49 (0)30 2888 4833 0
</t>
  </si>
  <si>
    <t xml:space="preserve">Andrew Bredenkamp
</t>
  </si>
  <si>
    <t xml:space="preserve">WWW.acrolinx.com
</t>
  </si>
  <si>
    <t xml:space="preserve">11-May-2022
</t>
  </si>
  <si>
    <t xml:space="preserve">60.00
</t>
  </si>
  <si>
    <t xml:space="preserve">192
</t>
  </si>
  <si>
    <t xml:space="preserve">Bliq
</t>
  </si>
  <si>
    <t xml:space="preserve">14.42
</t>
  </si>
  <si>
    <t xml:space="preserve">Julian Glaab
</t>
  </si>
  <si>
    <t xml:space="preserve">64.97
</t>
  </si>
  <si>
    <t xml:space="preserve">193
</t>
  </si>
  <si>
    <t xml:space="preserve">Chainflip
</t>
  </si>
  <si>
    <t xml:space="preserve">sharman@chainflip.io
</t>
  </si>
  <si>
    <t xml:space="preserve">Simon Harman
</t>
  </si>
  <si>
    <t xml:space="preserve">194
</t>
  </si>
  <si>
    <t xml:space="preserve">Erichsen (Cyber Security)
</t>
  </si>
  <si>
    <t xml:space="preserve">+49 (0)20 5486 8200 1
</t>
  </si>
  <si>
    <t xml:space="preserve">Sabine Pawig-Sander
</t>
  </si>
  <si>
    <t xml:space="preserve">195
</t>
  </si>
  <si>
    <t xml:space="preserve">GetHenry
</t>
  </si>
  <si>
    <t xml:space="preserve">17.62
</t>
  </si>
  <si>
    <t xml:space="preserve">Iuis@gethenry.co
</t>
  </si>
  <si>
    <t xml:space="preserve">+49 (0)43 6502 8096 29
</t>
  </si>
  <si>
    <t xml:space="preserve">Luis Orsini-Rosenb...
</t>
  </si>
  <si>
    <t xml:space="preserve">www.gethenry.co
</t>
  </si>
  <si>
    <t xml:space="preserve">2.42
</t>
  </si>
  <si>
    <t xml:space="preserve">196
</t>
  </si>
  <si>
    <t xml:space="preserve">LifeSphere Clarity
</t>
  </si>
  <si>
    <t xml:space="preserve">197
</t>
  </si>
  <si>
    <t xml:space="preserve">Unown
</t>
  </si>
  <si>
    <t xml:space="preserve">tspiesmacher@unown-fashion.com
</t>
  </si>
  <si>
    <t xml:space="preserve">Tina SpieRmacher
</t>
  </si>
  <si>
    <t xml:space="preserve">wWW.unoWn-fashion.com
</t>
  </si>
  <si>
    <t xml:space="preserve">5.76
</t>
  </si>
  <si>
    <t xml:space="preserve">198
</t>
  </si>
  <si>
    <t xml:space="preserve">Emplu
</t>
  </si>
  <si>
    <t xml:space="preserve">Anika Brunner
</t>
  </si>
  <si>
    <t xml:space="preserve">www.emplu.de
</t>
  </si>
  <si>
    <t xml:space="preserve">10-May-2022
</t>
  </si>
  <si>
    <t xml:space="preserve">199
</t>
  </si>
  <si>
    <t xml:space="preserve">FinAPl
</t>
  </si>
  <si>
    <t xml:space="preserve">haagen@finapi.io
</t>
  </si>
  <si>
    <t xml:space="preserve">+49 (0)89 4161 77555
</t>
  </si>
  <si>
    <t xml:space="preserve">Florian Haagen
</t>
  </si>
  <si>
    <t xml:space="preserve">200
</t>
  </si>
  <si>
    <t xml:space="preserve">Predium
</t>
  </si>
  <si>
    <t xml:space="preserve">171
</t>
  </si>
  <si>
    <t xml:space="preserve">mrazouane@predium.de
</t>
  </si>
  <si>
    <t xml:space="preserve">Mohamed Ali Raz0...
</t>
  </si>
  <si>
    <t xml:space="preserve">www.redium.de
</t>
  </si>
  <si>
    <t xml:space="preserve">Asphaltgold
</t>
  </si>
  <si>
    <t xml:space="preserve">25.68
</t>
  </si>
  <si>
    <t xml:space="preserve">+49 (0)61 5162 9210
</t>
  </si>
  <si>
    <t xml:space="preserve">Daniel Benz
</t>
  </si>
  <si>
    <t xml:space="preserve">www.aspnaltgold.com
</t>
  </si>
  <si>
    <t xml:space="preserve">09-May-2022
</t>
  </si>
  <si>
    <t xml:space="preserve">202
</t>
  </si>
  <si>
    <t xml:space="preserve">Instruments of Things
</t>
  </si>
  <si>
    <t xml:space="preserve">0.06
</t>
  </si>
  <si>
    <t xml:space="preserve">henrik@instrumentsofthings.com
</t>
  </si>
  <si>
    <t xml:space="preserve">+49 (0)17 6555 8600 2
</t>
  </si>
  <si>
    <t xml:space="preserve">Henrik Langer
</t>
  </si>
  <si>
    <t xml:space="preserve">wWW.instrumentsofthin...
</t>
  </si>
  <si>
    <t xml:space="preserve">203
</t>
  </si>
  <si>
    <t xml:space="preserve">j-fiber
</t>
  </si>
  <si>
    <t xml:space="preserve">ulrich.lossen@j-fiber.com
</t>
  </si>
  <si>
    <t xml:space="preserve">+49 (0)36 4135 2100
</t>
  </si>
  <si>
    <t xml:space="preserve">Ulrich Lossen
</t>
  </si>
  <si>
    <t xml:space="preserve">2.83
</t>
  </si>
  <si>
    <t xml:space="preserve">204
</t>
  </si>
  <si>
    <t xml:space="preserve">SHARE NOW
</t>
  </si>
  <si>
    <t xml:space="preserve">422
</t>
  </si>
  <si>
    <t xml:space="preserve">+49 (0)30 3308 3111 0
</t>
  </si>
  <si>
    <t xml:space="preserve">Stefan Gleoke
</t>
  </si>
  <si>
    <t xml:space="preserve">goodcarbon
</t>
  </si>
  <si>
    <t xml:space="preserve">5.36
</t>
  </si>
  <si>
    <t xml:space="preserve">david.diallo@goodcarbon. earth
</t>
  </si>
  <si>
    <t xml:space="preserve">David Diallo
</t>
  </si>
  <si>
    <t xml:space="preserve">www.goodcarbon.earth
</t>
  </si>
  <si>
    <t xml:space="preserve">07-May-2022
</t>
  </si>
  <si>
    <t xml:space="preserve">206
</t>
  </si>
  <si>
    <t xml:space="preserve">Citkar
</t>
  </si>
  <si>
    <t xml:space="preserve">+49 (0)30 5490 6684 0
</t>
  </si>
  <si>
    <t xml:space="preserve">Sven Kindervater
</t>
  </si>
  <si>
    <t xml:space="preserve">06-May-2022
</t>
  </si>
  <si>
    <t xml:space="preserve">207
</t>
  </si>
  <si>
    <t xml:space="preserve">Fandreams
</t>
  </si>
  <si>
    <t xml:space="preserve">www.fandreams.de
</t>
  </si>
  <si>
    <t xml:space="preserve">208
</t>
  </si>
  <si>
    <t xml:space="preserve">SCOOPER Energy
</t>
  </si>
  <si>
    <t xml:space="preserve">michael@scooper.energy
</t>
  </si>
  <si>
    <t xml:space="preserve">+49 (0)21 3159 5491 0
</t>
  </si>
  <si>
    <t xml:space="preserve">Michael Gueth
</t>
  </si>
  <si>
    <t xml:space="preserve">15.03
</t>
  </si>
  <si>
    <t xml:space="preserve">Tilta (Financial Software)
</t>
  </si>
  <si>
    <t xml:space="preserve">cnicola@tilta.io
</t>
  </si>
  <si>
    <t xml:space="preserve">Christoph Nicola
</t>
  </si>
  <si>
    <t xml:space="preserve">wwW.tilta.io
</t>
  </si>
  <si>
    <t xml:space="preserve">210
</t>
  </si>
  <si>
    <t xml:space="preserve">Kratzer Automation
</t>
  </si>
  <si>
    <t xml:space="preserve">+49 (0)89 3215 20
</t>
  </si>
  <si>
    <t xml:space="preserve">Joachim Weindel
</t>
  </si>
  <si>
    <t xml:space="preserve">05-May-2022
</t>
  </si>
  <si>
    <t xml:space="preserve">PKN Group
</t>
  </si>
  <si>
    <t xml:space="preserve">80
</t>
  </si>
  <si>
    <t xml:space="preserve">h.weidlich@pkn.de
</t>
  </si>
  <si>
    <t xml:space="preserve">+49 (0)30 4226 920
</t>
  </si>
  <si>
    <t xml:space="preserve">Heiko Weidlich
</t>
  </si>
  <si>
    <t xml:space="preserve">Coachwhisperer
</t>
  </si>
  <si>
    <t xml:space="preserve">+49 (0)36 4194 0213 3
</t>
  </si>
  <si>
    <t xml:space="preserve">Maxi Maxi
</t>
  </si>
  <si>
    <t xml:space="preserve">www.coachwhisperer.de
</t>
  </si>
  <si>
    <t xml:space="preserve">04-May-2022
</t>
  </si>
  <si>
    <t xml:space="preserve">213
</t>
  </si>
  <si>
    <t xml:space="preserve">wWW.finiata.com
</t>
  </si>
  <si>
    <t xml:space="preserve">34.60
</t>
  </si>
  <si>
    <t xml:space="preserve">HiveMQ
</t>
  </si>
  <si>
    <t xml:space="preserve">+49 (0)87 1975 0630 0
</t>
  </si>
  <si>
    <t xml:space="preserve">Christian Gotz
</t>
  </si>
  <si>
    <t xml:space="preserve">39.39
</t>
  </si>
  <si>
    <t xml:space="preserve">Schmitz RZ Consult
</t>
  </si>
  <si>
    <t xml:space="preserve">+49 (0)22 3846 8480
</t>
  </si>
  <si>
    <t xml:space="preserve">Markus Monckeme...
</t>
  </si>
  <si>
    <t xml:space="preserve">wwW.schmitz-f2-consult..
</t>
  </si>
  <si>
    <t xml:space="preserve">216
</t>
  </si>
  <si>
    <t xml:space="preserve">Skyseed
</t>
  </si>
  <si>
    <t xml:space="preserve">ole@skyseed.eco
</t>
  </si>
  <si>
    <t xml:space="preserve">+49 (0)15 1235 4267 2
</t>
  </si>
  <si>
    <t xml:space="preserve">Ole Seidenberg
</t>
  </si>
  <si>
    <t xml:space="preserve">217
</t>
  </si>
  <si>
    <t xml:space="preserve">Vinlivt
</t>
  </si>
  <si>
    <t xml:space="preserve">dariusz.borowski@vinlivt.de
</t>
  </si>
  <si>
    <t xml:space="preserve">+49 (0)89 9589 4418
</t>
  </si>
  <si>
    <t xml:space="preserve">Dariusz Borowski
</t>
  </si>
  <si>
    <t xml:space="preserve">wWW.vinlivt.de
</t>
  </si>
  <si>
    <t xml:space="preserve">218
</t>
  </si>
  <si>
    <t xml:space="preserve">Intland Software
</t>
  </si>
  <si>
    <t xml:space="preserve">280.00
</t>
  </si>
  <si>
    <t xml:space="preserve">janos.koppany@intland.com
</t>
  </si>
  <si>
    <t xml:space="preserve">+49 (0)71 1219 5420
</t>
  </si>
  <si>
    <t xml:space="preserve">Janos Koppany
</t>
  </si>
  <si>
    <t xml:space="preserve">www.intland.com
</t>
  </si>
  <si>
    <t xml:space="preserve">03-May-2022
</t>
  </si>
  <si>
    <t xml:space="preserve">219
</t>
  </si>
  <si>
    <t xml:space="preserve">PerfectPattern
</t>
  </si>
  <si>
    <t xml:space="preserve">fabian.ruechardt@perfectpattern.de
</t>
  </si>
  <si>
    <t xml:space="preserve">+49 (0)89 5880 1810
</t>
  </si>
  <si>
    <t xml:space="preserve">Fabian Richardt
</t>
  </si>
  <si>
    <t xml:space="preserve">www.perfectpattern.de
</t>
  </si>
  <si>
    <t xml:space="preserve">220
</t>
  </si>
  <si>
    <t xml:space="preserve">Prisma (Software Developm...
</t>
  </si>
  <si>
    <t xml:space="preserve">40.00
</t>
  </si>
  <si>
    <t xml:space="preserve">Johannes Schickling
</t>
  </si>
  <si>
    <t xml:space="preserve">221
</t>
  </si>
  <si>
    <t xml:space="preserve">ProGlove
</t>
  </si>
  <si>
    <t xml:space="preserve">paul@proglove.com
</t>
  </si>
  <si>
    <t xml:space="preserve">+49 (0)89 1208 5157
</t>
  </si>
  <si>
    <t xml:space="preserve">Paul Gunther
</t>
  </si>
  <si>
    <t xml:space="preserve">142.17
</t>
  </si>
  <si>
    <t xml:space="preserve">Digital Reload
</t>
  </si>
  <si>
    <t xml:space="preserve">6.00
</t>
  </si>
  <si>
    <t xml:space="preserve">+49 (0)65 1966 20
</t>
  </si>
  <si>
    <t xml:space="preserve">Sven Seemann
</t>
  </si>
  <si>
    <t xml:space="preserve">www digitalreload.com
</t>
  </si>
  <si>
    <t xml:space="preserve">02-May-2022
</t>
  </si>
  <si>
    <t xml:space="preserve">Everstream Analytics
</t>
  </si>
  <si>
    <t xml:space="preserve">24.00
</t>
  </si>
  <si>
    <t xml:space="preserve">140
</t>
  </si>
  <si>
    <t xml:space="preserve">+49 (0)80 0261 7947
</t>
  </si>
  <si>
    <t xml:space="preserve">julie Gerdeman
</t>
  </si>
  <si>
    <t xml:space="preserve">224
</t>
  </si>
  <si>
    <t xml:space="preserve">Numa (Other Restaurants, H..
</t>
  </si>
  <si>
    <t xml:space="preserve">dimitri.chandogin@numastays.com
</t>
  </si>
  <si>
    <t xml:space="preserve">+49 (0)30 3119 6117
</t>
  </si>
  <si>
    <t xml:space="preserve">Dimitri Chandogin
</t>
  </si>
  <si>
    <t xml:space="preserve">02.May.2022
</t>
  </si>
  <si>
    <t xml:space="preserve">168.95
</t>
  </si>
  <si>
    <t xml:space="preserve">225
</t>
  </si>
  <si>
    <t xml:space="preserve">Qualitrain
</t>
  </si>
  <si>
    <t xml:space="preserve">nicolas.stadtelmeyer@qualitrain.net
</t>
  </si>
  <si>
    <t xml:space="preserve">Nicolas Stadtelmey...
</t>
  </si>
  <si>
    <t xml:space="preserve">226
</t>
  </si>
  <si>
    <t xml:space="preserve">Scompler
</t>
  </si>
  <si>
    <t xml:space="preserve">55
</t>
  </si>
  <si>
    <t xml:space="preserve">mirko@scompler.com
</t>
  </si>
  <si>
    <t xml:space="preserve">+49 (0)89 4895 1944
</t>
  </si>
  <si>
    <t xml:space="preserve">Mirko Lange
</t>
  </si>
  <si>
    <t xml:space="preserve">8.18
</t>
  </si>
  <si>
    <t xml:space="preserve">227
</t>
  </si>
  <si>
    <t xml:space="preserve">The Football Club
</t>
  </si>
  <si>
    <t xml:space="preserve">ante@thefootballclub.com
</t>
  </si>
  <si>
    <t xml:space="preserve">Ante Kristo
</t>
  </si>
  <si>
    <t xml:space="preserve">228
</t>
  </si>
  <si>
    <t xml:space="preserve">United Robotics Group
</t>
  </si>
  <si>
    <t xml:space="preserve">+49 (0)27 6180 1044 0
</t>
  </si>
  <si>
    <t xml:space="preserve">Thomas Haehn
</t>
  </si>
  <si>
    <t xml:space="preserve">www.unitedrobotics.gro..
</t>
  </si>
  <si>
    <t xml:space="preserve">229
</t>
  </si>
  <si>
    <t xml:space="preserve">ConstellR
</t>
  </si>
  <si>
    <t xml:space="preserve">+49 (0)17 0775 0148
</t>
  </si>
  <si>
    <t xml:space="preserve">Max Gulde
</t>
  </si>
  <si>
    <t xml:space="preserve">Echobot Media Technologies
</t>
  </si>
  <si>
    <t xml:space="preserve">194.62
</t>
  </si>
  <si>
    <t xml:space="preserve">karweg@echodot.de
</t>
  </si>
  <si>
    <t xml:space="preserve">+49 (721) 50057500
</t>
  </si>
  <si>
    <t xml:space="preserve">Bastian Karweg
</t>
  </si>
  <si>
    <t xml:space="preserve">6.48
</t>
  </si>
  <si>
    <t xml:space="preserve">231
</t>
  </si>
  <si>
    <t xml:space="preserve">Faradaic
</t>
  </si>
  <si>
    <t xml:space="preserve">michaelis@faradaic.io
</t>
  </si>
  <si>
    <t xml:space="preserve">+49 (0)15 1671 62529
</t>
  </si>
  <si>
    <t xml:space="preserve">Heinie von Michaelis
</t>
  </si>
  <si>
    <t xml:space="preserve">0.50
</t>
  </si>
  <si>
    <t xml:space="preserve">232
</t>
  </si>
  <si>
    <t xml:space="preserve">Glocally (Logistics)
</t>
  </si>
  <si>
    <t xml:space="preserve">philip@glocally.de
</t>
  </si>
  <si>
    <t xml:space="preserve">+49 (0)17 6829 4825 7
</t>
  </si>
  <si>
    <t xml:space="preserve">Philip Brinkmann
</t>
  </si>
  <si>
    <t xml:space="preserve">www.glocally.de
</t>
  </si>
  <si>
    <t xml:space="preserve">233
</t>
  </si>
  <si>
    <t xml:space="preserve">Innovative Tomography Pro...
</t>
  </si>
  <si>
    <t xml:space="preserve">henke@innotom.com
</t>
  </si>
  <si>
    <t xml:space="preserve">+49 (0)23 4546 21940
</t>
  </si>
  <si>
    <t xml:space="preserve">Heinz-Werner Henke
</t>
  </si>
  <si>
    <t xml:space="preserve">234
</t>
  </si>
  <si>
    <t xml:space="preserve">LXP Group
</t>
  </si>
  <si>
    <t xml:space="preserve">2.16
</t>
  </si>
  <si>
    <t xml:space="preserve">kstreffer@lxp-group.com
</t>
  </si>
  <si>
    <t xml:space="preserve">+49 (0)33 3737 74140
</t>
  </si>
  <si>
    <t xml:space="preserve">Katrin Streffer
</t>
  </si>
  <si>
    <t xml:space="preserve">235
</t>
  </si>
  <si>
    <t xml:space="preserve">NFTsolution. Network
</t>
  </si>
  <si>
    <t xml:space="preserve">om@nftsolution.network
</t>
  </si>
  <si>
    <t xml:space="preserve">Oliver Meyer
</t>
  </si>
  <si>
    <t xml:space="preserve">0.40
</t>
  </si>
  <si>
    <t xml:space="preserve">236
</t>
  </si>
  <si>
    <t xml:space="preserve">Notch (Business Productivity...
</t>
  </si>
  <si>
    <t xml:space="preserve">alex@notch.so
</t>
  </si>
  <si>
    <t xml:space="preserve">+49 (0)17 6957 3863 7
</t>
  </si>
  <si>
    <t xml:space="preserve">Alex Sandau
</t>
  </si>
  <si>
    <t xml:space="preserve">237
</t>
  </si>
  <si>
    <t xml:space="preserve">OKAPI:Orbits
</t>
  </si>
  <si>
    <t xml:space="preserve">5.95
</t>
  </si>
  <si>
    <t xml:space="preserve">+49 (0)90 8888 70
</t>
  </si>
  <si>
    <t xml:space="preserve">Kristina Nikolaus
</t>
  </si>
  <si>
    <t xml:space="preserve">238
</t>
  </si>
  <si>
    <t xml:space="preserve">Planted (Environmental Serv...
</t>
  </si>
  <si>
    <t xml:space="preserve">1.08
</t>
  </si>
  <si>
    <t xml:space="preserve">+49 (0)17 2247 3232
</t>
  </si>
  <si>
    <t xml:space="preserve">lan Borchert
</t>
  </si>
  <si>
    <t xml:space="preserve">239
</t>
  </si>
  <si>
    <t xml:space="preserve">Quartz Healthcare
</t>
  </si>
  <si>
    <t xml:space="preserve">lrobert@quartz-healthcare.com
</t>
  </si>
  <si>
    <t xml:space="preserve">Ludovic Robert
</t>
  </si>
  <si>
    <t xml:space="preserve">www.quartz-healthcare...
</t>
  </si>
  <si>
    <t xml:space="preserve">24
</t>
  </si>
  <si>
    <t xml:space="preserve">Schmid Engineering
</t>
  </si>
  <si>
    <t xml:space="preserve">+49 (0)97 3148 0039 0
</t>
  </si>
  <si>
    <t xml:space="preserve">Michael Schmid
</t>
  </si>
  <si>
    <t xml:space="preserve">SQIN
</t>
  </si>
  <si>
    <t xml:space="preserve">martin@sqin.co
</t>
  </si>
  <si>
    <t xml:space="preserve">+49 (0)35 1896 7603 2
</t>
  </si>
  <si>
    <t xml:space="preserve">Martin Pentenrieder
</t>
  </si>
  <si>
    <t xml:space="preserve">242
</t>
  </si>
  <si>
    <t xml:space="preserve">54.06
</t>
  </si>
  <si>
    <t xml:space="preserve">joerg. wiemer@tis.biz
</t>
  </si>
  <si>
    <t xml:space="preserve">+49 (0)62 2769 8240
</t>
  </si>
  <si>
    <t xml:space="preserve">Joerg Wiemer
</t>
  </si>
  <si>
    <t xml:space="preserve">www.tispayments.com
</t>
  </si>
  <si>
    <t xml:space="preserve">60.98
</t>
  </si>
  <si>
    <t xml:space="preserve">243
</t>
  </si>
  <si>
    <t xml:space="preserve">Wattando
</t>
  </si>
  <si>
    <t xml:space="preserve">0.65
</t>
  </si>
  <si>
    <t xml:space="preserve">+49 (0)35 1418 9849 9
</t>
  </si>
  <si>
    <t xml:space="preserve">Boris Klebensberger
</t>
  </si>
  <si>
    <t xml:space="preserve">Circleback (Environmental...
</t>
  </si>
  <si>
    <t xml:space="preserve">0.18
</t>
  </si>
  <si>
    <t xml:space="preserve">Kimani Michalke
</t>
  </si>
  <si>
    <t xml:space="preserve">01-Apr-2022
</t>
  </si>
  <si>
    <t xml:space="preserve">245
</t>
  </si>
  <si>
    <t xml:space="preserve">ngena
</t>
  </si>
  <si>
    <t xml:space="preserve">8.20
</t>
  </si>
  <si>
    <t xml:space="preserve">314
</t>
  </si>
  <si>
    <t xml:space="preserve">marcus.hacke@ngena.net
</t>
  </si>
  <si>
    <t xml:space="preserve">Marcus Hacke
</t>
  </si>
  <si>
    <t xml:space="preserve">02-Jan-2022
</t>
  </si>
  <si>
    <t xml:space="preserve">Solarisbank
</t>
  </si>
  <si>
    <t xml:space="preserve">638
</t>
  </si>
  <si>
    <t xml:space="preserve">roland.folz@solarisbank.de
</t>
  </si>
  <si>
    <t xml:space="preserve">+49 (0)30 2525 6789 00
</t>
  </si>
  <si>
    <t xml:space="preserve">Roland Folz
</t>
  </si>
  <si>
    <t xml:space="preserve">1,657.04
</t>
  </si>
  <si>
    <t xml:space="preserve">247
</t>
  </si>
  <si>
    <t xml:space="preserve">Uni App
</t>
  </si>
  <si>
    <t xml:space="preserve">+49 (0)17 6301 88540
</t>
  </si>
  <si>
    <t xml:space="preserve">Fahed Jaarah
</t>
  </si>
  <si>
    <t xml:space="preserve">31.50
</t>
  </si>
  <si>
    <t xml:space="preserve">248
</t>
  </si>
  <si>
    <t xml:space="preserve">Wingcopter
</t>
  </si>
  <si>
    <t xml:space="preserve">+49 (0)17 6268 5206 0
</t>
  </si>
  <si>
    <t xml:space="preserve">Tom Plummer
</t>
  </si>
  <si>
    <t xml:space="preserve">21
</t>
  </si>
  <si>
    <t xml:space="preserve">28
</t>
  </si>
  <si>
    <t xml:space="preserve">29
</t>
  </si>
  <si>
    <t xml:space="preserve">36
</t>
  </si>
  <si>
    <t xml:space="preserve">41
</t>
  </si>
  <si>
    <t xml:space="preserve">50
</t>
  </si>
  <si>
    <t xml:space="preserve">51
</t>
  </si>
  <si>
    <t xml:space="preserve">57
</t>
  </si>
  <si>
    <t xml:space="preserve">59
</t>
  </si>
  <si>
    <t xml:space="preserve">69
</t>
  </si>
  <si>
    <t xml:space="preserve">70
</t>
  </si>
  <si>
    <t xml:space="preserve">72
</t>
  </si>
  <si>
    <t xml:space="preserve">73
</t>
  </si>
  <si>
    <t xml:space="preserve">75
</t>
  </si>
  <si>
    <t xml:space="preserve">76
</t>
  </si>
  <si>
    <t xml:space="preserve">77
</t>
  </si>
  <si>
    <t xml:space="preserve">78
</t>
  </si>
  <si>
    <t xml:space="preserve">79
</t>
  </si>
  <si>
    <t xml:space="preserve">81
</t>
  </si>
  <si>
    <t xml:space="preserve">84
</t>
  </si>
  <si>
    <t xml:space="preserve">85
</t>
  </si>
  <si>
    <t xml:space="preserve">88
</t>
  </si>
  <si>
    <t xml:space="preserve">90
</t>
  </si>
  <si>
    <t xml:space="preserve">91
</t>
  </si>
  <si>
    <t xml:space="preserve">92
</t>
  </si>
  <si>
    <t xml:space="preserve">93
</t>
  </si>
  <si>
    <t xml:space="preserve">94
</t>
  </si>
  <si>
    <t xml:space="preserve">95
</t>
  </si>
  <si>
    <t xml:space="preserve">96
</t>
  </si>
  <si>
    <t xml:space="preserve">98
</t>
  </si>
  <si>
    <t xml:space="preserve">99
</t>
  </si>
  <si>
    <t xml:space="preserve">141
</t>
  </si>
  <si>
    <t xml:space="preserve">144
</t>
  </si>
  <si>
    <t xml:space="preserve">177
</t>
  </si>
  <si>
    <t xml:space="preserve">211
</t>
  </si>
  <si>
    <t xml:space="preserve">223
</t>
  </si>
  <si>
    <t xml:space="preserve">240
</t>
  </si>
  <si>
    <t xml:space="preserve">244
</t>
  </si>
  <si>
    <t xml:space="preserve">www.kadmos.io
</t>
  </si>
  <si>
    <t xml:space="preserve">11-jul-2022
</t>
  </si>
  <si>
    <t xml:space="preserve">27.21
</t>
  </si>
  <si>
    <t xml:space="preserve">sascha.knopp@ava.info
</t>
  </si>
  <si>
    <t xml:space="preserve">08-jul-2022
</t>
  </si>
  <si>
    <t xml:space="preserve">www.proderm.de
</t>
  </si>
  <si>
    <t xml:space="preserve">gmoritz@aixconcept.de
</t>
  </si>
  <si>
    <t xml:space="preserve">www.aixconcept.de
</t>
  </si>
  <si>
    <t xml:space="preserve">O7-Jul-2022
</t>
  </si>
  <si>
    <t xml:space="preserve">7.75
</t>
  </si>
  <si>
    <t xml:space="preserve">PDFIib
</t>
  </si>
  <si>
    <t xml:space="preserve">tmerz@pdflib.com
</t>
  </si>
  <si>
    <t xml:space="preserve">07-jul-2022
</t>
  </si>
  <si>
    <t xml:space="preserve">www.beck-sensors.com
</t>
  </si>
  <si>
    <t xml:space="preserve">www.bitburst.net
</t>
  </si>
  <si>
    <t xml:space="preserve">Pina Earth
</t>
  </si>
  <si>
    <t xml:space="preserve">3.69
</t>
  </si>
  <si>
    <t xml:space="preserve">291.83
</t>
  </si>
  <si>
    <t xml:space="preserve">ahirschhausen@reach.finance
</t>
  </si>
  <si>
    <t xml:space="preserve">florian.fincke@pina.earth
</t>
  </si>
  <si>
    <t xml:space="preserve">jbudelmann@budelmann-elektronik.com
</t>
  </si>
  <si>
    <t xml:space="preserve">philip@pdfforge.org
</t>
  </si>
  <si>
    <t xml:space="preserve">Tobias Pohl
</t>
  </si>
  <si>
    <t xml:space="preserve">Oddur Snaer Magn.
</t>
  </si>
  <si>
    <t xml:space="preserve">Christopher Bieri
</t>
  </si>
  <si>
    <t xml:space="preserve">John Letey
</t>
  </si>
  <si>
    <t xml:space="preserve">Stephane Foulard
</t>
  </si>
  <si>
    <t xml:space="preserve">www.pdfforge.org
</t>
  </si>
  <si>
    <t xml:space="preserve">www.valeo-siemens.com
</t>
  </si>
  <si>
    <t xml:space="preserve">WwW.enviria.energy
</t>
  </si>
  <si>
    <t xml:space="preserve">www.i-doit.com
</t>
  </si>
  <si>
    <t xml:space="preserve">www.wefox.de
</t>
  </si>
  <si>
    <t xml:space="preserve">www.caeli-wind.de
</t>
  </si>
  <si>
    <t xml:space="preserve">www.ntw-software.com
</t>
  </si>
  <si>
    <t xml:space="preserve">www.crosslend.com
</t>
  </si>
  <si>
    <t xml:space="preserve">www.brighter.ai
</t>
  </si>
  <si>
    <t xml:space="preserve">www.kuhne-electronic.de
</t>
  </si>
  <si>
    <t xml:space="preserve">www.kyve.network
</t>
  </si>
  <si>
    <t xml:space="preserve">29-Jun-2022
</t>
  </si>
  <si>
    <t xml:space="preserve">29-Jun.2022
</t>
  </si>
  <si>
    <t xml:space="preserve">28-jun-2022
</t>
  </si>
  <si>
    <t xml:space="preserve">401.90
</t>
  </si>
  <si>
    <t xml:space="preserve">21.41
</t>
  </si>
  <si>
    <t xml:space="preserve">tobias.pohl@celus.io
</t>
  </si>
  <si>
    <t xml:space="preserve">Planqc
</t>
  </si>
  <si>
    <t xml:space="preserve">4.87
</t>
  </si>
  <si>
    <t xml:space="preserve">7.63
</t>
  </si>
  <si>
    <t xml:space="preserve">
</t>
  </si>
  <si>
    <t xml:space="preserve">aglatzle@planqc.eu
</t>
  </si>
  <si>
    <t xml:space="preserve">fabian.wesemann@financefox.ch
</t>
  </si>
  <si>
    <t xml:space="preserve">niclas.lehnert@bavertis.com
</t>
  </si>
  <si>
    <t xml:space="preserve">jblum@freeway-camper.com
</t>
  </si>
  <si>
    <t xml:space="preserve">C.fuhrhop@restube.eu
</t>
  </si>
  <si>
    <t xml:space="preserve">Steven Oji
</t>
  </si>
  <si>
    <t xml:space="preserve">www. planqc.eu
</t>
  </si>
  <si>
    <t xml:space="preserve">www.en2go.app
</t>
  </si>
  <si>
    <t xml:space="preserve">www.omio.com
</t>
  </si>
  <si>
    <t xml:space="preserve">www.personio.com
</t>
  </si>
  <si>
    <t xml:space="preserve">www.restube.com
</t>
  </si>
  <si>
    <t xml:space="preserve">24-jun-2022
</t>
  </si>
  <si>
    <t xml:space="preserve">27-jun-2022
</t>
  </si>
  <si>
    <t xml:space="preserve">22-jun-2022
</t>
  </si>
  <si>
    <t xml:space="preserve">21-jun-2022
</t>
  </si>
  <si>
    <t xml:space="preserve">19-jun-2022
</t>
  </si>
  <si>
    <t xml:space="preserve">17-Jun-2022
</t>
  </si>
  <si>
    <t xml:space="preserve">17-jun-2022
</t>
  </si>
  <si>
    <t xml:space="preserve">wWW.SOlarisbank.com
</t>
  </si>
  <si>
    <t xml:space="preserve">www.ngena.net
</t>
  </si>
  <si>
    <t xml:space="preserve">tl;dv
</t>
  </si>
  <si>
    <t xml:space="preserve">Mataono
</t>
  </si>
  <si>
    <t xml:space="preserve">1NCE
</t>
  </si>
  <si>
    <t xml:space="preserve">IO-Dynamics
</t>
  </si>
  <si>
    <t xml:space="preserve">Certivity
</t>
  </si>
  <si>
    <t xml:space="preserve">xSuite
</t>
  </si>
  <si>
    <t xml:space="preserve">Metso Outotec (Metal Recyc..
</t>
  </si>
  <si>
    <t xml:space="preserve">Klarx
</t>
  </si>
  <si>
    <t xml:space="preserve">Logistikbude
</t>
  </si>
  <si>
    <t xml:space="preserve">7Learnings
</t>
  </si>
  <si>
    <t xml:space="preserve">Harti Group
</t>
  </si>
  <si>
    <t xml:space="preserve">pnkfrg studios
</t>
  </si>
  <si>
    <t xml:space="preserve">Parloa
</t>
  </si>
  <si>
    <t xml:space="preserve">Targens (MySaveID)
</t>
  </si>
  <si>
    <t xml:space="preserve">Finiata
</t>
  </si>
  <si>
    <t xml:space="preserve">TIS
</t>
  </si>
  <si>
    <t xml:space="preserve">4.57
</t>
  </si>
  <si>
    <t xml:space="preserve">8.50
</t>
  </si>
  <si>
    <t xml:space="preserve">2.12
</t>
  </si>
  <si>
    <t xml:space="preserve">5.83
</t>
  </si>
  <si>
    <t xml:space="preserve">2.75
</t>
  </si>
  <si>
    <t xml:space="preserve">2.01
</t>
  </si>
  <si>
    <t xml:space="preserve">3.37
</t>
  </si>
  <si>
    <t xml:space="preserve">3.91
</t>
  </si>
  <si>
    <t xml:space="preserve">3.70
</t>
  </si>
  <si>
    <t xml:space="preserve">105.77
</t>
  </si>
  <si>
    <t xml:space="preserve">3.00
</t>
  </si>
  <si>
    <t xml:space="preserve">3.39
</t>
  </si>
  <si>
    <t xml:space="preserve">3.97
</t>
  </si>
  <si>
    <t xml:space="preserve">6.39
</t>
  </si>
  <si>
    <t xml:space="preserve">8.53
</t>
  </si>
  <si>
    <t xml:space="preserve">4.27
</t>
  </si>
  <si>
    <t xml:space="preserve">7.85
</t>
  </si>
  <si>
    <t xml:space="preserve">2.14
</t>
  </si>
  <si>
    <t xml:space="preserve">1.71
</t>
  </si>
  <si>
    <t xml:space="preserve">2.15
</t>
  </si>
  <si>
    <t xml:space="preserve">43.04
</t>
  </si>
  <si>
    <t xml:space="preserve">0.75
</t>
  </si>
  <si>
    <t xml:space="preserve">7.56
</t>
  </si>
  <si>
    <t xml:space="preserve">0.03
</t>
  </si>
  <si>
    <t xml:space="preserve">700
</t>
  </si>
  <si>
    <t xml:space="preserve">292
</t>
  </si>
  <si>
    <t xml:space="preserve">carlo@tldy.io
</t>
  </si>
  <si>
    <t xml:space="preserve">alexander. sator@1nce.com
</t>
  </si>
  <si>
    <t xml:space="preserve">thomas@flying-sheep.com
</t>
  </si>
  <si>
    <t xml:space="preserve">padberg.m@ptc.de
</t>
  </si>
  <si>
    <t xml:space="preserve">Clange@atem.green
</t>
  </si>
  <si>
    <t xml:space="preserve">guy.reiffers@rebolet.com
</t>
  </si>
  <si>
    <t xml:space="preserve">ilja@entwicklerheld.de
</t>
  </si>
  <si>
    <t xml:space="preserve">horst.schneider@air-gmbh,com
</t>
  </si>
  <si>
    <t xml:space="preserve">peter.schindecker@rasterpunkt.com
</t>
  </si>
  <si>
    <t xml:space="preserve">richard.vonschaewen@aaron.ai
</t>
  </si>
  <si>
    <t xml:space="preserve">felix.hoffmann@7learnings.com
</t>
  </si>
  <si>
    <t xml:space="preserve">j.ihlenfeld@syseleven.de
</t>
  </si>
  <si>
    <t xml:space="preserve">tbauer@molab.ai
</t>
  </si>
  <si>
    <t xml:space="preserve">conor.curley@amcsgroup.com
</t>
  </si>
  <si>
    <t xml:space="preserve">julian@bliq.ai
</t>
  </si>
  <si>
    <t xml:space="preserve">Sabine.pawig-sander@erichsengmbh.de
</t>
  </si>
  <si>
    <t xml:space="preserve">stefan.glebke@share-now.com
</t>
  </si>
  <si>
    <t xml:space="preserve">joachim.weindel@kratzer-automation.com
</t>
  </si>
  <si>
    <t xml:space="preserve">christian.goetz@hivemg.com
</t>
  </si>
  <si>
    <t xml:space="preserve">monckemeyer@schmitz-rz-consult.de
</t>
  </si>
  <si>
    <t xml:space="preserve">jschickling@prisma.io
</t>
  </si>
  <si>
    <t xml:space="preserve">sven.seemann@icp-ts.de
</t>
  </si>
  <si>
    <t xml:space="preserve">t.haehn@unitedrobotics.group
</t>
  </si>
  <si>
    <t xml:space="preserve">max@constellr.space
</t>
  </si>
  <si>
    <t xml:space="preserve">Kristina.nikolaus@okapiorbits.space
</t>
  </si>
  <si>
    <t xml:space="preserve">jan@planted.green
</t>
  </si>
  <si>
    <t xml:space="preserve">mischmid@schmid-engineering.de
</t>
  </si>
  <si>
    <t xml:space="preserve">bklebensberger@wattando.com
</t>
  </si>
  <si>
    <t xml:space="preserve">kimani@circleback.works
</t>
  </si>
  <si>
    <t xml:space="preserve">fj@uni-app.com
</t>
  </si>
  <si>
    <t xml:space="preserve">tp@wingcopter.com
</t>
  </si>
  <si>
    <t xml:space="preserve">+31 (0)17 8135 5441
</t>
  </si>
  <si>
    <t xml:space="preserve">+49 (0)15 1213 84162
</t>
  </si>
  <si>
    <t xml:space="preserve">www.tldv.io
</t>
  </si>
  <si>
    <t xml:space="preserve">WWW.UpVEST.CO
</t>
  </si>
  <si>
    <t xml:space="preserve">Www.mataono.com
</t>
  </si>
  <si>
    <t xml:space="preserve">www.distribusion.com
</t>
  </si>
  <si>
    <t xml:space="preserve">www.pile.capital
</t>
  </si>
  <si>
    <t xml:space="preserve">wwW.qbilon.io
</t>
  </si>
  <si>
    <t xml:space="preserve">WWW.Cara.care
</t>
  </si>
  <si>
    <t xml:space="preserve">www.mushlabs.com
</t>
  </si>
  <si>
    <t xml:space="preserve">WWW.projecteaden.com
</t>
  </si>
  <si>
    <t xml:space="preserve">wwwi.creativestyle.com
</t>
  </si>
  <si>
    <t xml:space="preserve">www.1nce.com
</t>
  </si>
  <si>
    <t xml:space="preserve">WWW.flavologic.de
</t>
  </si>
  <si>
    <t xml:space="preserve">www.fiying-sheep.com
</t>
  </si>
  <si>
    <t xml:space="preserve">WWW.certivity.io
</t>
  </si>
  <si>
    <t xml:space="preserve">WWW.ptc.de
</t>
  </si>
  <si>
    <t xml:space="preserve">www. Biopinio.de
</t>
  </si>
  <si>
    <t xml:space="preserve">www.dirico.io
</t>
  </si>
  <si>
    <t xml:space="preserve">www.logistikbude.com
</t>
  </si>
  <si>
    <t xml:space="preserve">Www.smacc.io
</t>
  </si>
  <si>
    <t xml:space="preserve">www.alloy.capital
</t>
  </si>
  <si>
    <t xml:space="preserve">WWW.sax-pOWEr.Net
</t>
  </si>
  <si>
    <t xml:space="preserve">www.ecolytiq.com
</t>
  </si>
  <si>
    <t xml:space="preserve">WWW.nEUStA-aerOspace....
</t>
  </si>
  <si>
    <t xml:space="preserve">www.enit.io
</t>
  </si>
  <si>
    <t xml:space="preserve">www.finn.auto
</t>
  </si>
  <si>
    <t xml:space="preserve">www.it-seal.de
</t>
  </si>
  <si>
    <t xml:space="preserve">www.knowunity.de
</t>
  </si>
  <si>
    <t xml:space="preserve">www.fides.technology
</t>
  </si>
  <si>
    <t xml:space="preserve">Www.air-gmbh.com
</t>
  </si>
  <si>
    <t xml:space="preserve">www.7learnings.com
</t>
  </si>
  <si>
    <t xml:space="preserve">www.zolar.de
</t>
  </si>
  <si>
    <t xml:space="preserve">www.lyntics.com
</t>
  </si>
  <si>
    <t xml:space="preserve">www.molab.ai
</t>
  </si>
  <si>
    <t xml:space="preserve">www.dayesesports.com
</t>
  </si>
  <si>
    <t xml:space="preserve">www.testerheld.de
</t>
  </si>
  <si>
    <t xml:space="preserve">WWW.AMCSgroup.com
</t>
  </si>
  <si>
    <t xml:space="preserve">WWW.SENtO.io
</t>
  </si>
  <si>
    <t xml:space="preserve">www.bliq.ai
</t>
  </si>
  <si>
    <t xml:space="preserve">www.chainflip.io
</t>
  </si>
  <si>
    <t xml:space="preserve">www.erichsengmbh.de
</t>
  </si>
  <si>
    <t xml:space="preserve">www.finapi.io
</t>
  </si>
  <si>
    <t xml:space="preserve">www.j-fiber.de
</t>
  </si>
  <si>
    <t xml:space="preserve">WWW.share-now.com
</t>
  </si>
  <si>
    <t xml:space="preserve">www.citkar.com
</t>
  </si>
  <si>
    <t xml:space="preserve">wWW.SCooper.energy
</t>
  </si>
  <si>
    <t xml:space="preserve">WWW.kratzer-automatio...
</t>
  </si>
  <si>
    <t xml:space="preserve">www.pknde
</t>
  </si>
  <si>
    <t xml:space="preserve">www.hivemq.com
</t>
  </si>
  <si>
    <t xml:space="preserve">www.Skyseed.eco
</t>
  </si>
  <si>
    <t xml:space="preserve">www.prisma.io
</t>
  </si>
  <si>
    <t xml:space="preserve">wWW.proglove.com
</t>
  </si>
  <si>
    <t xml:space="preserve">wWW.everstream.ai
</t>
  </si>
  <si>
    <t xml:space="preserve">www.numastays.com
</t>
  </si>
  <si>
    <t xml:space="preserve">www.qualitrain.net
</t>
  </si>
  <si>
    <t xml:space="preserve">www.scompler.com
</t>
  </si>
  <si>
    <t xml:space="preserve">www.thefootballclub,com
</t>
  </si>
  <si>
    <t xml:space="preserve">www.constellr.space
</t>
  </si>
  <si>
    <t xml:space="preserve">wWW.echobot.de
</t>
  </si>
  <si>
    <t xml:space="preserve">www.faradaic.io
</t>
  </si>
  <si>
    <t xml:space="preserve">wWW.innotom.com
</t>
  </si>
  <si>
    <t xml:space="preserve">www.ixp-group.com
</t>
  </si>
  <si>
    <t xml:space="preserve">www.NftSolution.network
</t>
  </si>
  <si>
    <t xml:space="preserve">wWW.NOtCH.SO
</t>
  </si>
  <si>
    <t xml:space="preserve">wWW.Okapiorbits.space
</t>
  </si>
  <si>
    <t xml:space="preserve">www.planted.green
</t>
  </si>
  <si>
    <t xml:space="preserve">www.schmid-engineering
</t>
  </si>
  <si>
    <t xml:space="preserve">sqin.co
</t>
  </si>
  <si>
    <t xml:space="preserve">wWW.Wattando.com
</t>
  </si>
  <si>
    <t xml:space="preserve">www.circleback.works
</t>
  </si>
  <si>
    <t xml:space="preserve">uni-app.com
</t>
  </si>
  <si>
    <t xml:space="preserve">www.wingcopter.com
</t>
  </si>
  <si>
    <t xml:space="preserve">www.ecovery.de
</t>
  </si>
  <si>
    <t xml:space="preserve">16-jun-2022
</t>
  </si>
  <si>
    <t xml:space="preserve">15-jun-2022
</t>
  </si>
  <si>
    <t xml:space="preserve">14-jun-2022
</t>
  </si>
  <si>
    <t xml:space="preserve">13-Jun-2022
</t>
  </si>
  <si>
    <t xml:space="preserve">10-jun-2022
</t>
  </si>
  <si>
    <t xml:space="preserve">09-Jun-2022
</t>
  </si>
  <si>
    <t xml:space="preserve">08-jun-2022
</t>
  </si>
  <si>
    <t xml:space="preserve">07-Jun-2022
</t>
  </si>
  <si>
    <t xml:space="preserve">06-jun-2022
</t>
  </si>
  <si>
    <t xml:space="preserve">03-jun-2022
</t>
  </si>
  <si>
    <t xml:space="preserve">02-jun-2022
</t>
  </si>
  <si>
    <t xml:space="preserve">01-May-2022
</t>
  </si>
  <si>
    <t xml:space="preserve">440.00
</t>
  </si>
  <si>
    <t xml:space="preserve">7.14
</t>
  </si>
  <si>
    <t xml:space="preserve">7.52
</t>
  </si>
  <si>
    <t xml:space="preserve">7.25
</t>
  </si>
  <si>
    <t xml:space="preserve">0.57
</t>
  </si>
  <si>
    <t xml:space="preserve">1.41
</t>
  </si>
  <si>
    <t xml:space="preserve">3.77
</t>
  </si>
  <si>
    <t xml:space="preserve">5292.99
</t>
  </si>
  <si>
    <t xml:space="preserve">2.99
</t>
  </si>
  <si>
    <t xml:space="preserve">13.23
</t>
  </si>
  <si>
    <t xml:space="preserve">13.35
</t>
  </si>
  <si>
    <t xml:space="preserve">265.98
</t>
  </si>
  <si>
    <t xml:space="preserve">3.53
</t>
  </si>
  <si>
    <t xml:space="preserve">22.39
</t>
  </si>
  <si>
    <t xml:space="preserve">793.51
</t>
  </si>
  <si>
    <t xml:space="preserve">11.99
</t>
  </si>
  <si>
    <t xml:space="preserve">18.12
</t>
  </si>
  <si>
    <t xml:space="preserve">23.24
</t>
  </si>
  <si>
    <t xml:space="preserve">22.15
</t>
  </si>
  <si>
    <t xml:space="preserve">1062.81
</t>
  </si>
  <si>
    <t xml:space="preserve">14.94
</t>
  </si>
  <si>
    <t xml:space="preserve">19.41
</t>
  </si>
  <si>
    <t xml:space="preserve">325.76
</t>
  </si>
  <si>
    <t xml:space="preserve">3.79
</t>
  </si>
  <si>
    <t xml:space="preserve">235.06
</t>
  </si>
  <si>
    <t xml:space="preserve">2trde
</t>
  </si>
  <si>
    <t xml:space="preserve">+49 (0}89 9545 7744
</t>
  </si>
  <si>
    <t xml:space="preserve">Marcus Lankenau
</t>
  </si>
  <si>
    <t xml:space="preserve">www.2trde.com
</t>
  </si>
  <si>
    <t xml:space="preserve">Munich, Germany
</t>
  </si>
  <si>
    <t xml:space="preserve">09-Mar-2022
</t>
  </si>
  <si>
    <t xml:space="preserve">7.86
</t>
  </si>
  <si>
    <t xml:space="preserve">Aakamp
</t>
  </si>
  <si>
    <t xml:space="preserve">+49 (0)42 8525 4951 00
</t>
  </si>
  <si>
    <t xml:space="preserve">Alexander Keibel
</t>
  </si>
  <si>
    <t xml:space="preserve">www.aakamp.de
</t>
  </si>
  <si>
    <t xml:space="preserve">Breddorf, Germany
</t>
  </si>
  <si>
    <t xml:space="preserve">Acalta
</t>
  </si>
  <si>
    <t xml:space="preserve">Eva Weber
</t>
  </si>
  <si>
    <t xml:space="preserve">Www.acalta.de
</t>
  </si>
  <si>
    <t xml:space="preserve">Erlangen, Germany
</t>
  </si>
  <si>
    <t xml:space="preserve">01-Mar-2022
</t>
  </si>
  <si>
    <t xml:space="preserve">Agile Robots
</t>
  </si>
  <si>
    <t xml:space="preserve">+49 (0)89 2778 14101
</t>
  </si>
  <si>
    <t xml:space="preserve">Zhaopeng Chen
</t>
  </si>
  <si>
    <t xml:space="preserve">www. agile-robots.com
</t>
  </si>
  <si>
    <t xml:space="preserve">18-Apr-2022
</t>
  </si>
  <si>
    <t xml:space="preserve">30.00
</t>
  </si>
  <si>
    <t xml:space="preserve">AiSupervision
</t>
  </si>
  <si>
    <t xml:space="preserve">Sascha Lang
</t>
  </si>
  <si>
    <t xml:space="preserve">www.aisupervision.com
</t>
  </si>
  <si>
    <t xml:space="preserve">Mannheim, Germany
</t>
  </si>
  <si>
    <t xml:space="preserve">07-Mar-2022
</t>
  </si>
  <si>
    <t xml:space="preserve">Akquinet
</t>
  </si>
  <si>
    <t xml:space="preserve">950
</t>
  </si>
  <si>
    <t xml:space="preserve">+49 (0)40 8817 30
</t>
  </si>
  <si>
    <t xml:space="preserve">Bettina Janssen
</t>
  </si>
  <si>
    <t xml:space="preserve">www.akquinet.com
</t>
  </si>
  <si>
    <t xml:space="preserve">Hamburg, Germany
</t>
  </si>
  <si>
    <t xml:space="preserve">21-Mar-2022
</t>
  </si>
  <si>
    <t xml:space="preserve">ams OSRAM Automotive Li...
</t>
  </si>
  <si>
    <t xml:space="preserve">770
</t>
  </si>
  <si>
    <t xml:space="preserve">+49 (0)89 6213 0
</t>
  </si>
  <si>
    <t xml:space="preserve">Dirk Linzmeier
</t>
  </si>
  <si>
    <t xml:space="preserve">WWw.osram-amis.com
</t>
  </si>
  <si>
    <t xml:space="preserve">25-Mar-2022
</t>
  </si>
  <si>
    <t xml:space="preserve">11.38
</t>
  </si>
  <si>
    <t xml:space="preserve">AppLike
</t>
  </si>
  <si>
    <t xml:space="preserve">+49 (0}40 3703 5440
</t>
  </si>
  <si>
    <t xml:space="preserve">Jonas Thiemann
</t>
  </si>
  <si>
    <t xml:space="preserve">www.applike-group.com
</t>
  </si>
  <si>
    <t xml:space="preserve">28-Apr-2022
</t>
  </si>
  <si>
    <t xml:space="preserve">108.71
</t>
  </si>
  <si>
    <t xml:space="preserve">Apryl
</t>
  </si>
  <si>
    <t xml:space="preserve">+49 (0)17 8337 5743
</t>
  </si>
  <si>
    <t xml:space="preserve">Jenny Saft
</t>
  </si>
  <si>
    <t xml:space="preserve">WWW.apryl.co
</t>
  </si>
  <si>
    <t xml:space="preserve">Berlin, Germany
</t>
  </si>
  <si>
    <t xml:space="preserve">4.46
</t>
  </si>
  <si>
    <t xml:space="preserve">Areaone (Real Estate Servi...
</t>
  </si>
  <si>
    <t xml:space="preserve">+49 (0)15 7347 3203 8
</t>
  </si>
  <si>
    <t xml:space="preserve">Julian Mueller
</t>
  </si>
  <si>
    <t xml:space="preserve">Www.areaone.io
</t>
  </si>
  <si>
    <t xml:space="preserve">0.23
</t>
  </si>
  <si>
    <t xml:space="preserve">Arioso Systems
</t>
  </si>
  <si>
    <t xml:space="preserve">+49 (0)35 1501 9590
</t>
  </si>
  <si>
    <t xml:space="preserve">Hermann Schenk
</t>
  </si>
  <si>
    <t xml:space="preserve">Www.arioso-systems.com
</t>
  </si>
  <si>
    <t xml:space="preserve">Dresden, Germany
</t>
  </si>
  <si>
    <t xml:space="preserve">ArtNight
</t>
  </si>
  <si>
    <t xml:space="preserve">+49 (0}17 1157 3360
</t>
  </si>
  <si>
    <t xml:space="preserve">Aimie-Sarah Carste...
</t>
  </si>
  <si>
    <t xml:space="preserve">www.artnight.com
</t>
  </si>
  <si>
    <t xml:space="preserve">21-Apr-2022
</t>
  </si>
  <si>
    <t xml:space="preserve">Audiencly
</t>
  </si>
  <si>
    <t xml:space="preserve">+49 (0)21 15145133 1
</t>
  </si>
  <si>
    <t xml:space="preserve">Adrian Kotowski
</t>
  </si>
  <si>
    <t xml:space="preserve">www. audiencly.com
</t>
  </si>
  <si>
    <t xml:space="preserve">Dusseldorf, Germany
</t>
  </si>
  <si>
    <t xml:space="preserve">30-Mar-2022
</t>
  </si>
  <si>
    <t xml:space="preserve">10.28
</t>
  </si>
  <si>
    <t xml:space="preserve">Avi Medical
</t>
  </si>
  <si>
    <t xml:space="preserve">+49 (0)15 2548 8213 9
</t>
  </si>
  <si>
    <t xml:space="preserve">Vlad Lata
</t>
  </si>
  <si>
    <t xml:space="preserve">www.avimedical.com
</t>
  </si>
  <si>
    <t xml:space="preserve">06-Apr-2022
</t>
  </si>
  <si>
    <t xml:space="preserve">55.03
</t>
  </si>
  <si>
    <t xml:space="preserve">Bad Monkee
</t>
  </si>
  <si>
    <t xml:space="preserve">+49 (0)21 1730 6350
</t>
  </si>
  <si>
    <t xml:space="preserve">Artem Tarassov
</t>
  </si>
  <si>
    <t xml:space="preserve">www.badmonkee.de
</t>
  </si>
  <si>
    <t xml:space="preserve">26-Apr-2022
</t>
  </si>
  <si>
    <t xml:space="preserve">Bakerix
</t>
  </si>
  <si>
    <t xml:space="preserve">+49 (0)30 2325 5580 0
</t>
  </si>
  <si>
    <t xml:space="preserve">Christian Chyzyk
</t>
  </si>
  <si>
    <t xml:space="preserve">www.bakerix.de
</t>
  </si>
  <si>
    <t xml:space="preserve">www.bayesesports.com
</t>
  </si>
  <si>
    <t xml:space="preserve">6.40
</t>
  </si>
  <si>
    <t xml:space="preserve">BB Pack Group
</t>
  </si>
  <si>
    <t xml:space="preserve">+49 (0)36 2563 2590
</t>
  </si>
  <si>
    <t xml:space="preserve">Michael Bube
</t>
  </si>
  <si>
    <t xml:space="preserve">www.bbpack.de
</t>
  </si>
  <si>
    <t xml:space="preserve">Drei Gleichen, Germ...
</t>
  </si>
  <si>
    <t xml:space="preserve">31-Mar-2022
</t>
  </si>
  <si>
    <t xml:space="preserve">Bex Technologies
</t>
  </si>
  <si>
    <t xml:space="preserve">+49 (071 1988 0996 7
</t>
  </si>
  <si>
    <t xml:space="preserve">Johannes Keller
</t>
  </si>
  <si>
    <t xml:space="preserve">www.bexapp.de
</t>
  </si>
  <si>
    <t xml:space="preserve">Stuttgart, Germany
</t>
  </si>
  <si>
    <t xml:space="preserve">6.34
</t>
  </si>
  <si>
    <t xml:space="preserve">Nuremberg, Germany
</t>
  </si>
  <si>
    <t xml:space="preserve">www.blig.ai
</t>
  </si>
  <si>
    <t xml:space="preserve">21-May-2022
</t>
  </si>
  <si>
    <t xml:space="preserve">Bookingabus
</t>
  </si>
  <si>
    <t xml:space="preserve">+45 7026 4900
</t>
  </si>
  <si>
    <t xml:space="preserve">Hasse Eriksen
</t>
  </si>
  <si>
    <t xml:space="preserve">www.bookingabus.com
</t>
  </si>
  <si>
    <t xml:space="preserve">CEEZER
</t>
  </si>
  <si>
    <t xml:space="preserve">+49 (0)17 6255 15799
</t>
  </si>
  <si>
    <t xml:space="preserve">Magnus Drewelies
</t>
  </si>
  <si>
    <t xml:space="preserve">Www.ceezer.earth
</t>
  </si>
  <si>
    <t xml:space="preserve">07-Apr-2022
</t>
  </si>
  <si>
    <t xml:space="preserve">1.10
</t>
  </si>
  <si>
    <t xml:space="preserve">wwnw.chainflip.io
</t>
  </si>
  <si>
    <t xml:space="preserve">Choco
</t>
  </si>
  <si>
    <t xml:space="preserve">400
</t>
  </si>
  <si>
    <t xml:space="preserve">+49 (0)30 5679 5626
</t>
  </si>
  <si>
    <t xml:space="preserve">Rogerio Yokomizo
</t>
  </si>
  <si>
    <t xml:space="preserve">www.choco.com
</t>
  </si>
  <si>
    <t xml:space="preserve">12-Apr-2022
</t>
  </si>
  <si>
    <t xml:space="preserve">111.00
</t>
  </si>
  <si>
    <t xml:space="preserve">Cinector
</t>
  </si>
  <si>
    <t xml:space="preserve">+49 (0)37 2799 8940 3
</t>
  </si>
  <si>
    <t xml:space="preserve">Thomas Schmieder
</t>
  </si>
  <si>
    <t xml:space="preserve">www.cinector.de
</t>
  </si>
  <si>
    <t xml:space="preserve">Mittweida, Germany
</t>
  </si>
  <si>
    <t xml:space="preserve">14-Apr-2022
</t>
  </si>
  <si>
    <t xml:space="preserve">Cloudeo
</t>
  </si>
  <si>
    <t xml:space="preserve">+49 (0)89 2060 2116 6
</t>
  </si>
  <si>
    <t xml:space="preserve">Manfred Krischke
</t>
  </si>
  <si>
    <t xml:space="preserve">www.cloudeo.group
</t>
  </si>
  <si>
    <t xml:space="preserve">CNM Technologies
</t>
  </si>
  <si>
    <t xml:space="preserve">+49 (0)17 2438 2922
</t>
  </si>
  <si>
    <t xml:space="preserve">Albert Schnieders
</t>
  </si>
  <si>
    <t xml:space="preserve">www.cnm-technologies.com
</t>
  </si>
  <si>
    <t xml:space="preserve">Bielefeld, Germany
</t>
  </si>
  <si>
    <t xml:space="preserve">27-Apr-2022
</t>
  </si>
  <si>
    <t xml:space="preserve">Co-Tasker
</t>
  </si>
  <si>
    <t xml:space="preserve">+49 (0)16 3886 9759
</t>
  </si>
  <si>
    <t xml:space="preserve">Tarek Abousamra
</t>
  </si>
  <si>
    <t xml:space="preserve">www.co-tasker.com
</t>
  </si>
  <si>
    <t xml:space="preserve">17-Apr-2022
</t>
  </si>
  <si>
    <t xml:space="preserve">0.16
</t>
  </si>
  <si>
    <t xml:space="preserve">Commeo (Wallenhorst)
</t>
  </si>
  <si>
    <t xml:space="preserve">+49 (0)54 0781 3810
</t>
  </si>
  <si>
    <t xml:space="preserve">Michael Schnakenb...
</t>
  </si>
  <si>
    <t xml:space="preserve">Www.commed.com
</t>
  </si>
  <si>
    <t xml:space="preserve">Wallenhorst, Germany
</t>
  </si>
  <si>
    <t xml:space="preserve">Composable Finance
</t>
  </si>
  <si>
    <t xml:space="preserve">Cosmin Grigore
</t>
  </si>
  <si>
    <t xml:space="preserve">www.composable.finance
</t>
  </si>
  <si>
    <t xml:space="preserve">32.00
</t>
  </si>
  <si>
    <t xml:space="preserve">ConcR Tech
</t>
  </si>
  <si>
    <t xml:space="preserve">+49 (0)17 7365 9053
</t>
  </si>
  <si>
    <t xml:space="preserve">Burak Acilan
</t>
  </si>
  <si>
    <t xml:space="preserve">www.concr.de
</t>
  </si>
  <si>
    <t xml:space="preserve">2.30
</t>
  </si>
  <si>
    <t xml:space="preserve">+49 (0)89 3564 7177 0
</t>
  </si>
  <si>
    <t xml:space="preserve">www.contabo.com
</t>
  </si>
  <si>
    <t xml:space="preserve">Contentpepper
</t>
  </si>
  <si>
    <t xml:space="preserve">+49 (0)22 1630 6925 0
</t>
  </si>
  <si>
    <t xml:space="preserve">Jochen Lohmann
</t>
  </si>
  <si>
    <t xml:space="preserve">www.contentpepper.de
</t>
  </si>
  <si>
    <t xml:space="preserve">Leichlingen, Germany
</t>
  </si>
  <si>
    <t xml:space="preserve">GMB Glasmanufaktur Bran...
</t>
  </si>
  <si>
    <t xml:space="preserve">www.gmb-glas.de
</t>
  </si>
  <si>
    <t xml:space="preserve">Tschernitz, Germany
</t>
  </si>
  <si>
    <t xml:space="preserve">25-Apr-2022
</t>
  </si>
  <si>
    <t xml:space="preserve">27.17
</t>
  </si>
  <si>
    <t xml:space="preserve">Goerlich Kunststofftechnik
</t>
  </si>
  <si>
    <t xml:space="preserve">+49 (0)35 2047 8070
</t>
  </si>
  <si>
    <t xml:space="preserve">Andreas Lindemann
</t>
  </si>
  <si>
    <t xml:space="preserve">www.goerlich-verbindet.de
</t>
  </si>
  <si>
    <t xml:space="preserve">Leingarten, Germany
</t>
  </si>
  <si>
    <t xml:space="preserve">www.goodcarbon. earth
</t>
  </si>
  <si>
    <t xml:space="preserve">Goodly Innovations
</t>
  </si>
  <si>
    <t xml:space="preserve">+49 (0)89 6498 1900
</t>
  </si>
  <si>
    <t xml:space="preserve">Robert Hoffmeister
</t>
  </si>
  <si>
    <t xml:space="preserve">www. goodly-innovations.com
</t>
  </si>
  <si>
    <t xml:space="preserve">Grunwald, Germany
</t>
  </si>
  <si>
    <t xml:space="preserve">3.30
</t>
  </si>
  <si>
    <t xml:space="preserve">GREWP
</t>
  </si>
  <si>
    <t xml:space="preserve">+49 (0)15 7576 38187
</t>
  </si>
  <si>
    <t xml:space="preserve">Angelika Birk
</t>
  </si>
  <si>
    <t xml:space="preserve">www.grewp.de
</t>
  </si>
  <si>
    <t xml:space="preserve">Frankfurt, Germany
</t>
  </si>
  <si>
    <t xml:space="preserve">Grover
</t>
  </si>
  <si>
    <t xml:space="preserve">+49 (0)30 3080 8251
</t>
  </si>
  <si>
    <t xml:space="preserve">Michael Cassau
</t>
  </si>
  <si>
    <t xml:space="preserve">www.grover.com
</t>
  </si>
  <si>
    <t xml:space="preserve">17-Mar-2022
</t>
  </si>
  <si>
    <t xml:space="preserve">330.00
</t>
  </si>
  <si>
    <t xml:space="preserve">Heartbeat Medical
</t>
  </si>
  <si>
    <t xml:space="preserve">+49 (0)30 3642 8539 0
</t>
  </si>
  <si>
    <t xml:space="preserve">Yannik Schreckenb...
</t>
  </si>
  <si>
    <t xml:space="preserve">www.heartbeat-med.com
</t>
  </si>
  <si>
    <t xml:space="preserve">HEAVN
</t>
  </si>
  <si>
    <t xml:space="preserve">+49 (0)89 6606 1114
</t>
  </si>
  <si>
    <t xml:space="preserve">David Austing
</t>
  </si>
  <si>
    <t xml:space="preserve">www. heavn-lights.com
</t>
  </si>
  <si>
    <t xml:space="preserve">Germany
</t>
  </si>
  <si>
    <t xml:space="preserve">HelloBetter
</t>
  </si>
  <si>
    <t xml:space="preserve">+49(0}40/53252867
</t>
  </si>
  <si>
    <t xml:space="preserve">Hanne Horvath
</t>
  </si>
  <si>
    <t xml:space="preserve">www.hellobetter.de
</t>
  </si>
  <si>
    <t xml:space="preserve">10-Mar-2022
</t>
  </si>
  <si>
    <t xml:space="preserve">11.22
</t>
  </si>
  <si>
    <t xml:space="preserve">HeWi-Engineering
</t>
  </si>
  <si>
    <t xml:space="preserve">+49 (0)25 5391 7882 0
</t>
  </si>
  <si>
    <t xml:space="preserve">Bernhard Niehuesb...
</t>
  </si>
  <si>
    <t xml:space="preserve">www.hewi-engineering.de
</t>
  </si>
  <si>
    <t xml:space="preserve">Ochtrup, Germany
</t>
  </si>
  <si>
    <t xml:space="preserve">04-Mar-2022
</t>
  </si>
  <si>
    <t xml:space="preserve">Heyjobs
</t>
  </si>
  <si>
    <t xml:space="preserve">311
</t>
  </si>
  <si>
    <t xml:space="preserve">+49 (0)30 3080 9550
</t>
  </si>
  <si>
    <t xml:space="preserve">Marius Jeuck
</t>
  </si>
  <si>
    <t xml:space="preserve">www.heyjobs.co
</t>
  </si>
  <si>
    <t xml:space="preserve">24-Mar-2022
</t>
  </si>
  <si>
    <t xml:space="preserve">47.00
</t>
  </si>
  <si>
    <t xml:space="preserve">Landshut, Germany
</t>
  </si>
  <si>
    <t xml:space="preserve">HOALY
</t>
  </si>
  <si>
    <t xml:space="preserve">+49 (0)15 7729 6667 5
</t>
  </si>
  <si>
    <t xml:space="preserve">Dennis Gaden
</t>
  </si>
  <si>
    <t xml:space="preserve">www. hoaly-foods.com
</t>
  </si>
  <si>
    <t xml:space="preserve">Antdorf, Germany
</t>
  </si>
  <si>
    <t xml:space="preserve">Holocene
</t>
  </si>
  <si>
    <t xml:space="preserve">Navneet Lekshmin...
</t>
  </si>
  <si>
    <t xml:space="preserve">www.holocene.eu
</t>
  </si>
  <si>
    <t xml:space="preserve">Hopper Mobility (Automoti..
</t>
  </si>
  <si>
    <t xml:space="preserve">+49 (0)15 7582 46077
</t>
  </si>
  <si>
    <t xml:space="preserve">Philip Herrman
</t>
  </si>
  <si>
    <t xml:space="preserve">www.hopper-mobility.com
</t>
  </si>
  <si>
    <t xml:space="preserve">Augsburg, Germany
</t>
  </si>
  <si>
    <t xml:space="preserve">1.13
</t>
  </si>
  <si>
    <t xml:space="preserve">Hovermann IT Group
</t>
  </si>
  <si>
    <t xml:space="preserve">+49 (0)54 5154 7030
</t>
  </si>
  <si>
    <t xml:space="preserve">Markus Hoevermann
</t>
  </si>
  <si>
    <t xml:space="preserve">www.hoevermann-gruppe.de
</t>
  </si>
  <si>
    <t xml:space="preserve">lbbenburen, Germany
</t>
  </si>
  <si>
    <t xml:space="preserve">+49 (0)89 8906 3640
</t>
  </si>
  <si>
    <t xml:space="preserve">Jan Gopfert
</t>
  </si>
  <si>
    <t xml:space="preserve">Industrial Technology &amp; Wi.
</t>
  </si>
  <si>
    <t xml:space="preserve">+49 (0)30 5770 3011 5
</t>
  </si>
  <si>
    <t xml:space="preserve">Tony Twyman
</t>
  </si>
  <si>
    <t xml:space="preserve">www.industrial-technology-a..
</t>
  </si>
  <si>
    <t xml:space="preserve">1.85
</t>
  </si>
  <si>
    <t xml:space="preserve">inlyse
</t>
  </si>
  <si>
    <t xml:space="preserve">+49 (0)72 1619 3280
</t>
  </si>
  <si>
    <t xml:space="preserve">Julian Ziegler
</t>
  </si>
  <si>
    <t xml:space="preserve">www.inlyse.com
</t>
  </si>
  <si>
    <t xml:space="preserve">Karlsruhe, Germany
</t>
  </si>
  <si>
    <t xml:space="preserve">Innovative Tomography Pr...
</t>
  </si>
  <si>
    <t xml:space="preserve">+49 (0}23 4546 21940
</t>
  </si>
  <si>
    <t xml:space="preserve">WWW.innotom.com
</t>
  </si>
  <si>
    <t xml:space="preserve">Bochum, Germany
</t>
  </si>
  <si>
    <t xml:space="preserve">Insight.out
</t>
  </si>
  <si>
    <t xml:space="preserve">+49 (0)63 1343 77637
</t>
  </si>
  <si>
    <t xml:space="preserve">Andreas Schneider
</t>
  </si>
  <si>
    <t xml:space="preserve">www.insio.de
</t>
  </si>
  <si>
    <t xml:space="preserve">Kaiserslautern, Ger...
</t>
  </si>
  <si>
    <t xml:space="preserve">15-Mar-2022
</t>
  </si>
  <si>
    <t xml:space="preserve">InstaFreight (Logistics)
</t>
  </si>
  <si>
    <t xml:space="preserve">+49 (0)30 1663 8750 0
</t>
  </si>
  <si>
    <t xml:space="preserve">Philipp Ortwein
</t>
  </si>
  <si>
    <t xml:space="preserve">Www.instafreight.de
</t>
  </si>
  <si>
    <t xml:space="preserve">IntoYou
</t>
  </si>
  <si>
    <t xml:space="preserve">+49 (0}15 1178 4603 0
</t>
  </si>
  <si>
    <t xml:space="preserve">Anil Simsik
</t>
  </si>
  <si>
    <t xml:space="preserve">www.into-you.de
</t>
  </si>
  <si>
    <t xml:space="preserve">Nahe, Germany
</t>
  </si>
  <si>
    <t xml:space="preserve">Flensburg, Germany
</t>
  </si>
  <si>
    <t xml:space="preserve">0.01
</t>
  </si>
  <si>
    <t xml:space="preserve">iPoint-systems
</t>
  </si>
  <si>
    <t xml:space="preserve">+49 (0}43 12720370 10
</t>
  </si>
  <si>
    <t xml:space="preserve">Jorg Walden
</t>
  </si>
  <si>
    <t xml:space="preserve">Www.ipoint-systems.com
</t>
  </si>
  <si>
    <t xml:space="preserve">Reutlingen, Germany
</t>
  </si>
  <si>
    <t xml:space="preserve">26-Mar-2022
</t>
  </si>
  <si>
    <t xml:space="preserve">iS Software Group
</t>
  </si>
  <si>
    <t xml:space="preserve">+49 (0)94 1464 520
</t>
  </si>
  <si>
    <t xml:space="preserve">Dirk Weisse
</t>
  </si>
  <si>
    <t xml:space="preserve">www.is-Software.com
</t>
  </si>
  <si>
    <t xml:space="preserve">Regensburg, Germany
</t>
  </si>
  <si>
    <t xml:space="preserve">ISR Information Products
</t>
  </si>
  <si>
    <t xml:space="preserve">+49 (0)53 1120 80
</t>
  </si>
  <si>
    <t xml:space="preserve">Bernd Rosemeyer
</t>
  </si>
  <si>
    <t xml:space="preserve">www.isr.de
</t>
  </si>
  <si>
    <t xml:space="preserve">Brunswick, Germany
</t>
  </si>
  <si>
    <t xml:space="preserve">03-Apr-2022
</t>
  </si>
  <si>
    <t xml:space="preserve">30.80
</t>
  </si>
  <si>
    <t xml:space="preserve">IUNA Al
</t>
  </si>
  <si>
    <t xml:space="preserve">+49 (0)15 2553 8618 9
</t>
  </si>
  <si>
    <t xml:space="preserve">Jan Nabatian
</t>
  </si>
  <si>
    <t xml:space="preserve">www.iuna.ai
</t>
  </si>
  <si>
    <t xml:space="preserve">Heilbronn, Germany
</t>
  </si>
  <si>
    <t xml:space="preserve">04-Apr-2022
</t>
  </si>
  <si>
    <t xml:space="preserve">Karriere Tutor
</t>
  </si>
  <si>
    <t xml:space="preserve">+49 (0)80 0711 4102 66
</t>
  </si>
  <si>
    <t xml:space="preserve">Carsten Dolb
</t>
  </si>
  <si>
    <t xml:space="preserve">www.karrieretutor.de
</t>
  </si>
  <si>
    <t xml:space="preserve">Koenigstein im Taun...
</t>
  </si>
  <si>
    <t xml:space="preserve">Keepoala
</t>
  </si>
  <si>
    <t xml:space="preserve">Tjark Metzner
</t>
  </si>
  <si>
    <t xml:space="preserve">www.keepoala.com
</t>
  </si>
  <si>
    <t xml:space="preserve">05-Apr-2022
</t>
  </si>
  <si>
    <t xml:space="preserve">Kertos
</t>
  </si>
  <si>
    <t xml:space="preserve">+49 (0}89 1262 8393
</t>
  </si>
  <si>
    <t xml:space="preserve">Kilian Schmidt
</t>
  </si>
  <si>
    <t xml:space="preserve">www.kertos.io
</t>
  </si>
  <si>
    <t xml:space="preserve">22-Mar-2022
</t>
  </si>
  <si>
    <t xml:space="preserve">Klar (Business/Productivity..
</t>
  </si>
  <si>
    <t xml:space="preserve">Maximilian Rast
</t>
  </si>
  <si>
    <t xml:space="preserve">www. getklar.com
</t>
  </si>
  <si>
    <t xml:space="preserve">29-Mar-2022
</t>
  </si>
  <si>
    <t xml:space="preserve">2.53
</t>
  </si>
  <si>
    <t xml:space="preserve">Kludi Group
</t>
  </si>
  <si>
    <t xml:space="preserve">+49 (0}23 7390 40
</t>
  </si>
  <si>
    <t xml:space="preserve">Frank Wibberich
</t>
  </si>
  <si>
    <t xml:space="preserve">www.kludi.com
</t>
  </si>
  <si>
    <t xml:space="preserve">Menden, Germany
</t>
  </si>
  <si>
    <t xml:space="preserve">43.45
</t>
  </si>
  <si>
    <t>Leapsome</t>
  </si>
  <si>
    <t>+49 (0) 16 0979 8220 9</t>
  </si>
  <si>
    <t>Kajetan Armansperg</t>
  </si>
  <si>
    <t>www.leapsome.com</t>
  </si>
  <si>
    <t xml:space="preserve">lemon.markets
</t>
  </si>
  <si>
    <t xml:space="preserve">+49 (0)25 1590 6581 6
</t>
  </si>
  <si>
    <t xml:space="preserve">Marcel Katenhusen
</t>
  </si>
  <si>
    <t xml:space="preserve">www.lemon.markets
</t>
  </si>
  <si>
    <t xml:space="preserve">Munster, Germany
</t>
  </si>
  <si>
    <t xml:space="preserve">17.01
</t>
  </si>
  <si>
    <t xml:space="preserve">Leverest
</t>
  </si>
  <si>
    <t xml:space="preserve">+49 (0)30 6293 1529
</t>
  </si>
  <si>
    <t xml:space="preserve">Janik Bold
</t>
  </si>
  <si>
    <t xml:space="preserve">www.leverest.net
</t>
  </si>
  <si>
    <t xml:space="preserve">LEVY Health
</t>
  </si>
  <si>
    <t xml:space="preserve">+49 (0)15 6783 9350 2
</t>
  </si>
  <si>
    <t xml:space="preserve">Caroline Mitterdorf...
</t>
  </si>
  <si>
    <t xml:space="preserve">www.levy.health
</t>
  </si>
  <si>
    <t xml:space="preserve">Lexital
</t>
  </si>
  <si>
    <t xml:space="preserve">+49 (0)34 1242 5037 0
</t>
  </si>
  <si>
    <t xml:space="preserve">Tino Kroupa
</t>
  </si>
  <si>
    <t xml:space="preserve">www.lexital.de
</t>
  </si>
  <si>
    <t xml:space="preserve">Leipzig, Germany
</t>
  </si>
  <si>
    <t xml:space="preserve">LifeTap
</t>
  </si>
  <si>
    <t xml:space="preserve">49 (0)17 3140 2419
</t>
  </si>
  <si>
    <t xml:space="preserve">Amogh Meshram
</t>
  </si>
  <si>
    <t xml:space="preserve">www lifetap-ai.com
</t>
  </si>
  <si>
    <t xml:space="preserve">Luca { Internet Software)
</t>
  </si>
  <si>
    <t xml:space="preserve">+49 (0)30-2218 3855 8
</t>
  </si>
  <si>
    <t xml:space="preserve">Marcus Trojan
</t>
  </si>
  <si>
    <t xml:space="preserve">www.luca-app.de
</t>
  </si>
  <si>
    <t xml:space="preserve">833.95
</t>
  </si>
  <si>
    <t xml:space="preserve">LucaNet
</t>
  </si>
  <si>
    <t xml:space="preserve">+49 (0)30 4699 100
</t>
  </si>
  <si>
    <t xml:space="preserve">Oliver Schmitz
</t>
  </si>
  <si>
    <t xml:space="preserve">www.lucanet.com
</t>
  </si>
  <si>
    <t xml:space="preserve">11-Apr-2022
</t>
  </si>
  <si>
    <t xml:space="preserve">Michael Hogemann
</t>
  </si>
  <si>
    <t xml:space="preserve">MakerVerse
</t>
  </si>
  <si>
    <t xml:space="preserve">Markus Seibold
</t>
  </si>
  <si>
    <t xml:space="preserve">Www.maker-verse.com
</t>
  </si>
  <si>
    <t xml:space="preserve">Wwww.medifoxdan.de
</t>
  </si>
  <si>
    <t xml:space="preserve">Hildesheim, Germany
</t>
  </si>
  <si>
    <t xml:space="preserve">833.96
</t>
  </si>
  <si>
    <t xml:space="preserve">Meet5
</t>
  </si>
  <si>
    <t xml:space="preserve">+49 (0}15 1720 3967 4
</t>
  </si>
  <si>
    <t xml:space="preserve">Kai Burghardt
</t>
  </si>
  <si>
    <t xml:space="preserve">www.meet5.de
</t>
  </si>
  <si>
    <t xml:space="preserve">2-Apr-2022
</t>
  </si>
  <si>
    <t xml:space="preserve">Melanin Kapital
</t>
  </si>
  <si>
    <t xml:space="preserve">Melanie Keita
</t>
  </si>
  <si>
    <t xml:space="preserve">www.melaninkapital.com
</t>
  </si>
  <si>
    <t xml:space="preserve">1.12
</t>
  </si>
  <si>
    <t xml:space="preserve">Memodio
</t>
  </si>
  <si>
    <t xml:space="preserve">+49 (0)17 6471 76228
</t>
  </si>
  <si>
    <t xml:space="preserve">Paul Zimmermann
</t>
  </si>
  <si>
    <t xml:space="preserve">www.memodio-app.com
</t>
  </si>
  <si>
    <t xml:space="preserve">Potsdam, Germany
</t>
  </si>
  <si>
    <t xml:space="preserve">Metallbau Heidenau
</t>
  </si>
  <si>
    <t xml:space="preserve">+49 (0)35 2082 829
</t>
  </si>
  <si>
    <t xml:space="preserve">Steffen Fritzsche
</t>
  </si>
  <si>
    <t xml:space="preserve">Www.metallbau-neidenau.com
</t>
  </si>
  <si>
    <t xml:space="preserve">Heidenau, Germany
</t>
  </si>
  <si>
    <t xml:space="preserve">Micram
</t>
  </si>
  <si>
    <t xml:space="preserve">+49 (0}23 4970 3920
</t>
  </si>
  <si>
    <t xml:space="preserve">Matthias Frei
</t>
  </si>
  <si>
    <t xml:space="preserve">WwW.micram.net
</t>
  </si>
  <si>
    <t xml:space="preserve">08-Mar-2022
</t>
  </si>
  <si>
    <t xml:space="preserve">Mika (Clinics/Outpatient S...
</t>
  </si>
  <si>
    <t xml:space="preserve">+49 (0)30 2848 4486
</t>
  </si>
  <si>
    <t xml:space="preserve">Gandolf Finke
</t>
  </si>
  <si>
    <t xml:space="preserve">www.mitmika.de
</t>
  </si>
  <si>
    <t xml:space="preserve">8.97
</t>
  </si>
  <si>
    <t xml:space="preserve">Miweba
</t>
  </si>
  <si>
    <t xml:space="preserve">+49 (0}95 4498 7908 0
</t>
  </si>
  <si>
    <t xml:space="preserve">Manfred Weichert
</t>
  </si>
  <si>
    <t xml:space="preserve">www.miweba.de
</t>
  </si>
  <si>
    <t xml:space="preserve">Bamberg, Germany
</t>
  </si>
  <si>
    <t xml:space="preserve">MKCL Deutschland
</t>
  </si>
  <si>
    <t xml:space="preserve">+49 (0)94 5311 2901 00
</t>
  </si>
  <si>
    <t xml:space="preserve">Michael Frautz
</t>
  </si>
  <si>
    <t xml:space="preserve">www.mkcl.com
</t>
  </si>
  <si>
    <t xml:space="preserve">Bad Oldesloe, Germ...
</t>
  </si>
  <si>
    <t xml:space="preserve">Molabo
</t>
  </si>
  <si>
    <t xml:space="preserve">+49 (0)89 1792 5100
</t>
  </si>
  <si>
    <t xml:space="preserve">Florian Bachheibl
</t>
  </si>
  <si>
    <t xml:space="preserve">www.molabo.eu
</t>
  </si>
  <si>
    <t xml:space="preserve">Ottobrunn, Germany
</t>
  </si>
  <si>
    <t xml:space="preserve">02-Mar-2022
</t>
  </si>
  <si>
    <t xml:space="preserve">Mondu
</t>
  </si>
  <si>
    <t xml:space="preserve">Philipp Povel
</t>
  </si>
  <si>
    <t xml:space="preserve">www.mondu.ai
</t>
  </si>
  <si>
    <t xml:space="preserve">43.62
</t>
  </si>
  <si>
    <t xml:space="preserve">Moonfare
</t>
  </si>
  <si>
    <t xml:space="preserve">+49 (0)30 2205 6077 1
</t>
  </si>
  <si>
    <t xml:space="preserve">Steffen Pauls
</t>
  </si>
  <si>
    <t xml:space="preserve">www.moonfare.com
</t>
  </si>
  <si>
    <t xml:space="preserve">28-Mar-2022
</t>
  </si>
  <si>
    <t xml:space="preserve">35.00
</t>
  </si>
  <si>
    <t xml:space="preserve">MotionsCloud
</t>
  </si>
  <si>
    <t xml:space="preserve">LeX Tan
</t>
  </si>
  <si>
    <t xml:space="preserve">www.motionscloud.com
</t>
  </si>
  <si>
    <t xml:space="preserve">2.00
</t>
  </si>
  <si>
    <t xml:space="preserve">Munich wristbusters
</t>
  </si>
  <si>
    <t xml:space="preserve">Leon Schelske
</t>
  </si>
  <si>
    <t xml:space="preserve">www.mwbwatches.de
</t>
  </si>
  <si>
    <t xml:space="preserve">natif.ai
</t>
  </si>
  <si>
    <t xml:space="preserve">+49 (0)16 0949 0867 7
</t>
  </si>
  <si>
    <t xml:space="preserve">Johannes Korves
</t>
  </si>
  <si>
    <t xml:space="preserve">WWW.Natif.ai
</t>
  </si>
  <si>
    <t xml:space="preserve">Saarbricken, Germa...
</t>
  </si>
  <si>
    <t xml:space="preserve">5.61
</t>
  </si>
  <si>
    <t xml:space="preserve">NeoCarbon
</t>
  </si>
  <si>
    <t xml:space="preserve">René Haas
</t>
  </si>
  <si>
    <t xml:space="preserve">Www.neocarbon.tech
</t>
  </si>
  <si>
    <t xml:space="preserve">08-Apr-2022
</t>
  </si>
  <si>
    <t xml:space="preserve">neoFIN Hamburg
</t>
  </si>
  <si>
    <t xml:space="preserve">+49 (0}40 3346 03340
</t>
  </si>
  <si>
    <t xml:space="preserve">Patrick Sagittarius
</t>
  </si>
  <si>
    <t xml:space="preserve">www.neofin-hamburg.de
</t>
  </si>
  <si>
    <t xml:space="preserve">Netoird
</t>
  </si>
  <si>
    <t xml:space="preserve">Mikhail Bragin
</t>
  </si>
  <si>
    <t xml:space="preserve">www.netbird.io
</t>
  </si>
  <si>
    <t xml:space="preserve">0.10
</t>
  </si>
  <si>
    <t xml:space="preserve">Newsbriefs
</t>
  </si>
  <si>
    <t xml:space="preserve">Aman Goel
</t>
  </si>
  <si>
    <t xml:space="preserve">www.newsbriefs.info
</t>
  </si>
  <si>
    <t xml:space="preserve">Ninox
</t>
  </si>
  <si>
    <t xml:space="preserve">+49 (0)30 2886 9807
</t>
  </si>
  <si>
    <t xml:space="preserve">Frank Bohmer
</t>
  </si>
  <si>
    <t xml:space="preserve">www.ninox.com
</t>
  </si>
  <si>
    <t xml:space="preserve">8.71
</t>
  </si>
  <si>
    <t xml:space="preserve">Nitrado
</t>
  </si>
  <si>
    <t xml:space="preserve">+49 (0)17 7532 12102
</t>
  </si>
  <si>
    <t xml:space="preserve">Marcel BoRendorfer
</t>
  </si>
  <si>
    <t xml:space="preserve">www.server.nitrado.net
</t>
  </si>
  <si>
    <t xml:space="preserve">Nomitri
</t>
  </si>
  <si>
    <t xml:space="preserve">+49 (0)30 2009 2550
</t>
  </si>
  <si>
    <t xml:space="preserve">Trinh Le-Fiedler
</t>
  </si>
  <si>
    <t xml:space="preserve">Www.nomitri.com
</t>
  </si>
  <si>
    <t xml:space="preserve">not less but better
</t>
  </si>
  <si>
    <t xml:space="preserve">+49 (0)17 6403 21622
</t>
  </si>
  <si>
    <t xml:space="preserve">Christina Roitzheim
</t>
  </si>
  <si>
    <t xml:space="preserve">Www.notlessbutbetter.com
</t>
  </si>
  <si>
    <t xml:space="preserve">Ntrde
</t>
  </si>
  <si>
    <t xml:space="preserve">Tao Behrendt
</t>
  </si>
  <si>
    <t xml:space="preserve">Www.ntrde.io
</t>
  </si>
  <si>
    <t xml:space="preserve">Numa (Other Restaurants, ...
</t>
  </si>
  <si>
    <t xml:space="preserve">WWW.NUMAstays.com
</t>
  </si>
  <si>
    <t xml:space="preserve">nuvo ( Business/Productivi...
</t>
  </si>
  <si>
    <t xml:space="preserve">Michael Zittermann
</t>
  </si>
  <si>
    <t xml:space="preserve">WWW.Getnuvo.com
</t>
  </si>
  <si>
    <t xml:space="preserve">1.76
</t>
  </si>
  <si>
    <t xml:space="preserve">+49 (0}90 8888 70
</t>
  </si>
  <si>
    <t xml:space="preserve">www.okapiorbits.space
</t>
  </si>
  <si>
    <t xml:space="preserve">Braunschweig, Germ...
</t>
  </si>
  <si>
    <t xml:space="preserve">Onefootball
</t>
  </si>
  <si>
    <t xml:space="preserve">462
</t>
  </si>
  <si>
    <t xml:space="preserve">+49 (0)30 3087 4390
</t>
  </si>
  <si>
    <t xml:space="preserve">Joerg Meiner
</t>
  </si>
  <si>
    <t xml:space="preserve">www.onefootball.com
</t>
  </si>
  <si>
    <t xml:space="preserve">316.20
</t>
  </si>
  <si>
    <t xml:space="preserve">OneFootball Labs
</t>
  </si>
  <si>
    <t xml:space="preserve">+852 2534 1222
</t>
  </si>
  <si>
    <t xml:space="preserve">Yat Siu
</t>
  </si>
  <si>
    <t xml:space="preserve">Open-Xchange
</t>
  </si>
  <si>
    <t xml:space="preserve">+49 (0)27 6175 25200
</t>
  </si>
  <si>
    <t xml:space="preserve">Dirk Valbert
</t>
  </si>
  <si>
    <t xml:space="preserve">www.open-xchange.com
</t>
  </si>
  <si>
    <t xml:space="preserve">Cologne, Germany
</t>
  </si>
  <si>
    <t xml:space="preserve">Optimo (Educational Softw...
</t>
  </si>
  <si>
    <t xml:space="preserve">Mona Ghazi
</t>
  </si>
  <si>
    <t xml:space="preserve">Www.optimo.so
</t>
  </si>
  <si>
    <t xml:space="preserve">Orbem
</t>
  </si>
  <si>
    <t xml:space="preserve">Pedro Gomez
</t>
  </si>
  <si>
    <t xml:space="preserve">www.orbem.ai
</t>
  </si>
  <si>
    <t xml:space="preserve">Garching bei Munch...
</t>
  </si>
  <si>
    <t xml:space="preserve">Otterspace
</t>
  </si>
  <si>
    <t xml:space="preserve">Emily Furlong
</t>
  </si>
  <si>
    <t xml:space="preserve">WWW.Otterspace.xyz
</t>
  </si>
  <si>
    <t xml:space="preserve">berlin, Germany
</t>
  </si>
  <si>
    <t xml:space="preserve">Packwise
</t>
  </si>
  <si>
    <t xml:space="preserve">+49 (0)35 1799 9098 2
</t>
  </si>
  <si>
    <t xml:space="preserve">Felix Weger
</t>
  </si>
  <si>
    <t xml:space="preserve">www.packwise.de
</t>
  </si>
  <si>
    <t xml:space="preserve">PatentPlus
</t>
  </si>
  <si>
    <t xml:space="preserve">+49 (0)17 6392 15993
</t>
  </si>
  <si>
    <t xml:space="preserve">Marius Almstedt
</t>
  </si>
  <si>
    <t xml:space="preserve">www.patentplus.io
</t>
  </si>
  <si>
    <t xml:space="preserve">pepper motion
</t>
  </si>
  <si>
    <t xml:space="preserve">+49 (0}84 6690 41230
</t>
  </si>
  <si>
    <t xml:space="preserve">Mathhias Kerler
</t>
  </si>
  <si>
    <t xml:space="preserve">www.peppermotion.com
</t>
  </si>
  <si>
    <t xml:space="preserve">Denkendorf, Germany
</t>
  </si>
  <si>
    <t xml:space="preserve">+49 (0}89 5880 1810
</t>
  </si>
  <si>
    <t xml:space="preserve">Pflegeleicht
</t>
  </si>
  <si>
    <t xml:space="preserve">Maximiliane Tetzlaff
</t>
  </si>
  <si>
    <t xml:space="preserve">www.pflegeleicht.digital
</t>
  </si>
  <si>
    <t xml:space="preserve">Pixel Photonics
</t>
  </si>
  <si>
    <t xml:space="preserve">+49 (0)25 1836 3835
</t>
  </si>
  <si>
    <t xml:space="preserve">Nicolai Walter
</t>
  </si>
  <si>
    <t xml:space="preserve">www.pixelphotonics.com
</t>
  </si>
  <si>
    <t xml:space="preserve">www.pkn.de
</t>
  </si>
  <si>
    <t xml:space="preserve">Planetics
</t>
  </si>
  <si>
    <t xml:space="preserve">Fabian Horst
</t>
  </si>
  <si>
    <t xml:space="preserve">www. planetics.de
</t>
  </si>
  <si>
    <t xml:space="preserve">Mohamed Ali Razo...
</t>
  </si>
  <si>
    <t xml:space="preserve">www.predium.de
</t>
  </si>
  <si>
    <t xml:space="preserve">Prefere Resins
</t>
  </si>
  <si>
    <t xml:space="preserve">+49 (0)33 62720
</t>
  </si>
  <si>
    <t xml:space="preserve">David Green
</t>
  </si>
  <si>
    <t xml:space="preserve">www.Prefere.com
</t>
  </si>
  <si>
    <t xml:space="preserve">erkner, Germany
</t>
  </si>
  <si>
    <t xml:space="preserve">Preventio
</t>
  </si>
  <si>
    <t xml:space="preserve">+49 (0)61 7399 5976 1
</t>
  </si>
  <si>
    <t xml:space="preserve">Andreas Bechmann
</t>
  </si>
  <si>
    <t xml:space="preserve">www.preventio.de
</t>
  </si>
  <si>
    <t xml:space="preserve">Prisma (Software Develop...
</t>
  </si>
  <si>
    <t xml:space="preserve">johannes Schickling
</t>
  </si>
  <si>
    <t xml:space="preserve">PROCUROS
</t>
  </si>
  <si>
    <t xml:space="preserve">+49 (0}15 1568 4392 0
</t>
  </si>
  <si>
    <t xml:space="preserve">Patrick Thelen
</t>
  </si>
  <si>
    <t xml:space="preserve">WWW.PrOCUrOS.i0
</t>
  </si>
  <si>
    <t xml:space="preserve">Prodlane
</t>
  </si>
  <si>
    <t xml:space="preserve">Carolin Maier
</t>
  </si>
  <si>
    <t xml:space="preserve">www.prodiane.io
</t>
  </si>
  <si>
    <t xml:space="preserve">ProductsUp
</t>
  </si>
  <si>
    <t xml:space="preserve">lohannis Hatt
</t>
  </si>
  <si>
    <t xml:space="preserve">www.productsup.com
</t>
  </si>
  <si>
    <t xml:space="preserve">Profishop
</t>
  </si>
  <si>
    <t xml:space="preserve">+49 (0)42 1176 67575
</t>
  </si>
  <si>
    <t xml:space="preserve">Arasch Jalali
</t>
  </si>
  <si>
    <t xml:space="preserve">www.profishop.de
</t>
  </si>
  <si>
    <t xml:space="preserve">Bremen, Germany
</t>
  </si>
  <si>
    <t xml:space="preserve">16-Mar-2022
</t>
  </si>
  <si>
    <t xml:space="preserve">www.proglove.com
</t>
  </si>
  <si>
    <t xml:space="preserve">q-bility
</t>
  </si>
  <si>
    <t xml:space="preserve">+49 (0)72 16300
</t>
  </si>
  <si>
    <t xml:space="preserve">Lutz Feldman
</t>
  </si>
  <si>
    <t xml:space="preserve">www.q-bility.com
</t>
  </si>
  <si>
    <t xml:space="preserve">www.quenti¢.com
</t>
  </si>
  <si>
    <t xml:space="preserve">re:cap
</t>
  </si>
  <si>
    <t xml:space="preserve">Paul Becker
</t>
  </si>
  <si>
    <t xml:space="preserve">WWW.re-cap.com
</t>
  </si>
  <si>
    <t xml:space="preserve">RealPort
</t>
  </si>
  <si>
    <t xml:space="preserve">+49 (0)17 5207 3033
</t>
  </si>
  <si>
    <t xml:space="preserve">Ekow Yankah
</t>
  </si>
  <si>
    <t xml:space="preserve">WWW.realport.co
</t>
  </si>
  <si>
    <t xml:space="preserve">Rebike1
</t>
  </si>
  <si>
    <t xml:space="preserve">+49 (0)89 8954 3331 0
</t>
  </si>
  <si>
    <t xml:space="preserve">Sven Erger
</t>
  </si>
  <si>
    <t xml:space="preserve">rebike.com
</t>
  </si>
  <si>
    <t xml:space="preserve">13-Apr-2022
</t>
  </si>
  <si>
    <t xml:space="preserve">Redwave Medical
</t>
  </si>
  <si>
    <t xml:space="preserve">+49 (0)36 4189 8992 0
</t>
  </si>
  <si>
    <t xml:space="preserve">Verena Dittrich
</t>
  </si>
  <si>
    <t xml:space="preserve">www.redwave-medical.com
</t>
  </si>
  <si>
    <t xml:space="preserve">jena, Germany
</t>
  </si>
  <si>
    <t xml:space="preserve">Riiico
</t>
  </si>
  <si>
    <t xml:space="preserve">Felix Fink
</t>
  </si>
  <si>
    <t xml:space="preserve">Www.riiico.com
</t>
  </si>
  <si>
    <t xml:space="preserve">Aachen, Germany
</t>
  </si>
  <si>
    <t xml:space="preserve">RMS Maschinen + Stahlbau
</t>
  </si>
  <si>
    <t xml:space="preserve">+49 (0)35 8223 5120
</t>
  </si>
  <si>
    <t xml:space="preserve">Hans Rafelt
</t>
  </si>
  <si>
    <t xml:space="preserve">www.rms-gmbh.info
</t>
  </si>
  <si>
    <t xml:space="preserve">Goerlitz, Germany
</t>
  </si>
  <si>
    <t xml:space="preserve">www.scooper.energy
</t>
  </si>
  <si>
    <t xml:space="preserve">Neuss, Germany
</t>
  </si>
  <si>
    <t xml:space="preserve">SEMA Software
</t>
  </si>
  <si>
    <t xml:space="preserve">+49 (0)83 0493 90
</t>
  </si>
  <si>
    <t xml:space="preserve">Alexander Neuss
</t>
  </si>
  <si>
    <t xml:space="preserve">www.sema-soft.de
</t>
  </si>
  <si>
    <t xml:space="preserve">Wildpoldsried, Germ...
</t>
  </si>
  <si>
    <t xml:space="preserve">Semasio
</t>
  </si>
  <si>
    <t xml:space="preserve">+49 (0}15.2033 7696 4
</t>
  </si>
  <si>
    <t xml:space="preserve">Kasper Skou
</t>
  </si>
  <si>
    <t xml:space="preserve">www.semasio.com
</t>
  </si>
  <si>
    <t xml:space="preserve">Semikron International
</t>
  </si>
  <si>
    <t xml:space="preserve">819
</t>
  </si>
  <si>
    <t xml:space="preserve">+49 (0)91 1655 90
</t>
  </si>
  <si>
    <t xml:space="preserve">Stephan Schilling
</t>
  </si>
  <si>
    <t xml:space="preserve">www.semikron.com
</t>
  </si>
  <si>
    <t xml:space="preserve">+49 0)15 1235 2507 0
</t>
  </si>
  <si>
    <t xml:space="preserve">www.sento.io
</t>
  </si>
  <si>
    <t xml:space="preserve">WWW.SkySeEd.eco
</t>
  </si>
  <si>
    <t xml:space="preserve">04-May.2022
</t>
  </si>
  <si>
    <t xml:space="preserve">Smedo
</t>
  </si>
  <si>
    <t xml:space="preserve">49 (0)33 0249 8995 9
</t>
  </si>
  <si>
    <t xml:space="preserve">David Weimer
</t>
  </si>
  <si>
    <t xml:space="preserve">www.smedo.de
</t>
  </si>
  <si>
    <t xml:space="preserve">hennigsdorf, Germa..
</t>
  </si>
  <si>
    <t xml:space="preserve">1.81
</t>
  </si>
  <si>
    <t xml:space="preserve">Smunch
</t>
  </si>
  <si>
    <t xml:space="preserve">+49 (0)30 7675 8024
</t>
  </si>
  <si>
    <t xml:space="preserve">Shivram Ayyagari
</t>
  </si>
  <si>
    <t xml:space="preserve">www.smunch.com
</t>
  </si>
  <si>
    <t xml:space="preserve">Snocks
</t>
  </si>
  <si>
    <t xml:space="preserve">+49 (0)62 1637 42779
</t>
  </si>
  <si>
    <t xml:space="preserve">Johannes Kliesch
</t>
  </si>
  <si>
    <t xml:space="preserve">WWW.SNOCKS.COM
</t>
  </si>
  <si>
    <t xml:space="preserve">mannheim, Germany
</t>
  </si>
  <si>
    <t xml:space="preserve">16.51
</t>
  </si>
  <si>
    <t xml:space="preserve">Solytic
</t>
  </si>
  <si>
    <t xml:space="preserve">+49 (0)30 3080 9999
</t>
  </si>
  <si>
    <t xml:space="preserve">Johannes Burgard
</t>
  </si>
  <si>
    <t xml:space="preserve">www.solytic.com
</t>
  </si>
  <si>
    <t xml:space="preserve">2.23
</t>
  </si>
  <si>
    <t xml:space="preserve">Spectos
</t>
  </si>
  <si>
    <t xml:space="preserve">Niels Delater
</t>
  </si>
  <si>
    <t xml:space="preserve">WWW.SPECtOS.COM
</t>
  </si>
  <si>
    <t xml:space="preserve">dresden, Germany
</t>
  </si>
  <si>
    <t xml:space="preserve">Spotcap
</t>
  </si>
  <si>
    <t xml:space="preserve">49 (0)30 3642 8694 4
</t>
  </si>
  <si>
    <t xml:space="preserve">Vladimir Kudryashov
</t>
  </si>
  <si>
    <t xml:space="preserve">www.spotcap.com
</t>
  </si>
  <si>
    <t xml:space="preserve">Staex
</t>
  </si>
  <si>
    <t xml:space="preserve">Anna Shepelenko
</t>
  </si>
  <si>
    <t xml:space="preserve">WWW.Staex.io
</t>
  </si>
  <si>
    <t xml:space="preserve">Storydive
</t>
  </si>
  <si>
    <t xml:space="preserve">sophie Burger
</t>
  </si>
  <si>
    <t xml:space="preserve">www.storydive.de
</t>
  </si>
  <si>
    <t xml:space="preserve">hamburg, Germany
</t>
  </si>
  <si>
    <t xml:space="preserve">STRAFFR
</t>
  </si>
  <si>
    <t xml:space="preserve">stefan Weiss
</t>
  </si>
  <si>
    <t xml:space="preserve">WWW.Straffr.com
</t>
  </si>
  <si>
    <t xml:space="preserve">kassel, Germany
</t>
  </si>
  <si>
    <t xml:space="preserve">20-Apr-2022
</t>
  </si>
  <si>
    <t xml:space="preserve">Stryze Group
</t>
  </si>
  <si>
    <t xml:space="preserve">+49 (0)30 9854 01344
</t>
  </si>
  <si>
    <t xml:space="preserve">Taro Niggemann
</t>
  </si>
  <si>
    <t xml:space="preserve">WWW.Stryze.com
</t>
  </si>
  <si>
    <t xml:space="preserve">Suena
</t>
  </si>
  <si>
    <t xml:space="preserve">49 (0}40 7662 9363 0
</t>
  </si>
  <si>
    <t xml:space="preserve">Lennard Wilkening
</t>
  </si>
  <si>
    <t xml:space="preserve">suena.energy
</t>
  </si>
  <si>
    <t xml:space="preserve">Superlist
</t>
  </si>
  <si>
    <t xml:space="preserve">Christian Reber
</t>
  </si>
  <si>
    <t xml:space="preserve">www.Superlistapp.com
</t>
  </si>
  <si>
    <t xml:space="preserve">10.99
</t>
  </si>
  <si>
    <t xml:space="preserve">Switchboard (Germany)
</t>
  </si>
  <si>
    <t xml:space="preserve">49 (0)17 5920 4798
</t>
  </si>
  <si>
    <t xml:space="preserve">Nico Bovelette
</t>
  </si>
  <si>
    <t xml:space="preserve">www.switchboard-api.de
</t>
  </si>
  <si>
    <t xml:space="preserve">stuttgart, Germany
</t>
  </si>
  <si>
    <t xml:space="preserve">Tacto
</t>
  </si>
  <si>
    <t xml:space="preserve">49 (0)15 1423 1241 7
</t>
  </si>
  <si>
    <t xml:space="preserve">Nico Bentenrieder
</t>
  </si>
  <si>
    <t xml:space="preserve">WWW.tacto.ai
</t>
  </si>
  <si>
    <t xml:space="preserve">5.87
</t>
  </si>
  <si>
    <t xml:space="preserve">Tangany
</t>
  </si>
  <si>
    <t xml:space="preserve">+49 (0)89 9982 0957 0
</t>
  </si>
  <si>
    <t xml:space="preserve">Martin Kreitmair
</t>
  </si>
  <si>
    <t xml:space="preserve">WwW.tangany.com
</t>
  </si>
  <si>
    <t xml:space="preserve">7.66
</t>
  </si>
  <si>
    <t xml:space="preserve">Taxfix
</t>
  </si>
  <si>
    <t xml:space="preserve">+49 (0)30 2555 9635
</t>
  </si>
  <si>
    <t xml:space="preserve">Mathis Buichi
</t>
  </si>
  <si>
    <t xml:space="preserve">www.taxfix.de
</t>
  </si>
  <si>
    <t xml:space="preserve">220.00
</t>
  </si>
  <si>
    <t xml:space="preserve">Teufel
</t>
  </si>
  <si>
    <t xml:space="preserve">+49 (0)30 2178 4212
</t>
  </si>
  <si>
    <t xml:space="preserve">Peter Tschimmel
</t>
  </si>
  <si>
    <t xml:space="preserve">www.teufel.de
</t>
  </si>
  <si>
    <t xml:space="preserve">texdata software
</t>
  </si>
  <si>
    <t xml:space="preserve">49 (0)71 1727 2460
</t>
  </si>
  <si>
    <t xml:space="preserve">stephanie Kliner
</t>
  </si>
  <si>
    <t xml:space="preserve">Www.texdata.de
</t>
  </si>
  <si>
    <t xml:space="preserve">karlsruhe, Germany
</t>
  </si>
  <si>
    <t xml:space="preserve">TG hyLiFT
</t>
  </si>
  <si>
    <t xml:space="preserve">49 (0)25 6299 2540
</t>
  </si>
  <si>
    <t xml:space="preserve">Andreas Grochowiak
</t>
  </si>
  <si>
    <t xml:space="preserve">www.tg-hylift.com
</t>
  </si>
  <si>
    <t xml:space="preserve">gronau, Germany
</t>
  </si>
  <si>
    <t xml:space="preserve">ante Kristo
</t>
  </si>
  <si>
    <t xml:space="preserve">www.thefootballclub.com
</t>
  </si>
  <si>
    <t xml:space="preserve">Tiefenbach Control Systems
</t>
  </si>
  <si>
    <t xml:space="preserve">49 (0)23 4777 660
</t>
  </si>
  <si>
    <t xml:space="preserve">Axel Fuisting
</t>
  </si>
  <si>
    <t xml:space="preserve">www.tibacon.com
</t>
  </si>
  <si>
    <t xml:space="preserve">top.legal
</t>
  </si>
  <si>
    <t xml:space="preserve">49 (0)89 2620 0609
</t>
  </si>
  <si>
    <t xml:space="preserve">Alexander Baron
</t>
  </si>
  <si>
    <t xml:space="preserve">www.top.legal
</t>
  </si>
  <si>
    <t xml:space="preserve">Toposens
</t>
  </si>
  <si>
    <t xml:space="preserve">49 (0)89 2375 1540
</t>
  </si>
  <si>
    <t xml:space="preserve">Alexander Rudoy
</t>
  </si>
  <si>
    <t xml:space="preserve">WWW.tOpOsens.com
</t>
  </si>
  <si>
    <t xml:space="preserve">Toucan Protocol
</t>
  </si>
  <si>
    <t xml:space="preserve">Raphael Haupt
</t>
  </si>
  <si>
    <t xml:space="preserve">wWW.toucan.earth
</t>
  </si>
  <si>
    <t xml:space="preserve">TROVOtech
</t>
  </si>
  <si>
    <t xml:space="preserve">+49 (0)34 9479 9807 7
</t>
  </si>
  <si>
    <t xml:space="preserve">Hans-Jurgen Voss
</t>
  </si>
  <si>
    <t xml:space="preserve">www.trovotech.de
</t>
  </si>
  <si>
    <t xml:space="preserve">bitterfeld-Wolfen, ..
</t>
  </si>
  <si>
    <t xml:space="preserve">TWAICE
</t>
  </si>
  <si>
    <t xml:space="preserve">49 (0)89 9973 2458
</t>
  </si>
  <si>
    <t xml:space="preserve">stephan Rohr
</t>
  </si>
  <si>
    <t xml:space="preserve">www.twaice.com
</t>
  </si>
  <si>
    <t xml:space="preserve">munich, Germany
</t>
  </si>
  <si>
    <t xml:space="preserve">56.00
</t>
  </si>
  <si>
    <t xml:space="preserve">Twinner
</t>
  </si>
  <si>
    <t xml:space="preserve">+49 (0)34 1983 790
</t>
  </si>
  <si>
    <t xml:space="preserve">jozsef Bugovics
</t>
  </si>
  <si>
    <t xml:space="preserve">www.twinner.com
</t>
  </si>
  <si>
    <t xml:space="preserve">halle, Germany
</t>
  </si>
  <si>
    <t xml:space="preserve">18-Mar-2022
</t>
  </si>
  <si>
    <t xml:space="preserve">Tina Spie&amp;macher
</t>
  </si>
  <si>
    <t xml:space="preserve">wwW.unown-fashion.com
</t>
  </si>
  <si>
    <t xml:space="preserve">Utry.me
</t>
  </si>
  <si>
    <t xml:space="preserve">49 (0)40 2281 6944 |
</t>
  </si>
  <si>
    <t xml:space="preserve">André Moll
</t>
  </si>
  <si>
    <t xml:space="preserve">www.utry.me
</t>
  </si>
  <si>
    <t xml:space="preserve">1.07
</t>
  </si>
  <si>
    <t xml:space="preserve">UWS Technologie
</t>
  </si>
  <si>
    <t xml:space="preserve">www.uws-technologie.de
</t>
  </si>
  <si>
    <t xml:space="preserve">insingen, Germany
</t>
  </si>
  <si>
    <t xml:space="preserve">Vaayu
</t>
  </si>
  <si>
    <t xml:space="preserve">49 (0)15 7345 0440 0
</t>
  </si>
  <si>
    <t xml:space="preserve">Namrata Sandhu
</t>
  </si>
  <si>
    <t xml:space="preserve">www.vaayu.tech
</t>
  </si>
  <si>
    <t xml:space="preserve">11.50
</t>
  </si>
  <si>
    <t xml:space="preserve">Valispace
</t>
  </si>
  <si>
    <t xml:space="preserve">Marco Witzmann
</t>
  </si>
  <si>
    <t xml:space="preserve">wWW.valispace.com
</t>
  </si>
  <si>
    <t xml:space="preserve">bremen, Germany
</t>
  </si>
  <si>
    <t xml:space="preserve">3.61
</t>
  </si>
  <si>
    <t xml:space="preserve">Vetera
</t>
  </si>
  <si>
    <t xml:space="preserve">49 (0}04 9612 3703 750
</t>
  </si>
  <si>
    <t xml:space="preserve">Alexander Felber
</t>
  </si>
  <si>
    <t xml:space="preserve">WWW.vetera.net
</t>
  </si>
  <si>
    <t xml:space="preserve">etville am Rhein, Ge...
</t>
  </si>
  <si>
    <t xml:space="preserve">14-Mar-2022
</t>
  </si>
  <si>
    <t xml:space="preserve">Viastore Group
</t>
  </si>
  <si>
    <t xml:space="preserve">602
</t>
  </si>
  <si>
    <t xml:space="preserve">49 (0)71 1981 80
</t>
  </si>
  <si>
    <t xml:space="preserve">philipp Hahn-Woer..
</t>
  </si>
  <si>
    <t xml:space="preserve">WWW.viastore.com
</t>
  </si>
  <si>
    <t xml:space="preserve">Www.Vinlivt.de
</t>
  </si>
  <si>
    <t xml:space="preserve">Voltfang
</t>
  </si>
  <si>
    <t xml:space="preserve">+49 (0)24 1894 3780 6
</t>
  </si>
  <si>
    <t xml:space="preserve">Roman Alberti
</t>
  </si>
  <si>
    <t xml:space="preserve">www.voltfang.de
</t>
  </si>
  <si>
    <t xml:space="preserve">VYTAL
</t>
  </si>
  <si>
    <t xml:space="preserve">+49 (0}22 1669 41561
</t>
  </si>
  <si>
    <t xml:space="preserve">Tim Breker
</t>
  </si>
  <si>
    <t xml:space="preserve">www.vytal.org
</t>
  </si>
  <si>
    <t xml:space="preserve">Warehousing1
</t>
  </si>
  <si>
    <t xml:space="preserve">+49 (0)30 6293 8980
</t>
  </si>
  <si>
    <t xml:space="preserve">Nils Aschmann
</t>
  </si>
  <si>
    <t xml:space="preserve">www.warehousing1.com
</t>
  </si>
  <si>
    <t xml:space="preserve">11.01
</t>
  </si>
  <si>
    <t xml:space="preserve">Websitebutler
</t>
  </si>
  <si>
    <t xml:space="preserve">+49 (0)30 1207 4580
</t>
  </si>
  <si>
    <t xml:space="preserve">Philipp Gohlke
</t>
  </si>
  <si>
    <t xml:space="preserve">www.websitebutler.de
</t>
  </si>
  <si>
    <t xml:space="preserve">Weeve
</t>
  </si>
  <si>
    <t xml:space="preserve">+49 (0)15 9063 6330 9
</t>
  </si>
  <si>
    <t xml:space="preserve">Harald Zapp
</t>
  </si>
  <si>
    <t xml:space="preserve">WWW.Weeve.network
</t>
  </si>
  <si>
    <t xml:space="preserve">2.56
</t>
  </si>
  <si>
    <t xml:space="preserve">Weiterstadt, Germany
</t>
  </si>
  <si>
    <t xml:space="preserve">Xella International
</t>
  </si>
  <si>
    <t xml:space="preserve">7,100
</t>
  </si>
  <si>
    <t xml:space="preserve">+49 (0)20 3608 800
</t>
  </si>
  <si>
    <t xml:space="preserve">Jens Kimmig
</t>
  </si>
  <si>
    <t xml:space="preserve">www.xella.com
</t>
  </si>
  <si>
    <t xml:space="preserve">Duisburg, Germany
</t>
  </si>
  <si>
    <t xml:space="preserve">19-Mar-2022
</t>
  </si>
  <si>
    <t xml:space="preserve">XEMPUS
</t>
  </si>
  <si>
    <t xml:space="preserve">+49 (0}89 2000 1729
</t>
  </si>
  <si>
    <t xml:space="preserve">Martin Bockelmann
</t>
  </si>
  <si>
    <t xml:space="preserve">WWW.XEMpUS.coM
</t>
  </si>
  <si>
    <t xml:space="preserve">77.84
</t>
  </si>
  <si>
    <t xml:space="preserve">yoona.ai
</t>
  </si>
  <si>
    <t xml:space="preserve">Anna Michel
</t>
  </si>
  <si>
    <t xml:space="preserve">www.yoona.ai
</t>
  </si>
  <si>
    <t xml:space="preserve">Zeus Scooters
</t>
  </si>
  <si>
    <t xml:space="preserve">+49 (0)15 7359 81123
</t>
  </si>
  <si>
    <t xml:space="preserve">Damian Young
</t>
  </si>
  <si>
    <t xml:space="preserve">WWW.ZeUsscooters.com
</t>
  </si>
  <si>
    <t xml:space="preserve">5.33
</t>
  </si>
  <si>
    <t>HQ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</si>
</sst>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22"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BBF186-0338-4DB7-A397-87A02EFE946E}" name="Table1" displayName="Table1" ref="A1:J249" totalsRowShown="0" headerRowDxfId="21" dataDxfId="20">
  <autoFilter ref="A1:J249" xr:uid="{5BBBF186-0338-4DB7-A397-87A02EFE946E}"/>
  <tableColumns count="10">
    <tableColumn id="1" xr3:uid="{30DF8167-EA68-4BED-990A-B558A0C1BBD4}" name="Index" dataDxfId="19"/>
    <tableColumn id="2" xr3:uid="{B457F740-C698-4E92-BF81-38D9E80E033A}" name="Companies" dataDxfId="18"/>
    <tableColumn id="3" xr3:uid="{AF8D61F1-3987-4F43-8361-C638C9B0C0C3}" name="Last Financing Size" dataDxfId="17"/>
    <tableColumn id="4" xr3:uid="{01B0E59F-8C8B-4E3D-AB40-40CF014CF9DB}" name="Employees" dataDxfId="16"/>
    <tableColumn id="5" xr3:uid="{706D72B2-1B6E-40C8-9262-127E1780D093}" name="Primary Contact Email" dataDxfId="15"/>
    <tableColumn id="6" xr3:uid="{205D73C1-A6CE-4FBC-BED2-3CBB0591BCB8}" name="Primary Contact Phone" dataDxfId="14"/>
    <tableColumn id="7" xr3:uid="{E07D89EC-849A-45A1-AD43-D23A651CE615}" name="Primary Contact" dataDxfId="13"/>
    <tableColumn id="8" xr3:uid="{6A334FA4-6339-4B3C-9BE9-B55414126A2C}" name="Website" dataDxfId="12"/>
    <tableColumn id="9" xr3:uid="{37835194-D1B0-4460-95D0-4ECD850CECE4}" name="Last Financing Date" dataDxfId="11"/>
    <tableColumn id="10" xr3:uid="{5ADF1D06-707E-4938-B675-BCE4C5AADE53}" name="Last Known Valuation" dataDxfId="1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4A9A67-63BC-47B6-B8D2-09034E7D3FB1}" name="Table13" displayName="Table13" ref="A1:I193" totalsRowShown="0" dataDxfId="9">
  <autoFilter ref="A1:I193" xr:uid="{B94A9A67-63BC-47B6-B8D2-09034E7D3FB1}"/>
  <tableColumns count="9">
    <tableColumn id="1" xr3:uid="{350C588B-4DB4-4890-8A48-CCC4AC362CD9}" name="Index" dataDxfId="8">
      <calculatedColumnFormula>1 +A1</calculatedColumnFormula>
    </tableColumn>
    <tableColumn id="2" xr3:uid="{689BFAF3-ECBD-4FEB-A49F-65FFB4A710B7}" name="Companies" dataDxfId="7"/>
    <tableColumn id="3" xr3:uid="{4C1E273B-2EBE-4594-9435-CB6000EA0C7D}" name="Employees" dataDxfId="6"/>
    <tableColumn id="4" xr3:uid="{CD0C10E2-A57D-43F2-8202-85681C213133}" name="Primary Contact Phone" dataDxfId="5"/>
    <tableColumn id="5" xr3:uid="{A58D2E14-2D29-4B1C-890D-66DBB7218E24}" name="Primary Contact" dataDxfId="4"/>
    <tableColumn id="6" xr3:uid="{A7EE9C9F-691E-4C22-AFC6-1E9C42C88FAF}" name="Website" dataDxfId="3"/>
    <tableColumn id="7" xr3:uid="{9D7553A0-1BB2-4BCF-9759-C033727498A7}" name="HQ Location" dataDxfId="2"/>
    <tableColumn id="8" xr3:uid="{A08DAB1D-D505-43C6-BD12-259123E57324}" name="Last Financing Date" dataDxfId="1"/>
    <tableColumn id="9" xr3:uid="{7E29851C-CD47-4CB1-A5F7-9B62E70C0B0D}" name="Last Financing Size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qualitrain.net/" TargetMode="External"/><Relationship Id="rId21" Type="http://schemas.openxmlformats.org/officeDocument/2006/relationships/hyperlink" Target="http://www.crosslend.com/" TargetMode="External"/><Relationship Id="rId42" Type="http://schemas.openxmlformats.org/officeDocument/2006/relationships/hyperlink" Target="mailto:horst.schneider@air-gmbh,com" TargetMode="External"/><Relationship Id="rId63" Type="http://schemas.openxmlformats.org/officeDocument/2006/relationships/hyperlink" Target="mailto:kimani@circleback.works" TargetMode="External"/><Relationship Id="rId84" Type="http://schemas.openxmlformats.org/officeDocument/2006/relationships/hyperlink" Target="http://www.sax-power.net/" TargetMode="External"/><Relationship Id="rId16" Type="http://schemas.openxmlformats.org/officeDocument/2006/relationships/hyperlink" Target="http://www.kyve.network/" TargetMode="External"/><Relationship Id="rId107" Type="http://schemas.openxmlformats.org/officeDocument/2006/relationships/hyperlink" Target="http://www.citkar.com/" TargetMode="External"/><Relationship Id="rId11" Type="http://schemas.openxmlformats.org/officeDocument/2006/relationships/hyperlink" Target="mailto:jbudelmann@budelmann-elektronik.com" TargetMode="External"/><Relationship Id="rId32" Type="http://schemas.openxmlformats.org/officeDocument/2006/relationships/hyperlink" Target="http://www.personio.com/" TargetMode="External"/><Relationship Id="rId37" Type="http://schemas.openxmlformats.org/officeDocument/2006/relationships/hyperlink" Target="mailto:thomas@flying-sheep.com" TargetMode="External"/><Relationship Id="rId53" Type="http://schemas.openxmlformats.org/officeDocument/2006/relationships/hyperlink" Target="mailto:christian.goetz@hivemg.com" TargetMode="External"/><Relationship Id="rId58" Type="http://schemas.openxmlformats.org/officeDocument/2006/relationships/hyperlink" Target="mailto:max@constellr.space" TargetMode="External"/><Relationship Id="rId74" Type="http://schemas.openxmlformats.org/officeDocument/2006/relationships/hyperlink" Target="http://www.projecteaden.com/" TargetMode="External"/><Relationship Id="rId79" Type="http://schemas.openxmlformats.org/officeDocument/2006/relationships/hyperlink" Target="http://www.ptc.de/" TargetMode="External"/><Relationship Id="rId102" Type="http://schemas.openxmlformats.org/officeDocument/2006/relationships/hyperlink" Target="http://www.chainflip.io/" TargetMode="External"/><Relationship Id="rId123" Type="http://schemas.openxmlformats.org/officeDocument/2006/relationships/hyperlink" Target="http://www.faradaic.io/" TargetMode="External"/><Relationship Id="rId128" Type="http://schemas.openxmlformats.org/officeDocument/2006/relationships/hyperlink" Target="http://www.okapiorbits.space/" TargetMode="External"/><Relationship Id="rId5" Type="http://schemas.openxmlformats.org/officeDocument/2006/relationships/hyperlink" Target="http://www.aixconcept.de/" TargetMode="External"/><Relationship Id="rId90" Type="http://schemas.openxmlformats.org/officeDocument/2006/relationships/hyperlink" Target="http://www.knowunity.de/" TargetMode="External"/><Relationship Id="rId95" Type="http://schemas.openxmlformats.org/officeDocument/2006/relationships/hyperlink" Target="http://www.lyntics.com/" TargetMode="External"/><Relationship Id="rId22" Type="http://schemas.openxmlformats.org/officeDocument/2006/relationships/hyperlink" Target="http://www.brighter.ai/" TargetMode="External"/><Relationship Id="rId27" Type="http://schemas.openxmlformats.org/officeDocument/2006/relationships/hyperlink" Target="mailto:niclas.lehnert@bavertis.com" TargetMode="External"/><Relationship Id="rId43" Type="http://schemas.openxmlformats.org/officeDocument/2006/relationships/hyperlink" Target="mailto:peter.schindecker@rasterpunkt.com" TargetMode="External"/><Relationship Id="rId48" Type="http://schemas.openxmlformats.org/officeDocument/2006/relationships/hyperlink" Target="mailto:conor.curley@amcsgroup.com" TargetMode="External"/><Relationship Id="rId64" Type="http://schemas.openxmlformats.org/officeDocument/2006/relationships/hyperlink" Target="mailto:fj@uni-app.com" TargetMode="External"/><Relationship Id="rId69" Type="http://schemas.openxmlformats.org/officeDocument/2006/relationships/hyperlink" Target="http://www.distribusion.com/" TargetMode="External"/><Relationship Id="rId113" Type="http://schemas.openxmlformats.org/officeDocument/2006/relationships/hyperlink" Target="http://www.prisma.io/" TargetMode="External"/><Relationship Id="rId118" Type="http://schemas.openxmlformats.org/officeDocument/2006/relationships/hyperlink" Target="http://www.scompler.com/" TargetMode="External"/><Relationship Id="rId134" Type="http://schemas.openxmlformats.org/officeDocument/2006/relationships/hyperlink" Target="http://www.ecovery.de/" TargetMode="External"/><Relationship Id="rId80" Type="http://schemas.openxmlformats.org/officeDocument/2006/relationships/hyperlink" Target="http://www.dirico.io/" TargetMode="External"/><Relationship Id="rId85" Type="http://schemas.openxmlformats.org/officeDocument/2006/relationships/hyperlink" Target="http://www.ecolytiq.com/" TargetMode="External"/><Relationship Id="rId12" Type="http://schemas.openxmlformats.org/officeDocument/2006/relationships/hyperlink" Target="mailto:philip@pdfforge.org" TargetMode="External"/><Relationship Id="rId17" Type="http://schemas.openxmlformats.org/officeDocument/2006/relationships/hyperlink" Target="http://www.enviria.energy/" TargetMode="External"/><Relationship Id="rId33" Type="http://schemas.openxmlformats.org/officeDocument/2006/relationships/hyperlink" Target="http://www.restube.com/" TargetMode="External"/><Relationship Id="rId38" Type="http://schemas.openxmlformats.org/officeDocument/2006/relationships/hyperlink" Target="mailto:padberg.m@ptc.de" TargetMode="External"/><Relationship Id="rId59" Type="http://schemas.openxmlformats.org/officeDocument/2006/relationships/hyperlink" Target="mailto:Kristina.nikolaus@okapiorbits.space" TargetMode="External"/><Relationship Id="rId103" Type="http://schemas.openxmlformats.org/officeDocument/2006/relationships/hyperlink" Target="http://www.erichsengmbh.de/" TargetMode="External"/><Relationship Id="rId108" Type="http://schemas.openxmlformats.org/officeDocument/2006/relationships/hyperlink" Target="http://www.scooper.energy/" TargetMode="External"/><Relationship Id="rId124" Type="http://schemas.openxmlformats.org/officeDocument/2006/relationships/hyperlink" Target="http://www.innotom.com/" TargetMode="External"/><Relationship Id="rId129" Type="http://schemas.openxmlformats.org/officeDocument/2006/relationships/hyperlink" Target="http://www.planted.green/" TargetMode="External"/><Relationship Id="rId54" Type="http://schemas.openxmlformats.org/officeDocument/2006/relationships/hyperlink" Target="mailto:monckemeyer@schmitz-rz-consult.de" TargetMode="External"/><Relationship Id="rId70" Type="http://schemas.openxmlformats.org/officeDocument/2006/relationships/hyperlink" Target="http://www.pile.capital/" TargetMode="External"/><Relationship Id="rId75" Type="http://schemas.openxmlformats.org/officeDocument/2006/relationships/hyperlink" Target="http://www.1nce.com/" TargetMode="External"/><Relationship Id="rId91" Type="http://schemas.openxmlformats.org/officeDocument/2006/relationships/hyperlink" Target="http://www.fides.technology/" TargetMode="External"/><Relationship Id="rId96" Type="http://schemas.openxmlformats.org/officeDocument/2006/relationships/hyperlink" Target="http://www.molab.ai/" TargetMode="External"/><Relationship Id="rId1" Type="http://schemas.openxmlformats.org/officeDocument/2006/relationships/hyperlink" Target="http://www.kadmos.io/" TargetMode="External"/><Relationship Id="rId6" Type="http://schemas.openxmlformats.org/officeDocument/2006/relationships/hyperlink" Target="mailto:tmerz@pdflib.com" TargetMode="External"/><Relationship Id="rId23" Type="http://schemas.openxmlformats.org/officeDocument/2006/relationships/hyperlink" Target="http://www.kuhne-electronic.de/" TargetMode="External"/><Relationship Id="rId28" Type="http://schemas.openxmlformats.org/officeDocument/2006/relationships/hyperlink" Target="mailto:jblum@freeway-camper.com" TargetMode="External"/><Relationship Id="rId49" Type="http://schemas.openxmlformats.org/officeDocument/2006/relationships/hyperlink" Target="mailto:julian@bliq.ai" TargetMode="External"/><Relationship Id="rId114" Type="http://schemas.openxmlformats.org/officeDocument/2006/relationships/hyperlink" Target="http://www.proglove.com/" TargetMode="External"/><Relationship Id="rId119" Type="http://schemas.openxmlformats.org/officeDocument/2006/relationships/hyperlink" Target="http://www.unitedrobotics.gro../" TargetMode="External"/><Relationship Id="rId44" Type="http://schemas.openxmlformats.org/officeDocument/2006/relationships/hyperlink" Target="mailto:richard.vonschaewen@aaron.ai" TargetMode="External"/><Relationship Id="rId60" Type="http://schemas.openxmlformats.org/officeDocument/2006/relationships/hyperlink" Target="mailto:jan@planted.green" TargetMode="External"/><Relationship Id="rId65" Type="http://schemas.openxmlformats.org/officeDocument/2006/relationships/hyperlink" Target="mailto:tp@wingcopter.com" TargetMode="External"/><Relationship Id="rId81" Type="http://schemas.openxmlformats.org/officeDocument/2006/relationships/hyperlink" Target="http://www.logistikbude.com/" TargetMode="External"/><Relationship Id="rId86" Type="http://schemas.openxmlformats.org/officeDocument/2006/relationships/hyperlink" Target="http://www.neusta-aerospace..../" TargetMode="External"/><Relationship Id="rId130" Type="http://schemas.openxmlformats.org/officeDocument/2006/relationships/hyperlink" Target="http://www.schmid-engineering/" TargetMode="External"/><Relationship Id="rId135" Type="http://schemas.openxmlformats.org/officeDocument/2006/relationships/table" Target="../tables/table1.xml"/><Relationship Id="rId13" Type="http://schemas.openxmlformats.org/officeDocument/2006/relationships/hyperlink" Target="http://www.ntw-software.com/" TargetMode="External"/><Relationship Id="rId18" Type="http://schemas.openxmlformats.org/officeDocument/2006/relationships/hyperlink" Target="http://www.i-doit.com/" TargetMode="External"/><Relationship Id="rId39" Type="http://schemas.openxmlformats.org/officeDocument/2006/relationships/hyperlink" Target="mailto:Clange@atem.green" TargetMode="External"/><Relationship Id="rId109" Type="http://schemas.openxmlformats.org/officeDocument/2006/relationships/hyperlink" Target="http://www.kratzer-automatio.../" TargetMode="External"/><Relationship Id="rId34" Type="http://schemas.openxmlformats.org/officeDocument/2006/relationships/hyperlink" Target="http://www.solarisbank.com/" TargetMode="External"/><Relationship Id="rId50" Type="http://schemas.openxmlformats.org/officeDocument/2006/relationships/hyperlink" Target="mailto:Sabine.pawig-sander@erichsengmbh.de" TargetMode="External"/><Relationship Id="rId55" Type="http://schemas.openxmlformats.org/officeDocument/2006/relationships/hyperlink" Target="mailto:jschickling@prisma.io" TargetMode="External"/><Relationship Id="rId76" Type="http://schemas.openxmlformats.org/officeDocument/2006/relationships/hyperlink" Target="http://www.flavologic.de/" TargetMode="External"/><Relationship Id="rId97" Type="http://schemas.openxmlformats.org/officeDocument/2006/relationships/hyperlink" Target="http://www.dayesesports.com/" TargetMode="External"/><Relationship Id="rId104" Type="http://schemas.openxmlformats.org/officeDocument/2006/relationships/hyperlink" Target="http://www.finapi.io/" TargetMode="External"/><Relationship Id="rId120" Type="http://schemas.openxmlformats.org/officeDocument/2006/relationships/hyperlink" Target="http://www.thefootballclub,com/" TargetMode="External"/><Relationship Id="rId125" Type="http://schemas.openxmlformats.org/officeDocument/2006/relationships/hyperlink" Target="http://www.ixp-group.com/" TargetMode="External"/><Relationship Id="rId7" Type="http://schemas.openxmlformats.org/officeDocument/2006/relationships/hyperlink" Target="http://www.beck-sensors.com/" TargetMode="External"/><Relationship Id="rId71" Type="http://schemas.openxmlformats.org/officeDocument/2006/relationships/hyperlink" Target="http://www.qbilon.io/" TargetMode="External"/><Relationship Id="rId92" Type="http://schemas.openxmlformats.org/officeDocument/2006/relationships/hyperlink" Target="http://www.air-gmbh.com/" TargetMode="External"/><Relationship Id="rId2" Type="http://schemas.openxmlformats.org/officeDocument/2006/relationships/hyperlink" Target="mailto:sascha.knopp@ava.info" TargetMode="External"/><Relationship Id="rId29" Type="http://schemas.openxmlformats.org/officeDocument/2006/relationships/hyperlink" Target="mailto:C.fuhrhop@restube.eu" TargetMode="External"/><Relationship Id="rId24" Type="http://schemas.openxmlformats.org/officeDocument/2006/relationships/hyperlink" Target="mailto:tobias.pohl@celus.io" TargetMode="External"/><Relationship Id="rId40" Type="http://schemas.openxmlformats.org/officeDocument/2006/relationships/hyperlink" Target="mailto:guy.reiffers@rebolet.com" TargetMode="External"/><Relationship Id="rId45" Type="http://schemas.openxmlformats.org/officeDocument/2006/relationships/hyperlink" Target="mailto:felix.hoffmann@7learnings.com" TargetMode="External"/><Relationship Id="rId66" Type="http://schemas.openxmlformats.org/officeDocument/2006/relationships/hyperlink" Target="http://www.tldv.io/" TargetMode="External"/><Relationship Id="rId87" Type="http://schemas.openxmlformats.org/officeDocument/2006/relationships/hyperlink" Target="http://www.enit.io/" TargetMode="External"/><Relationship Id="rId110" Type="http://schemas.openxmlformats.org/officeDocument/2006/relationships/hyperlink" Target="http://www.pknde/" TargetMode="External"/><Relationship Id="rId115" Type="http://schemas.openxmlformats.org/officeDocument/2006/relationships/hyperlink" Target="http://www.everstream.ai/" TargetMode="External"/><Relationship Id="rId131" Type="http://schemas.openxmlformats.org/officeDocument/2006/relationships/hyperlink" Target="http://www.wattando.com/" TargetMode="External"/><Relationship Id="rId61" Type="http://schemas.openxmlformats.org/officeDocument/2006/relationships/hyperlink" Target="mailto:mischmid@schmid-engineering.de" TargetMode="External"/><Relationship Id="rId82" Type="http://schemas.openxmlformats.org/officeDocument/2006/relationships/hyperlink" Target="http://www.smacc.io/" TargetMode="External"/><Relationship Id="rId19" Type="http://schemas.openxmlformats.org/officeDocument/2006/relationships/hyperlink" Target="http://www.wefox.de/" TargetMode="External"/><Relationship Id="rId14" Type="http://schemas.openxmlformats.org/officeDocument/2006/relationships/hyperlink" Target="http://www.pdfforge.org/" TargetMode="External"/><Relationship Id="rId30" Type="http://schemas.openxmlformats.org/officeDocument/2006/relationships/hyperlink" Target="http://www.en2go.app/" TargetMode="External"/><Relationship Id="rId35" Type="http://schemas.openxmlformats.org/officeDocument/2006/relationships/hyperlink" Target="http://www.ngena.net/" TargetMode="External"/><Relationship Id="rId56" Type="http://schemas.openxmlformats.org/officeDocument/2006/relationships/hyperlink" Target="mailto:sven.seemann@icp-ts.de" TargetMode="External"/><Relationship Id="rId77" Type="http://schemas.openxmlformats.org/officeDocument/2006/relationships/hyperlink" Target="http://www.fiying-sheep.com/" TargetMode="External"/><Relationship Id="rId100" Type="http://schemas.openxmlformats.org/officeDocument/2006/relationships/hyperlink" Target="http://www.sento.io/" TargetMode="External"/><Relationship Id="rId105" Type="http://schemas.openxmlformats.org/officeDocument/2006/relationships/hyperlink" Target="http://www.j-fiber.de/" TargetMode="External"/><Relationship Id="rId126" Type="http://schemas.openxmlformats.org/officeDocument/2006/relationships/hyperlink" Target="http://www.nftsolution.network/" TargetMode="External"/><Relationship Id="rId8" Type="http://schemas.openxmlformats.org/officeDocument/2006/relationships/hyperlink" Target="http://www.bitburst.net/" TargetMode="External"/><Relationship Id="rId51" Type="http://schemas.openxmlformats.org/officeDocument/2006/relationships/hyperlink" Target="mailto:stefan.glebke@share-now.com" TargetMode="External"/><Relationship Id="rId72" Type="http://schemas.openxmlformats.org/officeDocument/2006/relationships/hyperlink" Target="http://www.cara.care/" TargetMode="External"/><Relationship Id="rId93" Type="http://schemas.openxmlformats.org/officeDocument/2006/relationships/hyperlink" Target="http://www.7learnings.com/" TargetMode="External"/><Relationship Id="rId98" Type="http://schemas.openxmlformats.org/officeDocument/2006/relationships/hyperlink" Target="http://www.testerheld.de/" TargetMode="External"/><Relationship Id="rId121" Type="http://schemas.openxmlformats.org/officeDocument/2006/relationships/hyperlink" Target="http://www.constellr.space/" TargetMode="External"/><Relationship Id="rId3" Type="http://schemas.openxmlformats.org/officeDocument/2006/relationships/hyperlink" Target="http://www.proderm.de/" TargetMode="External"/><Relationship Id="rId25" Type="http://schemas.openxmlformats.org/officeDocument/2006/relationships/hyperlink" Target="mailto:aglatzle@planqc.eu" TargetMode="External"/><Relationship Id="rId46" Type="http://schemas.openxmlformats.org/officeDocument/2006/relationships/hyperlink" Target="mailto:j.ihlenfeld@syseleven.de" TargetMode="External"/><Relationship Id="rId67" Type="http://schemas.openxmlformats.org/officeDocument/2006/relationships/hyperlink" Target="http://www.upvest.co/" TargetMode="External"/><Relationship Id="rId116" Type="http://schemas.openxmlformats.org/officeDocument/2006/relationships/hyperlink" Target="http://www.numastays.com/" TargetMode="External"/><Relationship Id="rId20" Type="http://schemas.openxmlformats.org/officeDocument/2006/relationships/hyperlink" Target="http://www.caeli-wind.de/" TargetMode="External"/><Relationship Id="rId41" Type="http://schemas.openxmlformats.org/officeDocument/2006/relationships/hyperlink" Target="mailto:ilja@entwicklerheld.de" TargetMode="External"/><Relationship Id="rId62" Type="http://schemas.openxmlformats.org/officeDocument/2006/relationships/hyperlink" Target="mailto:bklebensberger@wattando.com" TargetMode="External"/><Relationship Id="rId83" Type="http://schemas.openxmlformats.org/officeDocument/2006/relationships/hyperlink" Target="http://www.alloy.capital/" TargetMode="External"/><Relationship Id="rId88" Type="http://schemas.openxmlformats.org/officeDocument/2006/relationships/hyperlink" Target="http://www.finn.auto/" TargetMode="External"/><Relationship Id="rId111" Type="http://schemas.openxmlformats.org/officeDocument/2006/relationships/hyperlink" Target="http://www.hivemq.com/" TargetMode="External"/><Relationship Id="rId132" Type="http://schemas.openxmlformats.org/officeDocument/2006/relationships/hyperlink" Target="http://www.circleback.works/" TargetMode="External"/><Relationship Id="rId15" Type="http://schemas.openxmlformats.org/officeDocument/2006/relationships/hyperlink" Target="http://www.valeo-siemens.com/" TargetMode="External"/><Relationship Id="rId36" Type="http://schemas.openxmlformats.org/officeDocument/2006/relationships/hyperlink" Target="mailto:carlo@tldy.io" TargetMode="External"/><Relationship Id="rId57" Type="http://schemas.openxmlformats.org/officeDocument/2006/relationships/hyperlink" Target="mailto:t.haehn@unitedrobotics.group" TargetMode="External"/><Relationship Id="rId106" Type="http://schemas.openxmlformats.org/officeDocument/2006/relationships/hyperlink" Target="http://www.share-now.com/" TargetMode="External"/><Relationship Id="rId127" Type="http://schemas.openxmlformats.org/officeDocument/2006/relationships/hyperlink" Target="http://www.notch.so/" TargetMode="External"/><Relationship Id="rId10" Type="http://schemas.openxmlformats.org/officeDocument/2006/relationships/hyperlink" Target="mailto:florian.fincke@pina.earth" TargetMode="External"/><Relationship Id="rId31" Type="http://schemas.openxmlformats.org/officeDocument/2006/relationships/hyperlink" Target="http://www.omio.com/" TargetMode="External"/><Relationship Id="rId52" Type="http://schemas.openxmlformats.org/officeDocument/2006/relationships/hyperlink" Target="mailto:joachim.weindel@kratzer-automation.com" TargetMode="External"/><Relationship Id="rId73" Type="http://schemas.openxmlformats.org/officeDocument/2006/relationships/hyperlink" Target="http://www.mushlabs.com/" TargetMode="External"/><Relationship Id="rId78" Type="http://schemas.openxmlformats.org/officeDocument/2006/relationships/hyperlink" Target="http://www.certivity.io/" TargetMode="External"/><Relationship Id="rId94" Type="http://schemas.openxmlformats.org/officeDocument/2006/relationships/hyperlink" Target="http://www.zolar.de/" TargetMode="External"/><Relationship Id="rId99" Type="http://schemas.openxmlformats.org/officeDocument/2006/relationships/hyperlink" Target="http://www.amcsgroup.com/" TargetMode="External"/><Relationship Id="rId101" Type="http://schemas.openxmlformats.org/officeDocument/2006/relationships/hyperlink" Target="http://www.bliq.ai/" TargetMode="External"/><Relationship Id="rId122" Type="http://schemas.openxmlformats.org/officeDocument/2006/relationships/hyperlink" Target="http://www.echobot.de/" TargetMode="External"/><Relationship Id="rId4" Type="http://schemas.openxmlformats.org/officeDocument/2006/relationships/hyperlink" Target="mailto:gmoritz@aixconcept.de" TargetMode="External"/><Relationship Id="rId9" Type="http://schemas.openxmlformats.org/officeDocument/2006/relationships/hyperlink" Target="mailto:ahirschhausen@reach.finance" TargetMode="External"/><Relationship Id="rId26" Type="http://schemas.openxmlformats.org/officeDocument/2006/relationships/hyperlink" Target="mailto:fabian.wesemann@financefox.ch" TargetMode="External"/><Relationship Id="rId47" Type="http://schemas.openxmlformats.org/officeDocument/2006/relationships/hyperlink" Target="mailto:tbauer@molab.ai" TargetMode="External"/><Relationship Id="rId68" Type="http://schemas.openxmlformats.org/officeDocument/2006/relationships/hyperlink" Target="http://www.mataono.com/" TargetMode="External"/><Relationship Id="rId89" Type="http://schemas.openxmlformats.org/officeDocument/2006/relationships/hyperlink" Target="http://www.it-seal.de/" TargetMode="External"/><Relationship Id="rId112" Type="http://schemas.openxmlformats.org/officeDocument/2006/relationships/hyperlink" Target="http://www.skyseed.eco/" TargetMode="External"/><Relationship Id="rId133" Type="http://schemas.openxmlformats.org/officeDocument/2006/relationships/hyperlink" Target="http://www.wingcopter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rover.com/" TargetMode="External"/><Relationship Id="rId18" Type="http://schemas.openxmlformats.org/officeDocument/2006/relationships/hyperlink" Target="http://www.meet5.de/" TargetMode="External"/><Relationship Id="rId26" Type="http://schemas.openxmlformats.org/officeDocument/2006/relationships/hyperlink" Target="http://www.pflegeleicht.digital/" TargetMode="External"/><Relationship Id="rId39" Type="http://schemas.openxmlformats.org/officeDocument/2006/relationships/hyperlink" Target="http://www.skyseed.eco/" TargetMode="External"/><Relationship Id="rId21" Type="http://schemas.openxmlformats.org/officeDocument/2006/relationships/hyperlink" Target="http://www.okapiorbits.space/" TargetMode="External"/><Relationship Id="rId34" Type="http://schemas.openxmlformats.org/officeDocument/2006/relationships/hyperlink" Target="http://www.quenti&#162;.com/" TargetMode="External"/><Relationship Id="rId42" Type="http://schemas.openxmlformats.org/officeDocument/2006/relationships/hyperlink" Target="http://www.staex.io/" TargetMode="External"/><Relationship Id="rId47" Type="http://schemas.openxmlformats.org/officeDocument/2006/relationships/hyperlink" Target="http://www.twaice.com/" TargetMode="External"/><Relationship Id="rId50" Type="http://schemas.openxmlformats.org/officeDocument/2006/relationships/hyperlink" Target="http://www.valispace.com/" TargetMode="External"/><Relationship Id="rId55" Type="http://schemas.openxmlformats.org/officeDocument/2006/relationships/hyperlink" Target="http://www.leapsome.com/" TargetMode="External"/><Relationship Id="rId7" Type="http://schemas.openxmlformats.org/officeDocument/2006/relationships/hyperlink" Target="http://www.bookingabus.com/" TargetMode="External"/><Relationship Id="rId2" Type="http://schemas.openxmlformats.org/officeDocument/2006/relationships/hyperlink" Target="http://www.osram-amis.com/" TargetMode="External"/><Relationship Id="rId16" Type="http://schemas.openxmlformats.org/officeDocument/2006/relationships/hyperlink" Target="http://www.iodynamics.de/" TargetMode="External"/><Relationship Id="rId29" Type="http://schemas.openxmlformats.org/officeDocument/2006/relationships/hyperlink" Target="http://www.prefere.com/" TargetMode="External"/><Relationship Id="rId11" Type="http://schemas.openxmlformats.org/officeDocument/2006/relationships/hyperlink" Target="http://www.gethenry.co/" TargetMode="External"/><Relationship Id="rId24" Type="http://schemas.openxmlformats.org/officeDocument/2006/relationships/hyperlink" Target="http://www.patentplus.io/" TargetMode="External"/><Relationship Id="rId32" Type="http://schemas.openxmlformats.org/officeDocument/2006/relationships/hyperlink" Target="http://www.proglove.com/" TargetMode="External"/><Relationship Id="rId37" Type="http://schemas.openxmlformats.org/officeDocument/2006/relationships/hyperlink" Target="http://www.scooper.energy/" TargetMode="External"/><Relationship Id="rId40" Type="http://schemas.openxmlformats.org/officeDocument/2006/relationships/hyperlink" Target="http://www.solytic.com/" TargetMode="External"/><Relationship Id="rId45" Type="http://schemas.openxmlformats.org/officeDocument/2006/relationships/hyperlink" Target="http://www.tg-hylift.com/" TargetMode="External"/><Relationship Id="rId53" Type="http://schemas.openxmlformats.org/officeDocument/2006/relationships/hyperlink" Target="http://www.weeve.network/" TargetMode="External"/><Relationship Id="rId5" Type="http://schemas.openxmlformats.org/officeDocument/2006/relationships/hyperlink" Target="http://www.billomat.com/" TargetMode="External"/><Relationship Id="rId10" Type="http://schemas.openxmlformats.org/officeDocument/2006/relationships/hyperlink" Target="http://www.contabo.com/" TargetMode="External"/><Relationship Id="rId19" Type="http://schemas.openxmlformats.org/officeDocument/2006/relationships/hyperlink" Target="http://www.natif.ai/" TargetMode="External"/><Relationship Id="rId31" Type="http://schemas.openxmlformats.org/officeDocument/2006/relationships/hyperlink" Target="http://www.procuros.i0/" TargetMode="External"/><Relationship Id="rId44" Type="http://schemas.openxmlformats.org/officeDocument/2006/relationships/hyperlink" Target="http://www.tacto.ai/" TargetMode="External"/><Relationship Id="rId52" Type="http://schemas.openxmlformats.org/officeDocument/2006/relationships/hyperlink" Target="http://www.warehousing1.com/" TargetMode="External"/><Relationship Id="rId4" Type="http://schemas.openxmlformats.org/officeDocument/2006/relationships/hyperlink" Target="http://www.areaone.io/" TargetMode="External"/><Relationship Id="rId9" Type="http://schemas.openxmlformats.org/officeDocument/2006/relationships/hyperlink" Target="http://www.concr.de/" TargetMode="External"/><Relationship Id="rId14" Type="http://schemas.openxmlformats.org/officeDocument/2006/relationships/hyperlink" Target="http://www.hivemq.com/" TargetMode="External"/><Relationship Id="rId22" Type="http://schemas.openxmlformats.org/officeDocument/2006/relationships/hyperlink" Target="http://www.orbem.ai/" TargetMode="External"/><Relationship Id="rId27" Type="http://schemas.openxmlformats.org/officeDocument/2006/relationships/hyperlink" Target="http://www.pixelphotonics.com/" TargetMode="External"/><Relationship Id="rId30" Type="http://schemas.openxmlformats.org/officeDocument/2006/relationships/hyperlink" Target="http://www.prisma.io/" TargetMode="External"/><Relationship Id="rId35" Type="http://schemas.openxmlformats.org/officeDocument/2006/relationships/hyperlink" Target="http://www.riiico.com/" TargetMode="External"/><Relationship Id="rId43" Type="http://schemas.openxmlformats.org/officeDocument/2006/relationships/hyperlink" Target="http://www.straffr.com/" TargetMode="External"/><Relationship Id="rId48" Type="http://schemas.openxmlformats.org/officeDocument/2006/relationships/hyperlink" Target="http://www.utry.me/" TargetMode="External"/><Relationship Id="rId56" Type="http://schemas.openxmlformats.org/officeDocument/2006/relationships/table" Target="../tables/table2.xml"/><Relationship Id="rId8" Type="http://schemas.openxmlformats.org/officeDocument/2006/relationships/hyperlink" Target="http://www.co-tasker.com/" TargetMode="External"/><Relationship Id="rId51" Type="http://schemas.openxmlformats.org/officeDocument/2006/relationships/hyperlink" Target="http://www.vytal.org/" TargetMode="External"/><Relationship Id="rId3" Type="http://schemas.openxmlformats.org/officeDocument/2006/relationships/hyperlink" Target="http://www.apryl.co/" TargetMode="External"/><Relationship Id="rId12" Type="http://schemas.openxmlformats.org/officeDocument/2006/relationships/hyperlink" Target="http://www.grewp.de/" TargetMode="External"/><Relationship Id="rId17" Type="http://schemas.openxmlformats.org/officeDocument/2006/relationships/hyperlink" Target="http://www.levy.health/" TargetMode="External"/><Relationship Id="rId25" Type="http://schemas.openxmlformats.org/officeDocument/2006/relationships/hyperlink" Target="http://www.pdfforge.org/" TargetMode="External"/><Relationship Id="rId33" Type="http://schemas.openxmlformats.org/officeDocument/2006/relationships/hyperlink" Target="http://www.q-bility.com/" TargetMode="External"/><Relationship Id="rId38" Type="http://schemas.openxmlformats.org/officeDocument/2006/relationships/hyperlink" Target="http://www.semasio.com/" TargetMode="External"/><Relationship Id="rId46" Type="http://schemas.openxmlformats.org/officeDocument/2006/relationships/hyperlink" Target="http://www.thefootballclub.com/" TargetMode="External"/><Relationship Id="rId20" Type="http://schemas.openxmlformats.org/officeDocument/2006/relationships/hyperlink" Target="http://www.getnuvo.com/" TargetMode="External"/><Relationship Id="rId41" Type="http://schemas.openxmlformats.org/officeDocument/2006/relationships/hyperlink" Target="http://www.spotcap.com/" TargetMode="External"/><Relationship Id="rId54" Type="http://schemas.openxmlformats.org/officeDocument/2006/relationships/hyperlink" Target="http://www.yoona.ai/" TargetMode="External"/><Relationship Id="rId1" Type="http://schemas.openxmlformats.org/officeDocument/2006/relationships/hyperlink" Target="http://www.aakamp.de/" TargetMode="External"/><Relationship Id="rId6" Type="http://schemas.openxmlformats.org/officeDocument/2006/relationships/hyperlink" Target="http://www.blig.ai/" TargetMode="External"/><Relationship Id="rId15" Type="http://schemas.openxmlformats.org/officeDocument/2006/relationships/hyperlink" Target="http://www.insio.de/" TargetMode="External"/><Relationship Id="rId23" Type="http://schemas.openxmlformats.org/officeDocument/2006/relationships/hyperlink" Target="http://www.parloa.com/" TargetMode="External"/><Relationship Id="rId28" Type="http://schemas.openxmlformats.org/officeDocument/2006/relationships/hyperlink" Target="http://www.preventio.de/" TargetMode="External"/><Relationship Id="rId36" Type="http://schemas.openxmlformats.org/officeDocument/2006/relationships/hyperlink" Target="http://www.rms-gmbh.info/" TargetMode="External"/><Relationship Id="rId49" Type="http://schemas.openxmlformats.org/officeDocument/2006/relationships/hyperlink" Target="http://www.uws-technologie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9"/>
  <sheetViews>
    <sheetView tabSelected="1" workbookViewId="0">
      <selection activeCell="J74" sqref="J74"/>
    </sheetView>
  </sheetViews>
  <sheetFormatPr defaultRowHeight="15" x14ac:dyDescent="0.25"/>
  <cols>
    <col min="1" max="1" width="5.85546875" customWidth="1"/>
    <col min="2" max="2" width="27" customWidth="1"/>
    <col min="3" max="3" width="15.42578125" customWidth="1"/>
    <col min="4" max="4" width="9.85546875" customWidth="1"/>
    <col min="5" max="5" width="39.140625" customWidth="1"/>
    <col min="6" max="6" width="23.28515625" customWidth="1"/>
    <col min="7" max="7" width="19.42578125" customWidth="1"/>
    <col min="8" max="8" width="28.140625" bestFit="1" customWidth="1"/>
    <col min="9" max="9" width="20" customWidth="1"/>
    <col min="10" max="10" width="22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8</v>
      </c>
    </row>
    <row r="2" spans="1:10" ht="30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 t="s">
        <v>15</v>
      </c>
      <c r="H2" s="4" t="s">
        <v>1428</v>
      </c>
      <c r="I2" s="3" t="s">
        <v>1429</v>
      </c>
      <c r="J2" s="3" t="s">
        <v>1430</v>
      </c>
    </row>
    <row r="3" spans="1:10" ht="30" x14ac:dyDescent="0.25">
      <c r="A3" s="2" t="s">
        <v>16</v>
      </c>
      <c r="B3" s="2" t="s">
        <v>17</v>
      </c>
      <c r="C3" s="2"/>
      <c r="D3" s="3" t="s">
        <v>311</v>
      </c>
      <c r="E3" s="4" t="s">
        <v>1431</v>
      </c>
      <c r="F3" s="2" t="s">
        <v>19</v>
      </c>
      <c r="G3" s="2" t="s">
        <v>20</v>
      </c>
      <c r="H3" s="2" t="s">
        <v>21</v>
      </c>
      <c r="I3" s="3" t="s">
        <v>1432</v>
      </c>
      <c r="J3" s="2" t="s">
        <v>22</v>
      </c>
    </row>
    <row r="4" spans="1:10" ht="30" x14ac:dyDescent="0.25">
      <c r="A4" s="2" t="s">
        <v>23</v>
      </c>
      <c r="B4" s="2" t="s">
        <v>24</v>
      </c>
      <c r="C4" s="2" t="s">
        <v>25</v>
      </c>
      <c r="D4" s="2" t="s">
        <v>13</v>
      </c>
      <c r="E4" s="2" t="s">
        <v>26</v>
      </c>
      <c r="F4" s="2" t="s">
        <v>27</v>
      </c>
      <c r="G4" s="2" t="s">
        <v>28</v>
      </c>
      <c r="H4" s="2" t="s">
        <v>29</v>
      </c>
      <c r="I4" s="3" t="s">
        <v>1432</v>
      </c>
      <c r="J4" s="2" t="s">
        <v>30</v>
      </c>
    </row>
    <row r="5" spans="1:10" ht="30" x14ac:dyDescent="0.25">
      <c r="A5" s="2" t="s">
        <v>31</v>
      </c>
      <c r="B5" s="2" t="s">
        <v>32</v>
      </c>
      <c r="C5" s="2"/>
      <c r="D5" s="3" t="s">
        <v>1256</v>
      </c>
      <c r="E5" s="2" t="s">
        <v>34</v>
      </c>
      <c r="F5" s="2" t="s">
        <v>35</v>
      </c>
      <c r="G5" s="2" t="s">
        <v>36</v>
      </c>
      <c r="H5" s="4" t="s">
        <v>1433</v>
      </c>
      <c r="I5" s="3" t="s">
        <v>1432</v>
      </c>
      <c r="J5" s="2"/>
    </row>
    <row r="6" spans="1:10" ht="30" x14ac:dyDescent="0.25">
      <c r="A6" s="2" t="s">
        <v>37</v>
      </c>
      <c r="B6" s="2" t="s">
        <v>38</v>
      </c>
      <c r="C6" s="2"/>
      <c r="D6" s="2"/>
      <c r="E6" s="4" t="s">
        <v>1434</v>
      </c>
      <c r="F6" s="2" t="s">
        <v>40</v>
      </c>
      <c r="G6" s="2" t="s">
        <v>41</v>
      </c>
      <c r="H6" s="4" t="s">
        <v>1435</v>
      </c>
      <c r="I6" s="3" t="s">
        <v>1436</v>
      </c>
      <c r="J6" s="2"/>
    </row>
    <row r="7" spans="1:10" ht="30" x14ac:dyDescent="0.25">
      <c r="A7" s="2" t="s">
        <v>42</v>
      </c>
      <c r="B7" s="2" t="s">
        <v>43</v>
      </c>
      <c r="C7" s="2"/>
      <c r="D7" s="2">
        <v>25</v>
      </c>
      <c r="E7" s="2"/>
      <c r="F7" s="2" t="s">
        <v>44</v>
      </c>
      <c r="G7" s="2" t="s">
        <v>45</v>
      </c>
      <c r="H7" s="2" t="s">
        <v>46</v>
      </c>
      <c r="I7" s="3" t="s">
        <v>1436</v>
      </c>
      <c r="J7" s="2"/>
    </row>
    <row r="8" spans="1:10" ht="30" x14ac:dyDescent="0.25">
      <c r="A8" s="2" t="s">
        <v>39</v>
      </c>
      <c r="B8" s="2" t="s">
        <v>47</v>
      </c>
      <c r="C8" s="2"/>
      <c r="D8" s="3" t="s">
        <v>117</v>
      </c>
      <c r="E8" s="2" t="s">
        <v>48</v>
      </c>
      <c r="F8" s="2" t="s">
        <v>49</v>
      </c>
      <c r="G8" s="2" t="s">
        <v>50</v>
      </c>
      <c r="H8" s="2" t="s">
        <v>51</v>
      </c>
      <c r="I8" s="2" t="s">
        <v>52</v>
      </c>
      <c r="J8" s="3" t="s">
        <v>1437</v>
      </c>
    </row>
    <row r="9" spans="1:10" ht="30" x14ac:dyDescent="0.25">
      <c r="A9" s="3" t="s">
        <v>289</v>
      </c>
      <c r="B9" s="3" t="s">
        <v>1438</v>
      </c>
      <c r="C9" s="2"/>
      <c r="D9" s="2"/>
      <c r="E9" s="4" t="s">
        <v>1439</v>
      </c>
      <c r="F9" s="2" t="s">
        <v>54</v>
      </c>
      <c r="G9" s="2" t="s">
        <v>55</v>
      </c>
      <c r="H9" s="2" t="s">
        <v>56</v>
      </c>
      <c r="I9" s="3" t="s">
        <v>1440</v>
      </c>
      <c r="J9" s="2"/>
    </row>
    <row r="10" spans="1:10" ht="30" x14ac:dyDescent="0.25">
      <c r="A10" s="2" t="s">
        <v>57</v>
      </c>
      <c r="B10" s="2" t="s">
        <v>58</v>
      </c>
      <c r="C10" s="2"/>
      <c r="D10" s="2" t="s">
        <v>59</v>
      </c>
      <c r="E10" s="2" t="s">
        <v>60</v>
      </c>
      <c r="F10" s="2" t="s">
        <v>61</v>
      </c>
      <c r="G10" s="2" t="s">
        <v>62</v>
      </c>
      <c r="H10" s="2" t="s">
        <v>63</v>
      </c>
      <c r="I10" s="3" t="s">
        <v>52</v>
      </c>
      <c r="J10" s="2"/>
    </row>
    <row r="11" spans="1:10" ht="30" x14ac:dyDescent="0.25">
      <c r="A11" s="2" t="s">
        <v>64</v>
      </c>
      <c r="B11" s="2" t="s">
        <v>65</v>
      </c>
      <c r="C11" s="2"/>
      <c r="D11" s="3" t="s">
        <v>80</v>
      </c>
      <c r="E11" s="2" t="s">
        <v>66</v>
      </c>
      <c r="F11" s="2" t="s">
        <v>67</v>
      </c>
      <c r="G11" s="2" t="s">
        <v>68</v>
      </c>
      <c r="H11" s="4" t="s">
        <v>1441</v>
      </c>
      <c r="I11" s="2" t="s">
        <v>69</v>
      </c>
      <c r="J11" s="2"/>
    </row>
    <row r="12" spans="1:10" ht="30" x14ac:dyDescent="0.25">
      <c r="A12" s="3" t="s">
        <v>120</v>
      </c>
      <c r="B12" s="2" t="s">
        <v>70</v>
      </c>
      <c r="C12" s="2"/>
      <c r="D12" s="3" t="s">
        <v>153</v>
      </c>
      <c r="E12" s="2" t="s">
        <v>72</v>
      </c>
      <c r="F12" s="2"/>
      <c r="G12" s="2" t="s">
        <v>73</v>
      </c>
      <c r="H12" s="4" t="s">
        <v>1442</v>
      </c>
      <c r="I12" s="2" t="s">
        <v>69</v>
      </c>
      <c r="J12" s="2"/>
    </row>
    <row r="13" spans="1:10" ht="30" x14ac:dyDescent="0.25">
      <c r="A13" s="2" t="s">
        <v>74</v>
      </c>
      <c r="B13" s="2" t="s">
        <v>75</v>
      </c>
      <c r="C13" s="2" t="s">
        <v>76</v>
      </c>
      <c r="D13" s="2" t="s">
        <v>77</v>
      </c>
      <c r="E13" s="4" t="s">
        <v>1471</v>
      </c>
      <c r="F13" s="2" t="s">
        <v>78</v>
      </c>
      <c r="G13" s="3" t="s">
        <v>1450</v>
      </c>
      <c r="H13" s="2" t="s">
        <v>79</v>
      </c>
      <c r="I13" s="2" t="s">
        <v>69</v>
      </c>
      <c r="J13" s="2"/>
    </row>
    <row r="14" spans="1:10" ht="30" x14ac:dyDescent="0.25">
      <c r="A14" s="2" t="s">
        <v>80</v>
      </c>
      <c r="B14" s="2" t="s">
        <v>81</v>
      </c>
      <c r="C14" s="2" t="s">
        <v>82</v>
      </c>
      <c r="D14" s="3" t="s">
        <v>1400</v>
      </c>
      <c r="E14" s="2" t="s">
        <v>83</v>
      </c>
      <c r="F14" s="2" t="s">
        <v>84</v>
      </c>
      <c r="G14" s="3" t="s">
        <v>1451</v>
      </c>
      <c r="H14" s="2" t="s">
        <v>85</v>
      </c>
      <c r="I14" s="2" t="s">
        <v>69</v>
      </c>
      <c r="J14" s="3" t="s">
        <v>1469</v>
      </c>
    </row>
    <row r="15" spans="1:10" ht="30" x14ac:dyDescent="0.25">
      <c r="A15" s="3" t="s">
        <v>33</v>
      </c>
      <c r="B15" s="2" t="s">
        <v>86</v>
      </c>
      <c r="C15" s="2"/>
      <c r="D15" s="2" t="s">
        <v>64</v>
      </c>
      <c r="E15" s="2" t="s">
        <v>87</v>
      </c>
      <c r="F15" s="2" t="s">
        <v>88</v>
      </c>
      <c r="G15" s="2" t="s">
        <v>89</v>
      </c>
      <c r="H15" s="4" t="s">
        <v>1461</v>
      </c>
      <c r="I15" s="2" t="s">
        <v>69</v>
      </c>
      <c r="J15" s="2"/>
    </row>
    <row r="16" spans="1:10" ht="30" x14ac:dyDescent="0.25">
      <c r="A16" s="2" t="s">
        <v>53</v>
      </c>
      <c r="B16" s="2" t="s">
        <v>90</v>
      </c>
      <c r="C16" s="2"/>
      <c r="D16" s="3" t="s">
        <v>245</v>
      </c>
      <c r="E16" s="4" t="s">
        <v>1446</v>
      </c>
      <c r="F16" s="2" t="s">
        <v>91</v>
      </c>
      <c r="G16" s="2" t="s">
        <v>92</v>
      </c>
      <c r="H16" s="2" t="s">
        <v>93</v>
      </c>
      <c r="I16" s="2" t="s">
        <v>69</v>
      </c>
      <c r="J16" s="2"/>
    </row>
    <row r="17" spans="1:10" x14ac:dyDescent="0.25">
      <c r="A17" s="2" t="s">
        <v>94</v>
      </c>
      <c r="B17" s="2" t="s">
        <v>95</v>
      </c>
      <c r="C17" s="2"/>
      <c r="D17" s="2" t="s">
        <v>42</v>
      </c>
      <c r="E17" s="2" t="s">
        <v>96</v>
      </c>
      <c r="F17" s="2"/>
      <c r="G17" s="2" t="s">
        <v>97</v>
      </c>
      <c r="H17" s="2" t="s">
        <v>98</v>
      </c>
      <c r="I17" s="2" t="s">
        <v>99</v>
      </c>
      <c r="J17" s="2"/>
    </row>
    <row r="18" spans="1:10" ht="30" x14ac:dyDescent="0.25">
      <c r="A18" s="2" t="s">
        <v>59</v>
      </c>
      <c r="B18" s="3" t="s">
        <v>1443</v>
      </c>
      <c r="C18" s="2" t="s">
        <v>100</v>
      </c>
      <c r="D18" s="3" t="s">
        <v>289</v>
      </c>
      <c r="E18" s="4" t="s">
        <v>1447</v>
      </c>
      <c r="F18" s="2" t="s">
        <v>101</v>
      </c>
      <c r="G18" s="2" t="s">
        <v>102</v>
      </c>
      <c r="H18" s="2" t="s">
        <v>103</v>
      </c>
      <c r="I18" s="2" t="s">
        <v>99</v>
      </c>
      <c r="J18" s="2"/>
    </row>
    <row r="19" spans="1:10" ht="30" x14ac:dyDescent="0.25">
      <c r="A19" s="2" t="s">
        <v>104</v>
      </c>
      <c r="B19" s="2" t="s">
        <v>105</v>
      </c>
      <c r="C19" s="2" t="s">
        <v>106</v>
      </c>
      <c r="D19" s="3" t="s">
        <v>117</v>
      </c>
      <c r="E19" s="4" t="s">
        <v>1448</v>
      </c>
      <c r="F19" s="2" t="s">
        <v>107</v>
      </c>
      <c r="G19" s="2" t="s">
        <v>108</v>
      </c>
      <c r="H19" s="2" t="s">
        <v>109</v>
      </c>
      <c r="I19" s="2" t="s">
        <v>110</v>
      </c>
      <c r="J19" s="2" t="s">
        <v>106</v>
      </c>
    </row>
    <row r="20" spans="1:10" x14ac:dyDescent="0.25">
      <c r="A20" s="2" t="s">
        <v>111</v>
      </c>
      <c r="B20" s="2" t="s">
        <v>112</v>
      </c>
      <c r="C20" s="2"/>
      <c r="D20" s="2" t="s">
        <v>113</v>
      </c>
      <c r="E20" s="2" t="s">
        <v>114</v>
      </c>
      <c r="F20" s="2"/>
      <c r="G20" s="2" t="s">
        <v>115</v>
      </c>
      <c r="H20" s="2" t="s">
        <v>116</v>
      </c>
      <c r="I20" s="2" t="s">
        <v>110</v>
      </c>
      <c r="J20" s="2"/>
    </row>
    <row r="21" spans="1:10" ht="30" x14ac:dyDescent="0.25">
      <c r="A21" s="2" t="s">
        <v>117</v>
      </c>
      <c r="B21" s="2" t="s">
        <v>118</v>
      </c>
      <c r="C21" s="2" t="s">
        <v>119</v>
      </c>
      <c r="D21" s="2" t="s">
        <v>120</v>
      </c>
      <c r="E21" s="4" t="s">
        <v>1449</v>
      </c>
      <c r="F21" s="2" t="s">
        <v>121</v>
      </c>
      <c r="G21" s="2" t="s">
        <v>122</v>
      </c>
      <c r="H21" s="4" t="s">
        <v>1455</v>
      </c>
      <c r="I21" s="2" t="s">
        <v>110</v>
      </c>
      <c r="J21" s="3" t="s">
        <v>119</v>
      </c>
    </row>
    <row r="22" spans="1:10" ht="30" x14ac:dyDescent="0.25">
      <c r="A22" s="3" t="s">
        <v>1390</v>
      </c>
      <c r="B22" s="2" t="s">
        <v>123</v>
      </c>
      <c r="C22" s="3" t="s">
        <v>1444</v>
      </c>
      <c r="D22" s="2" t="s">
        <v>74</v>
      </c>
      <c r="E22" s="2" t="s">
        <v>124</v>
      </c>
      <c r="F22" s="2" t="s">
        <v>125</v>
      </c>
      <c r="G22" s="3" t="s">
        <v>1452</v>
      </c>
      <c r="H22" s="2" t="s">
        <v>126</v>
      </c>
      <c r="I22" s="2" t="s">
        <v>127</v>
      </c>
      <c r="J22" s="2"/>
    </row>
    <row r="23" spans="1:10" ht="30" x14ac:dyDescent="0.25">
      <c r="A23" s="2" t="s">
        <v>13</v>
      </c>
      <c r="B23" s="2" t="s">
        <v>128</v>
      </c>
      <c r="C23" s="3" t="s">
        <v>1445</v>
      </c>
      <c r="D23" s="2" t="s">
        <v>129</v>
      </c>
      <c r="E23" s="2" t="s">
        <v>130</v>
      </c>
      <c r="F23" s="2"/>
      <c r="G23" s="2" t="s">
        <v>131</v>
      </c>
      <c r="H23" s="4" t="s">
        <v>1456</v>
      </c>
      <c r="I23" s="2" t="s">
        <v>110</v>
      </c>
      <c r="J23" s="2" t="s">
        <v>132</v>
      </c>
    </row>
    <row r="24" spans="1:10" x14ac:dyDescent="0.25">
      <c r="A24" s="2" t="s">
        <v>133</v>
      </c>
      <c r="B24" s="2" t="s">
        <v>134</v>
      </c>
      <c r="C24" s="2" t="s">
        <v>135</v>
      </c>
      <c r="D24" s="2" t="s">
        <v>136</v>
      </c>
      <c r="E24" s="2" t="s">
        <v>137</v>
      </c>
      <c r="F24" s="2" t="s">
        <v>138</v>
      </c>
      <c r="G24" s="2" t="s">
        <v>139</v>
      </c>
      <c r="H24" s="2" t="s">
        <v>140</v>
      </c>
      <c r="I24" s="2" t="s">
        <v>141</v>
      </c>
      <c r="J24" s="2" t="s">
        <v>135</v>
      </c>
    </row>
    <row r="25" spans="1:10" ht="30" x14ac:dyDescent="0.25">
      <c r="A25" s="3" t="s">
        <v>1344</v>
      </c>
      <c r="B25" s="2" t="s">
        <v>142</v>
      </c>
      <c r="C25" s="2"/>
      <c r="D25" s="2" t="s">
        <v>80</v>
      </c>
      <c r="E25" s="2" t="s">
        <v>143</v>
      </c>
      <c r="F25" s="2" t="s">
        <v>144</v>
      </c>
      <c r="G25" s="2" t="s">
        <v>145</v>
      </c>
      <c r="H25" s="2" t="s">
        <v>146</v>
      </c>
      <c r="I25" s="2" t="s">
        <v>141</v>
      </c>
      <c r="J25" s="2"/>
    </row>
    <row r="26" spans="1:10" ht="30" x14ac:dyDescent="0.25">
      <c r="A26" s="2" t="s">
        <v>147</v>
      </c>
      <c r="B26" s="2" t="s">
        <v>148</v>
      </c>
      <c r="C26" s="2"/>
      <c r="D26" s="3" t="s">
        <v>1404</v>
      </c>
      <c r="E26" s="2" t="s">
        <v>149</v>
      </c>
      <c r="F26" s="2" t="s">
        <v>150</v>
      </c>
      <c r="G26" s="2" t="s">
        <v>151</v>
      </c>
      <c r="H26" s="4" t="s">
        <v>1462</v>
      </c>
      <c r="I26" s="2" t="s">
        <v>141</v>
      </c>
      <c r="J26" s="2" t="s">
        <v>152</v>
      </c>
    </row>
    <row r="27" spans="1:10" ht="30" x14ac:dyDescent="0.25">
      <c r="A27" s="2" t="s">
        <v>153</v>
      </c>
      <c r="B27" s="2" t="s">
        <v>154</v>
      </c>
      <c r="C27" s="2"/>
      <c r="D27" s="3" t="s">
        <v>1344</v>
      </c>
      <c r="E27" s="2" t="s">
        <v>155</v>
      </c>
      <c r="F27" s="2" t="s">
        <v>156</v>
      </c>
      <c r="G27" s="2" t="s">
        <v>157</v>
      </c>
      <c r="H27" s="2" t="s">
        <v>158</v>
      </c>
      <c r="I27" s="2" t="s">
        <v>141</v>
      </c>
      <c r="J27" s="2"/>
    </row>
    <row r="28" spans="1:10" ht="30" x14ac:dyDescent="0.25">
      <c r="A28" s="3" t="s">
        <v>911</v>
      </c>
      <c r="B28" s="2" t="s">
        <v>159</v>
      </c>
      <c r="C28" s="2" t="s">
        <v>160</v>
      </c>
      <c r="D28" s="3" t="s">
        <v>74</v>
      </c>
      <c r="E28" s="2" t="s">
        <v>161</v>
      </c>
      <c r="F28" s="2"/>
      <c r="G28" s="2" t="s">
        <v>162</v>
      </c>
      <c r="H28" s="2" t="s">
        <v>163</v>
      </c>
      <c r="I28" s="2" t="s">
        <v>164</v>
      </c>
      <c r="J28" s="2" t="s">
        <v>165</v>
      </c>
    </row>
    <row r="29" spans="1:10" ht="30" x14ac:dyDescent="0.25">
      <c r="A29" s="3" t="s">
        <v>1391</v>
      </c>
      <c r="B29" s="2" t="s">
        <v>166</v>
      </c>
      <c r="C29" s="2"/>
      <c r="D29" s="2" t="s">
        <v>80</v>
      </c>
      <c r="E29" s="2" t="s">
        <v>167</v>
      </c>
      <c r="F29" s="2" t="s">
        <v>168</v>
      </c>
      <c r="G29" s="2" t="s">
        <v>169</v>
      </c>
      <c r="H29" s="2" t="s">
        <v>170</v>
      </c>
      <c r="I29" s="2" t="s">
        <v>164</v>
      </c>
      <c r="J29" s="2"/>
    </row>
    <row r="30" spans="1:10" ht="30" x14ac:dyDescent="0.25">
      <c r="A30" s="3" t="s">
        <v>1392</v>
      </c>
      <c r="B30" s="2" t="s">
        <v>171</v>
      </c>
      <c r="C30" s="2"/>
      <c r="D30" s="3" t="s">
        <v>1391</v>
      </c>
      <c r="E30" s="2" t="s">
        <v>173</v>
      </c>
      <c r="F30" s="2" t="s">
        <v>174</v>
      </c>
      <c r="G30" s="2" t="s">
        <v>175</v>
      </c>
      <c r="H30" s="4" t="s">
        <v>1463</v>
      </c>
      <c r="I30" s="2" t="s">
        <v>164</v>
      </c>
      <c r="J30" s="2"/>
    </row>
    <row r="31" spans="1:10" ht="30" x14ac:dyDescent="0.25">
      <c r="A31" s="3" t="s">
        <v>930</v>
      </c>
      <c r="B31" s="2" t="s">
        <v>176</v>
      </c>
      <c r="C31" s="2" t="s">
        <v>177</v>
      </c>
      <c r="D31" s="2" t="s">
        <v>64</v>
      </c>
      <c r="E31" s="2" t="s">
        <v>178</v>
      </c>
      <c r="F31" s="2"/>
      <c r="G31" s="2" t="s">
        <v>179</v>
      </c>
      <c r="H31" s="2" t="s">
        <v>180</v>
      </c>
      <c r="I31" s="2" t="s">
        <v>164</v>
      </c>
      <c r="J31" s="2"/>
    </row>
    <row r="32" spans="1:10" ht="30" x14ac:dyDescent="0.25">
      <c r="A32" s="2" t="s">
        <v>181</v>
      </c>
      <c r="B32" s="2" t="s">
        <v>182</v>
      </c>
      <c r="C32" s="2"/>
      <c r="D32" s="3" t="s">
        <v>245</v>
      </c>
      <c r="E32" s="2"/>
      <c r="F32" s="2" t="s">
        <v>183</v>
      </c>
      <c r="G32" s="2" t="s">
        <v>184</v>
      </c>
      <c r="H32" s="4" t="s">
        <v>1464</v>
      </c>
      <c r="I32" s="2" t="s">
        <v>164</v>
      </c>
      <c r="J32" s="2"/>
    </row>
    <row r="33" spans="1:10" ht="30" x14ac:dyDescent="0.25">
      <c r="A33" s="2" t="s">
        <v>185</v>
      </c>
      <c r="B33" s="2" t="s">
        <v>186</v>
      </c>
      <c r="C33" s="2" t="s">
        <v>187</v>
      </c>
      <c r="D33" s="3" t="s">
        <v>59</v>
      </c>
      <c r="E33" s="2" t="s">
        <v>188</v>
      </c>
      <c r="F33" s="2"/>
      <c r="G33" s="3" t="s">
        <v>1453</v>
      </c>
      <c r="H33" s="4" t="s">
        <v>1465</v>
      </c>
      <c r="I33" s="2" t="s">
        <v>164</v>
      </c>
      <c r="J33" s="2" t="s">
        <v>189</v>
      </c>
    </row>
    <row r="34" spans="1:10" x14ac:dyDescent="0.25">
      <c r="A34" s="2" t="s">
        <v>190</v>
      </c>
      <c r="B34" s="2" t="s">
        <v>191</v>
      </c>
      <c r="C34" s="2"/>
      <c r="D34" s="2" t="s">
        <v>192</v>
      </c>
      <c r="E34" s="2" t="s">
        <v>193</v>
      </c>
      <c r="F34" s="2" t="s">
        <v>194</v>
      </c>
      <c r="G34" s="2" t="s">
        <v>195</v>
      </c>
      <c r="H34" s="2" t="s">
        <v>196</v>
      </c>
      <c r="I34" s="2" t="s">
        <v>164</v>
      </c>
      <c r="J34" s="2"/>
    </row>
    <row r="35" spans="1:10" ht="30" x14ac:dyDescent="0.25">
      <c r="A35" s="2" t="s">
        <v>197</v>
      </c>
      <c r="B35" s="2" t="s">
        <v>198</v>
      </c>
      <c r="C35" s="2" t="s">
        <v>199</v>
      </c>
      <c r="D35" s="3" t="s">
        <v>153</v>
      </c>
      <c r="E35" s="2" t="s">
        <v>200</v>
      </c>
      <c r="F35" s="2" t="s">
        <v>201</v>
      </c>
      <c r="G35" s="3" t="s">
        <v>1454</v>
      </c>
      <c r="H35" s="2" t="s">
        <v>202</v>
      </c>
      <c r="I35" s="3" t="s">
        <v>1466</v>
      </c>
      <c r="J35" s="3" t="s">
        <v>1470</v>
      </c>
    </row>
    <row r="36" spans="1:10" ht="30" x14ac:dyDescent="0.25">
      <c r="A36" s="3" t="s">
        <v>378</v>
      </c>
      <c r="B36" s="2" t="s">
        <v>205</v>
      </c>
      <c r="C36" s="2"/>
      <c r="D36" s="3" t="s">
        <v>289</v>
      </c>
      <c r="E36" s="2" t="s">
        <v>206</v>
      </c>
      <c r="F36" s="2" t="s">
        <v>207</v>
      </c>
      <c r="G36" s="2" t="s">
        <v>208</v>
      </c>
      <c r="H36" s="2" t="s">
        <v>209</v>
      </c>
      <c r="I36" s="3" t="s">
        <v>1466</v>
      </c>
      <c r="J36" s="2"/>
    </row>
    <row r="37" spans="1:10" ht="30" x14ac:dyDescent="0.25">
      <c r="A37" s="3" t="s">
        <v>1393</v>
      </c>
      <c r="B37" s="2" t="s">
        <v>210</v>
      </c>
      <c r="C37" s="2" t="s">
        <v>211</v>
      </c>
      <c r="D37" s="2" t="s">
        <v>212</v>
      </c>
      <c r="E37" s="2" t="s">
        <v>213</v>
      </c>
      <c r="F37" s="2" t="s">
        <v>214</v>
      </c>
      <c r="G37" s="2" t="s">
        <v>215</v>
      </c>
      <c r="H37" s="2" t="s">
        <v>216</v>
      </c>
      <c r="I37" s="3" t="s">
        <v>1467</v>
      </c>
      <c r="J37" s="2" t="s">
        <v>217</v>
      </c>
    </row>
    <row r="38" spans="1:10" ht="30" x14ac:dyDescent="0.25">
      <c r="A38" s="3" t="s">
        <v>645</v>
      </c>
      <c r="B38" s="2" t="s">
        <v>218</v>
      </c>
      <c r="C38" s="2" t="s">
        <v>219</v>
      </c>
      <c r="D38" s="2" t="s">
        <v>71</v>
      </c>
      <c r="E38" s="2" t="s">
        <v>220</v>
      </c>
      <c r="F38" s="2" t="s">
        <v>221</v>
      </c>
      <c r="G38" s="2" t="s">
        <v>222</v>
      </c>
      <c r="H38" s="2" t="s">
        <v>223</v>
      </c>
      <c r="I38" s="2" t="s">
        <v>224</v>
      </c>
      <c r="J38" s="2" t="s">
        <v>225</v>
      </c>
    </row>
    <row r="39" spans="1:10" ht="30" x14ac:dyDescent="0.25">
      <c r="A39" s="2" t="s">
        <v>226</v>
      </c>
      <c r="B39" s="2" t="s">
        <v>227</v>
      </c>
      <c r="C39" s="2"/>
      <c r="D39" s="3"/>
      <c r="E39" s="2"/>
      <c r="F39" s="2"/>
      <c r="G39" s="2"/>
      <c r="H39" s="2" t="s">
        <v>228</v>
      </c>
      <c r="I39" s="3" t="s">
        <v>224</v>
      </c>
      <c r="J39" s="2"/>
    </row>
    <row r="40" spans="1:10" ht="30" x14ac:dyDescent="0.25">
      <c r="A40" s="3" t="s">
        <v>1070</v>
      </c>
      <c r="B40" s="3" t="s">
        <v>1472</v>
      </c>
      <c r="C40" s="3" t="s">
        <v>1473</v>
      </c>
      <c r="D40" s="3"/>
      <c r="E40" s="4" t="s">
        <v>1476</v>
      </c>
      <c r="F40" s="2"/>
      <c r="G40" s="2" t="s">
        <v>229</v>
      </c>
      <c r="H40" s="3" t="s">
        <v>1482</v>
      </c>
      <c r="I40" s="3" t="s">
        <v>224</v>
      </c>
      <c r="J40" s="2" t="s">
        <v>230</v>
      </c>
    </row>
    <row r="41" spans="1:10" ht="30" x14ac:dyDescent="0.25">
      <c r="A41" s="2" t="s">
        <v>113</v>
      </c>
      <c r="B41" s="2" t="s">
        <v>231</v>
      </c>
      <c r="C41" s="2"/>
      <c r="D41" s="3" t="s">
        <v>265</v>
      </c>
      <c r="E41" s="2" t="s">
        <v>232</v>
      </c>
      <c r="F41" s="2" t="s">
        <v>233</v>
      </c>
      <c r="G41" s="2" t="s">
        <v>234</v>
      </c>
      <c r="H41" s="2" t="s">
        <v>235</v>
      </c>
      <c r="I41" s="3" t="s">
        <v>1468</v>
      </c>
      <c r="J41" s="2" t="s">
        <v>236</v>
      </c>
    </row>
    <row r="42" spans="1:10" ht="30" x14ac:dyDescent="0.25">
      <c r="A42" s="3" t="s">
        <v>1394</v>
      </c>
      <c r="B42" s="2" t="s">
        <v>237</v>
      </c>
      <c r="C42" s="2"/>
      <c r="D42" s="2" t="s">
        <v>238</v>
      </c>
      <c r="E42" s="2" t="s">
        <v>239</v>
      </c>
      <c r="F42" s="2" t="s">
        <v>240</v>
      </c>
      <c r="G42" s="2" t="s">
        <v>241</v>
      </c>
      <c r="H42" s="2" t="s">
        <v>242</v>
      </c>
      <c r="I42" s="3" t="s">
        <v>1488</v>
      </c>
      <c r="J42" s="2"/>
    </row>
    <row r="43" spans="1:10" ht="30" x14ac:dyDescent="0.25">
      <c r="A43" s="2" t="s">
        <v>243</v>
      </c>
      <c r="B43" s="2" t="s">
        <v>244</v>
      </c>
      <c r="C43" s="2"/>
      <c r="D43" s="3" t="s">
        <v>1395</v>
      </c>
      <c r="E43" s="2" t="s">
        <v>246</v>
      </c>
      <c r="F43" s="2" t="s">
        <v>247</v>
      </c>
      <c r="G43" s="2" t="s">
        <v>248</v>
      </c>
      <c r="H43" s="2" t="s">
        <v>249</v>
      </c>
      <c r="I43" s="2" t="s">
        <v>250</v>
      </c>
      <c r="J43" s="2" t="s">
        <v>251</v>
      </c>
    </row>
    <row r="44" spans="1:10" ht="30" x14ac:dyDescent="0.25">
      <c r="A44" s="2" t="s">
        <v>252</v>
      </c>
      <c r="B44" s="2" t="s">
        <v>253</v>
      </c>
      <c r="C44" s="3" t="s">
        <v>1474</v>
      </c>
      <c r="D44" s="2" t="s">
        <v>254</v>
      </c>
      <c r="E44" s="2" t="s">
        <v>255</v>
      </c>
      <c r="F44" s="2"/>
      <c r="G44" s="2" t="s">
        <v>256</v>
      </c>
      <c r="H44" s="2" t="s">
        <v>257</v>
      </c>
      <c r="I44" s="3" t="s">
        <v>1487</v>
      </c>
      <c r="J44" s="2" t="s">
        <v>258</v>
      </c>
    </row>
    <row r="45" spans="1:10" ht="30" x14ac:dyDescent="0.25">
      <c r="A45" s="3" t="s">
        <v>18</v>
      </c>
      <c r="B45" s="2" t="s">
        <v>259</v>
      </c>
      <c r="C45" s="2"/>
      <c r="D45" s="2" t="s">
        <v>53</v>
      </c>
      <c r="E45" s="2" t="s">
        <v>260</v>
      </c>
      <c r="F45" s="2" t="s">
        <v>261</v>
      </c>
      <c r="G45" s="2" t="s">
        <v>262</v>
      </c>
      <c r="H45" s="2" t="s">
        <v>263</v>
      </c>
      <c r="I45" s="2" t="s">
        <v>264</v>
      </c>
      <c r="J45" s="2"/>
    </row>
    <row r="46" spans="1:10" ht="30" x14ac:dyDescent="0.25">
      <c r="A46" s="2" t="s">
        <v>265</v>
      </c>
      <c r="B46" s="2" t="s">
        <v>266</v>
      </c>
      <c r="C46" s="2"/>
      <c r="D46" s="3"/>
      <c r="E46" s="2"/>
      <c r="F46" s="2"/>
      <c r="G46" s="2"/>
      <c r="H46" s="2"/>
      <c r="I46" s="3" t="s">
        <v>203</v>
      </c>
      <c r="J46" s="2"/>
    </row>
    <row r="47" spans="1:10" ht="30" x14ac:dyDescent="0.25">
      <c r="A47" s="2" t="s">
        <v>71</v>
      </c>
      <c r="B47" s="2" t="s">
        <v>267</v>
      </c>
      <c r="C47" s="2"/>
      <c r="D47" s="3" t="s">
        <v>1475</v>
      </c>
      <c r="E47" s="2"/>
      <c r="F47" s="2" t="s">
        <v>268</v>
      </c>
      <c r="G47" s="2" t="s">
        <v>269</v>
      </c>
      <c r="H47" s="2" t="s">
        <v>270</v>
      </c>
      <c r="I47" s="2" t="s">
        <v>203</v>
      </c>
      <c r="J47" s="2"/>
    </row>
    <row r="48" spans="1:10" ht="30" x14ac:dyDescent="0.25">
      <c r="A48" s="2" t="s">
        <v>271</v>
      </c>
      <c r="B48" s="2" t="s">
        <v>272</v>
      </c>
      <c r="C48" s="2" t="s">
        <v>273</v>
      </c>
      <c r="D48" s="3" t="s">
        <v>197</v>
      </c>
      <c r="E48" s="2" t="s">
        <v>274</v>
      </c>
      <c r="F48" s="2" t="s">
        <v>275</v>
      </c>
      <c r="G48" s="2" t="s">
        <v>276</v>
      </c>
      <c r="H48" s="4" t="s">
        <v>1457</v>
      </c>
      <c r="I48" s="2" t="s">
        <v>203</v>
      </c>
      <c r="J48" s="2"/>
    </row>
    <row r="49" spans="1:10" ht="30" x14ac:dyDescent="0.25">
      <c r="A49" s="3" t="s">
        <v>172</v>
      </c>
      <c r="B49" s="2" t="s">
        <v>277</v>
      </c>
      <c r="C49" s="2"/>
      <c r="D49" s="3" t="s">
        <v>113</v>
      </c>
      <c r="E49" s="2" t="s">
        <v>278</v>
      </c>
      <c r="F49" s="2" t="s">
        <v>279</v>
      </c>
      <c r="G49" s="2" t="s">
        <v>280</v>
      </c>
      <c r="H49" s="4" t="s">
        <v>1458</v>
      </c>
      <c r="I49" s="2" t="s">
        <v>203</v>
      </c>
      <c r="J49" s="2"/>
    </row>
    <row r="50" spans="1:10" ht="30" x14ac:dyDescent="0.25">
      <c r="A50" s="2" t="s">
        <v>281</v>
      </c>
      <c r="B50" s="2" t="s">
        <v>282</v>
      </c>
      <c r="C50" s="2"/>
      <c r="D50" s="2" t="s">
        <v>283</v>
      </c>
      <c r="E50" s="4" t="s">
        <v>1477</v>
      </c>
      <c r="F50" s="2" t="s">
        <v>284</v>
      </c>
      <c r="G50" s="2" t="s">
        <v>285</v>
      </c>
      <c r="H50" s="4" t="s">
        <v>1459</v>
      </c>
      <c r="I50" s="2" t="s">
        <v>203</v>
      </c>
      <c r="J50" s="2" t="s">
        <v>286</v>
      </c>
    </row>
    <row r="51" spans="1:10" ht="30" x14ac:dyDescent="0.25">
      <c r="A51" s="3" t="s">
        <v>1395</v>
      </c>
      <c r="B51" s="2" t="s">
        <v>287</v>
      </c>
      <c r="C51" s="2" t="s">
        <v>288</v>
      </c>
      <c r="D51" s="3" t="s">
        <v>104</v>
      </c>
      <c r="E51" s="2" t="s">
        <v>290</v>
      </c>
      <c r="F51" s="2" t="s">
        <v>291</v>
      </c>
      <c r="G51" s="2" t="s">
        <v>292</v>
      </c>
      <c r="H51" s="2" t="s">
        <v>293</v>
      </c>
      <c r="I51" s="2" t="s">
        <v>294</v>
      </c>
      <c r="J51" s="2" t="s">
        <v>295</v>
      </c>
    </row>
    <row r="52" spans="1:10" ht="30" x14ac:dyDescent="0.25">
      <c r="A52" s="3" t="s">
        <v>1396</v>
      </c>
      <c r="B52" s="2" t="s">
        <v>296</v>
      </c>
      <c r="C52" s="2"/>
      <c r="D52" s="3" t="s">
        <v>57</v>
      </c>
      <c r="E52" s="2"/>
      <c r="F52" s="2" t="s">
        <v>297</v>
      </c>
      <c r="G52" s="2" t="s">
        <v>298</v>
      </c>
      <c r="H52" s="4" t="s">
        <v>1460</v>
      </c>
      <c r="I52" s="2" t="s">
        <v>294</v>
      </c>
      <c r="J52" s="2"/>
    </row>
    <row r="53" spans="1:10" x14ac:dyDescent="0.25">
      <c r="A53" s="2" t="s">
        <v>299</v>
      </c>
      <c r="B53" s="2" t="s">
        <v>300</v>
      </c>
      <c r="C53" s="2"/>
      <c r="D53" s="2" t="s">
        <v>301</v>
      </c>
      <c r="E53" s="2" t="s">
        <v>302</v>
      </c>
      <c r="F53" s="2"/>
      <c r="G53" s="2" t="s">
        <v>303</v>
      </c>
      <c r="H53" s="2" t="s">
        <v>304</v>
      </c>
      <c r="I53" s="2" t="s">
        <v>294</v>
      </c>
      <c r="J53" s="2"/>
    </row>
    <row r="54" spans="1:10" ht="30" x14ac:dyDescent="0.25">
      <c r="A54" s="2" t="s">
        <v>305</v>
      </c>
      <c r="B54" s="2" t="s">
        <v>306</v>
      </c>
      <c r="C54" s="2"/>
      <c r="D54" s="2"/>
      <c r="E54" s="2" t="s">
        <v>307</v>
      </c>
      <c r="F54" s="2" t="s">
        <v>308</v>
      </c>
      <c r="G54" s="2" t="s">
        <v>309</v>
      </c>
      <c r="H54" s="2" t="s">
        <v>310</v>
      </c>
      <c r="I54" s="3" t="s">
        <v>1489</v>
      </c>
      <c r="J54" s="2"/>
    </row>
    <row r="55" spans="1:10" ht="30" x14ac:dyDescent="0.25">
      <c r="A55" s="2" t="s">
        <v>311</v>
      </c>
      <c r="B55" s="2" t="s">
        <v>312</v>
      </c>
      <c r="C55" s="2" t="s">
        <v>313</v>
      </c>
      <c r="D55" s="3" t="s">
        <v>314</v>
      </c>
      <c r="E55" s="2" t="s">
        <v>315</v>
      </c>
      <c r="F55" s="2"/>
      <c r="G55" s="2" t="s">
        <v>316</v>
      </c>
      <c r="H55" s="2" t="s">
        <v>317</v>
      </c>
      <c r="I55" s="2" t="s">
        <v>294</v>
      </c>
      <c r="J55" s="2" t="s">
        <v>189</v>
      </c>
    </row>
    <row r="56" spans="1:10" ht="30" x14ac:dyDescent="0.25">
      <c r="A56" s="3" t="s">
        <v>1272</v>
      </c>
      <c r="B56" s="2" t="s">
        <v>318</v>
      </c>
      <c r="C56" s="2"/>
      <c r="D56" s="2"/>
      <c r="E56" s="2"/>
      <c r="F56" s="2"/>
      <c r="G56" s="2"/>
      <c r="H56" s="2"/>
      <c r="I56" s="3" t="s">
        <v>1490</v>
      </c>
      <c r="J56" s="2"/>
    </row>
    <row r="57" spans="1:10" ht="30" x14ac:dyDescent="0.25">
      <c r="A57" s="2" t="s">
        <v>77</v>
      </c>
      <c r="B57" s="2" t="s">
        <v>319</v>
      </c>
      <c r="C57" s="2"/>
      <c r="D57" s="3" t="s">
        <v>181</v>
      </c>
      <c r="E57" s="2" t="s">
        <v>320</v>
      </c>
      <c r="F57" s="2" t="s">
        <v>321</v>
      </c>
      <c r="G57" s="2" t="s">
        <v>322</v>
      </c>
      <c r="H57" s="2" t="s">
        <v>323</v>
      </c>
      <c r="I57" s="2" t="s">
        <v>324</v>
      </c>
      <c r="J57" s="2"/>
    </row>
    <row r="58" spans="1:10" ht="30" x14ac:dyDescent="0.25">
      <c r="A58" s="3" t="s">
        <v>1397</v>
      </c>
      <c r="B58" s="2" t="s">
        <v>325</v>
      </c>
      <c r="C58" s="2"/>
      <c r="D58" s="2"/>
      <c r="E58" s="2" t="s">
        <v>326</v>
      </c>
      <c r="F58" s="2" t="s">
        <v>327</v>
      </c>
      <c r="G58" s="2" t="s">
        <v>328</v>
      </c>
      <c r="H58" s="4" t="s">
        <v>1483</v>
      </c>
      <c r="I58" s="2" t="s">
        <v>324</v>
      </c>
      <c r="J58" s="2"/>
    </row>
    <row r="59" spans="1:10" ht="30" x14ac:dyDescent="0.25">
      <c r="A59" s="2" t="s">
        <v>329</v>
      </c>
      <c r="B59" s="2" t="s">
        <v>330</v>
      </c>
      <c r="C59" s="2" t="s">
        <v>331</v>
      </c>
      <c r="D59" s="2" t="s">
        <v>332</v>
      </c>
      <c r="E59" s="2" t="s">
        <v>333</v>
      </c>
      <c r="F59" s="2" t="s">
        <v>334</v>
      </c>
      <c r="G59" s="2" t="s">
        <v>335</v>
      </c>
      <c r="H59" s="4" t="s">
        <v>1484</v>
      </c>
      <c r="I59" s="3" t="s">
        <v>1490</v>
      </c>
      <c r="J59" s="2" t="s">
        <v>336</v>
      </c>
    </row>
    <row r="60" spans="1:10" ht="30" x14ac:dyDescent="0.25">
      <c r="A60" s="3" t="s">
        <v>1398</v>
      </c>
      <c r="B60" s="2" t="s">
        <v>337</v>
      </c>
      <c r="C60" s="2" t="s">
        <v>338</v>
      </c>
      <c r="D60" s="2" t="s">
        <v>339</v>
      </c>
      <c r="E60" s="2" t="s">
        <v>340</v>
      </c>
      <c r="F60" s="2" t="s">
        <v>341</v>
      </c>
      <c r="G60" s="2" t="s">
        <v>342</v>
      </c>
      <c r="H60" s="4" t="s">
        <v>1485</v>
      </c>
      <c r="I60" s="2" t="s">
        <v>324</v>
      </c>
      <c r="J60" s="2" t="s">
        <v>343</v>
      </c>
    </row>
    <row r="61" spans="1:10" x14ac:dyDescent="0.25">
      <c r="A61" s="2" t="s">
        <v>344</v>
      </c>
      <c r="B61" s="2" t="s">
        <v>345</v>
      </c>
      <c r="C61" s="2" t="s">
        <v>346</v>
      </c>
      <c r="D61" s="2">
        <v>3</v>
      </c>
      <c r="E61" s="2" t="s">
        <v>347</v>
      </c>
      <c r="F61" s="2" t="s">
        <v>348</v>
      </c>
      <c r="G61" s="2" t="s">
        <v>349</v>
      </c>
      <c r="H61" s="2" t="s">
        <v>350</v>
      </c>
      <c r="I61" s="2" t="s">
        <v>324</v>
      </c>
      <c r="J61" s="2"/>
    </row>
    <row r="62" spans="1:10" x14ac:dyDescent="0.25">
      <c r="A62" s="2" t="s">
        <v>351</v>
      </c>
      <c r="B62" s="2" t="s">
        <v>352</v>
      </c>
      <c r="C62" s="2" t="s">
        <v>353</v>
      </c>
      <c r="D62" s="2" t="s">
        <v>354</v>
      </c>
      <c r="E62" s="2" t="s">
        <v>355</v>
      </c>
      <c r="F62" s="2"/>
      <c r="G62" s="2" t="s">
        <v>356</v>
      </c>
      <c r="H62" s="2" t="s">
        <v>357</v>
      </c>
      <c r="I62" s="2" t="s">
        <v>324</v>
      </c>
      <c r="J62" s="2" t="s">
        <v>358</v>
      </c>
    </row>
    <row r="63" spans="1:10" x14ac:dyDescent="0.25">
      <c r="A63" s="2" t="s">
        <v>359</v>
      </c>
      <c r="B63" s="2" t="s">
        <v>360</v>
      </c>
      <c r="C63" s="2" t="s">
        <v>361</v>
      </c>
      <c r="D63" s="2" t="s">
        <v>344</v>
      </c>
      <c r="E63" s="2" t="s">
        <v>362</v>
      </c>
      <c r="F63" s="2" t="s">
        <v>363</v>
      </c>
      <c r="G63" s="2" t="s">
        <v>364</v>
      </c>
      <c r="H63" s="2" t="s">
        <v>365</v>
      </c>
      <c r="I63" s="2" t="s">
        <v>366</v>
      </c>
      <c r="J63" s="2"/>
    </row>
    <row r="64" spans="1:10" ht="30" x14ac:dyDescent="0.25">
      <c r="A64" s="2" t="s">
        <v>367</v>
      </c>
      <c r="B64" s="2" t="s">
        <v>368</v>
      </c>
      <c r="C64" s="2"/>
      <c r="D64" s="2" t="s">
        <v>37</v>
      </c>
      <c r="E64" s="4" t="s">
        <v>1478</v>
      </c>
      <c r="F64" s="2"/>
      <c r="G64" s="2" t="s">
        <v>369</v>
      </c>
      <c r="H64" s="2" t="s">
        <v>370</v>
      </c>
      <c r="I64" s="2" t="s">
        <v>366</v>
      </c>
      <c r="J64" s="2"/>
    </row>
    <row r="65" spans="1:10" ht="30" x14ac:dyDescent="0.25">
      <c r="A65" s="2" t="s">
        <v>371</v>
      </c>
      <c r="B65" s="2" t="s">
        <v>372</v>
      </c>
      <c r="C65" s="2"/>
      <c r="D65" s="2" t="s">
        <v>281</v>
      </c>
      <c r="E65" s="4" t="s">
        <v>1479</v>
      </c>
      <c r="F65" s="2" t="s">
        <v>373</v>
      </c>
      <c r="G65" s="2" t="s">
        <v>374</v>
      </c>
      <c r="H65" s="2" t="s">
        <v>375</v>
      </c>
      <c r="I65" s="2" t="s">
        <v>366</v>
      </c>
      <c r="J65" s="2"/>
    </row>
    <row r="66" spans="1:10" x14ac:dyDescent="0.25">
      <c r="A66" s="2" t="s">
        <v>301</v>
      </c>
      <c r="B66" s="2" t="s">
        <v>376</v>
      </c>
      <c r="C66" s="2" t="s">
        <v>377</v>
      </c>
      <c r="D66" s="2" t="s">
        <v>378</v>
      </c>
      <c r="E66" s="2" t="s">
        <v>379</v>
      </c>
      <c r="F66" s="2" t="s">
        <v>380</v>
      </c>
      <c r="G66" s="2" t="s">
        <v>381</v>
      </c>
      <c r="H66" s="2" t="s">
        <v>382</v>
      </c>
      <c r="I66" s="2" t="s">
        <v>366</v>
      </c>
      <c r="J66" s="2" t="s">
        <v>383</v>
      </c>
    </row>
    <row r="67" spans="1:10" ht="30" x14ac:dyDescent="0.25">
      <c r="A67" s="2" t="s">
        <v>354</v>
      </c>
      <c r="B67" s="2" t="s">
        <v>384</v>
      </c>
      <c r="C67" s="2"/>
      <c r="D67" s="3" t="s">
        <v>181</v>
      </c>
      <c r="E67" s="4" t="s">
        <v>1480</v>
      </c>
      <c r="F67" s="2" t="s">
        <v>385</v>
      </c>
      <c r="G67" s="2" t="s">
        <v>386</v>
      </c>
      <c r="H67" s="4" t="s">
        <v>1486</v>
      </c>
      <c r="I67" s="2" t="s">
        <v>366</v>
      </c>
      <c r="J67" s="2" t="s">
        <v>387</v>
      </c>
    </row>
    <row r="68" spans="1:10" x14ac:dyDescent="0.25">
      <c r="A68" s="2" t="s">
        <v>388</v>
      </c>
      <c r="B68" s="2" t="s">
        <v>389</v>
      </c>
      <c r="C68" s="2"/>
      <c r="D68" s="2"/>
      <c r="E68" s="2"/>
      <c r="F68" s="2" t="s">
        <v>390</v>
      </c>
      <c r="G68" s="2" t="s">
        <v>391</v>
      </c>
      <c r="H68" s="2" t="s">
        <v>392</v>
      </c>
      <c r="I68" s="2" t="s">
        <v>366</v>
      </c>
      <c r="J68" s="2"/>
    </row>
    <row r="69" spans="1:10" ht="30" x14ac:dyDescent="0.25">
      <c r="A69" s="2" t="s">
        <v>393</v>
      </c>
      <c r="B69" s="2" t="s">
        <v>394</v>
      </c>
      <c r="C69" s="2"/>
      <c r="D69" s="2" t="s">
        <v>299</v>
      </c>
      <c r="E69" s="2" t="s">
        <v>395</v>
      </c>
      <c r="F69" s="2" t="s">
        <v>396</v>
      </c>
      <c r="G69" s="2" t="s">
        <v>397</v>
      </c>
      <c r="H69" s="2" t="s">
        <v>398</v>
      </c>
      <c r="I69" s="3" t="s">
        <v>1491</v>
      </c>
      <c r="J69" s="2"/>
    </row>
    <row r="70" spans="1:10" ht="30" x14ac:dyDescent="0.25">
      <c r="A70" s="3" t="s">
        <v>1399</v>
      </c>
      <c r="B70" s="2" t="s">
        <v>399</v>
      </c>
      <c r="C70" s="2"/>
      <c r="D70" s="2" t="s">
        <v>64</v>
      </c>
      <c r="E70" s="2" t="s">
        <v>400</v>
      </c>
      <c r="F70" s="2" t="s">
        <v>401</v>
      </c>
      <c r="G70" s="2" t="s">
        <v>402</v>
      </c>
      <c r="H70" s="2" t="s">
        <v>403</v>
      </c>
      <c r="I70" s="3" t="s">
        <v>1492</v>
      </c>
      <c r="J70" s="2"/>
    </row>
    <row r="71" spans="1:10" ht="30" x14ac:dyDescent="0.25">
      <c r="A71" s="3" t="s">
        <v>1400</v>
      </c>
      <c r="B71" s="2" t="s">
        <v>404</v>
      </c>
      <c r="C71" s="2"/>
      <c r="D71" s="2" t="s">
        <v>37</v>
      </c>
      <c r="E71" s="2" t="s">
        <v>405</v>
      </c>
      <c r="F71" s="2" t="s">
        <v>406</v>
      </c>
      <c r="G71" s="3" t="s">
        <v>1481</v>
      </c>
      <c r="H71" s="2" t="s">
        <v>407</v>
      </c>
      <c r="I71" s="3" t="s">
        <v>1493</v>
      </c>
      <c r="J71" s="2"/>
    </row>
    <row r="72" spans="1:10" ht="30" x14ac:dyDescent="0.25">
      <c r="A72" s="3" t="s">
        <v>977</v>
      </c>
      <c r="B72" s="2" t="s">
        <v>408</v>
      </c>
      <c r="C72" s="2"/>
      <c r="D72" s="2" t="s">
        <v>23</v>
      </c>
      <c r="E72" s="2" t="s">
        <v>409</v>
      </c>
      <c r="F72" s="2" t="s">
        <v>410</v>
      </c>
      <c r="G72" s="2" t="s">
        <v>411</v>
      </c>
      <c r="H72" s="2" t="s">
        <v>412</v>
      </c>
      <c r="I72" s="3" t="s">
        <v>1492</v>
      </c>
      <c r="J72" s="2"/>
    </row>
    <row r="73" spans="1:10" ht="30" x14ac:dyDescent="0.25">
      <c r="A73" s="3" t="s">
        <v>1401</v>
      </c>
      <c r="B73" s="2" t="s">
        <v>413</v>
      </c>
      <c r="C73" s="2"/>
      <c r="D73" s="2" t="s">
        <v>53</v>
      </c>
      <c r="E73" s="2" t="s">
        <v>414</v>
      </c>
      <c r="F73" s="2" t="s">
        <v>415</v>
      </c>
      <c r="G73" s="2" t="s">
        <v>416</v>
      </c>
      <c r="H73" s="4" t="s">
        <v>1642</v>
      </c>
      <c r="I73" s="3" t="s">
        <v>1643</v>
      </c>
      <c r="J73" s="2"/>
    </row>
    <row r="74" spans="1:10" ht="30" x14ac:dyDescent="0.25">
      <c r="A74" s="3" t="s">
        <v>1402</v>
      </c>
      <c r="B74" s="2" t="s">
        <v>417</v>
      </c>
      <c r="C74" s="2"/>
      <c r="D74" s="2" t="s">
        <v>117</v>
      </c>
      <c r="E74" s="2" t="s">
        <v>418</v>
      </c>
      <c r="F74" s="2"/>
      <c r="G74" s="2" t="s">
        <v>419</v>
      </c>
      <c r="H74" s="2" t="s">
        <v>420</v>
      </c>
      <c r="I74" s="2" t="s">
        <v>421</v>
      </c>
      <c r="J74" s="3" t="s">
        <v>1529</v>
      </c>
    </row>
    <row r="75" spans="1:10" ht="30" x14ac:dyDescent="0.25">
      <c r="A75" s="2" t="s">
        <v>422</v>
      </c>
      <c r="B75" s="3" t="s">
        <v>1496</v>
      </c>
      <c r="C75" s="3" t="s">
        <v>1512</v>
      </c>
      <c r="D75" s="2">
        <v>21</v>
      </c>
      <c r="E75" s="4" t="s">
        <v>1538</v>
      </c>
      <c r="F75" s="2" t="s">
        <v>423</v>
      </c>
      <c r="G75" s="2" t="s">
        <v>424</v>
      </c>
      <c r="H75" s="4" t="s">
        <v>1571</v>
      </c>
      <c r="I75" s="2" t="s">
        <v>421</v>
      </c>
      <c r="J75" s="2"/>
    </row>
    <row r="76" spans="1:10" ht="30" x14ac:dyDescent="0.25">
      <c r="A76" s="3" t="s">
        <v>1403</v>
      </c>
      <c r="B76" s="2" t="s">
        <v>425</v>
      </c>
      <c r="C76" s="2" t="s">
        <v>426</v>
      </c>
      <c r="D76" s="2" t="s">
        <v>427</v>
      </c>
      <c r="E76" s="2" t="s">
        <v>428</v>
      </c>
      <c r="F76" s="2"/>
      <c r="G76" s="2" t="s">
        <v>429</v>
      </c>
      <c r="H76" s="4" t="s">
        <v>1572</v>
      </c>
      <c r="I76" s="2" t="s">
        <v>421</v>
      </c>
      <c r="J76" s="3" t="s">
        <v>1679</v>
      </c>
    </row>
    <row r="77" spans="1:10" ht="30" x14ac:dyDescent="0.25">
      <c r="A77" s="3" t="s">
        <v>1404</v>
      </c>
      <c r="B77" s="3" t="s">
        <v>1497</v>
      </c>
      <c r="C77" s="2"/>
      <c r="D77" s="2" t="s">
        <v>37</v>
      </c>
      <c r="E77" s="2" t="s">
        <v>430</v>
      </c>
      <c r="F77" s="2" t="s">
        <v>431</v>
      </c>
      <c r="G77" s="2" t="s">
        <v>432</v>
      </c>
      <c r="H77" s="4" t="s">
        <v>1573</v>
      </c>
      <c r="I77" s="3" t="s">
        <v>1644</v>
      </c>
      <c r="J77" s="3" t="s">
        <v>1678</v>
      </c>
    </row>
    <row r="78" spans="1:10" ht="30" x14ac:dyDescent="0.25">
      <c r="A78" s="3" t="s">
        <v>1405</v>
      </c>
      <c r="B78" s="2" t="s">
        <v>433</v>
      </c>
      <c r="C78" s="2" t="s">
        <v>434</v>
      </c>
      <c r="D78" s="3" t="s">
        <v>305</v>
      </c>
      <c r="E78" s="2" t="s">
        <v>435</v>
      </c>
      <c r="F78" s="2" t="s">
        <v>436</v>
      </c>
      <c r="G78" s="2" t="s">
        <v>437</v>
      </c>
      <c r="H78" s="2" t="s">
        <v>438</v>
      </c>
      <c r="I78" s="3" t="s">
        <v>1645</v>
      </c>
      <c r="J78" s="2"/>
    </row>
    <row r="79" spans="1:10" ht="30" x14ac:dyDescent="0.25">
      <c r="A79" s="3" t="s">
        <v>1406</v>
      </c>
      <c r="B79" s="2" t="s">
        <v>439</v>
      </c>
      <c r="C79" s="2" t="s">
        <v>440</v>
      </c>
      <c r="D79" s="2" t="s">
        <v>441</v>
      </c>
      <c r="E79" s="2" t="s">
        <v>442</v>
      </c>
      <c r="F79" s="2" t="s">
        <v>443</v>
      </c>
      <c r="G79" s="2" t="s">
        <v>444</v>
      </c>
      <c r="H79" s="2" t="s">
        <v>445</v>
      </c>
      <c r="I79" s="3" t="s">
        <v>1645</v>
      </c>
      <c r="J79" s="3" t="s">
        <v>1677</v>
      </c>
    </row>
    <row r="80" spans="1:10" ht="30" x14ac:dyDescent="0.25">
      <c r="A80" s="3" t="s">
        <v>1407</v>
      </c>
      <c r="B80" s="2" t="s">
        <v>446</v>
      </c>
      <c r="C80" s="2" t="s">
        <v>447</v>
      </c>
      <c r="D80" s="2">
        <v>75</v>
      </c>
      <c r="E80" s="2" t="s">
        <v>448</v>
      </c>
      <c r="F80" s="2" t="s">
        <v>449</v>
      </c>
      <c r="G80" s="2" t="s">
        <v>450</v>
      </c>
      <c r="H80" s="4" t="s">
        <v>1574</v>
      </c>
      <c r="I80" s="3" t="s">
        <v>1645</v>
      </c>
      <c r="J80" s="3" t="s">
        <v>1676</v>
      </c>
    </row>
    <row r="81" spans="1:10" ht="30" x14ac:dyDescent="0.25">
      <c r="A81" s="3" t="s">
        <v>1193</v>
      </c>
      <c r="B81" s="2" t="s">
        <v>451</v>
      </c>
      <c r="C81" s="2"/>
      <c r="D81" s="2" t="s">
        <v>452</v>
      </c>
      <c r="E81" s="2" t="s">
        <v>453</v>
      </c>
      <c r="F81" s="2" t="s">
        <v>454</v>
      </c>
      <c r="G81" s="2" t="s">
        <v>455</v>
      </c>
      <c r="H81" s="2" t="s">
        <v>456</v>
      </c>
      <c r="I81" s="3" t="s">
        <v>1645</v>
      </c>
      <c r="J81" s="3" t="s">
        <v>1675</v>
      </c>
    </row>
    <row r="82" spans="1:10" ht="30" x14ac:dyDescent="0.25">
      <c r="A82" s="3" t="s">
        <v>1408</v>
      </c>
      <c r="B82" s="2" t="s">
        <v>457</v>
      </c>
      <c r="C82" s="2" t="s">
        <v>458</v>
      </c>
      <c r="D82" s="2" t="s">
        <v>459</v>
      </c>
      <c r="E82" s="2" t="s">
        <v>460</v>
      </c>
      <c r="F82" s="2" t="s">
        <v>461</v>
      </c>
      <c r="G82" s="2" t="s">
        <v>462</v>
      </c>
      <c r="H82" s="2" t="s">
        <v>463</v>
      </c>
      <c r="I82" s="3" t="s">
        <v>1645</v>
      </c>
      <c r="J82" s="3" t="s">
        <v>1674</v>
      </c>
    </row>
    <row r="83" spans="1:10" ht="30" x14ac:dyDescent="0.25">
      <c r="A83" s="2" t="s">
        <v>464</v>
      </c>
      <c r="B83" s="2" t="s">
        <v>465</v>
      </c>
      <c r="C83" s="2" t="s">
        <v>466</v>
      </c>
      <c r="D83" s="2" t="s">
        <v>53</v>
      </c>
      <c r="E83" s="2" t="s">
        <v>467</v>
      </c>
      <c r="F83" s="2" t="s">
        <v>468</v>
      </c>
      <c r="G83" s="2" t="s">
        <v>469</v>
      </c>
      <c r="H83" s="2" t="s">
        <v>470</v>
      </c>
      <c r="I83" s="3" t="s">
        <v>1645</v>
      </c>
      <c r="J83" s="2">
        <v>53.56</v>
      </c>
    </row>
    <row r="84" spans="1:10" ht="30" x14ac:dyDescent="0.25">
      <c r="A84" s="2" t="s">
        <v>471</v>
      </c>
      <c r="B84" s="2" t="s">
        <v>472</v>
      </c>
      <c r="C84" s="2" t="s">
        <v>473</v>
      </c>
      <c r="D84" s="2">
        <v>4</v>
      </c>
      <c r="E84" s="2" t="s">
        <v>474</v>
      </c>
      <c r="F84" s="2"/>
      <c r="G84" s="2" t="s">
        <v>475</v>
      </c>
      <c r="H84" s="4" t="s">
        <v>1575</v>
      </c>
      <c r="I84" s="3" t="s">
        <v>1645</v>
      </c>
      <c r="J84" s="2"/>
    </row>
    <row r="85" spans="1:10" ht="30" x14ac:dyDescent="0.25">
      <c r="A85" s="3" t="s">
        <v>1409</v>
      </c>
      <c r="B85" s="2" t="s">
        <v>476</v>
      </c>
      <c r="C85" s="2"/>
      <c r="D85" s="2" t="s">
        <v>39</v>
      </c>
      <c r="E85" s="2" t="s">
        <v>477</v>
      </c>
      <c r="F85" s="2" t="s">
        <v>478</v>
      </c>
      <c r="G85" s="2" t="s">
        <v>479</v>
      </c>
      <c r="H85" s="4" t="s">
        <v>1576</v>
      </c>
      <c r="I85" s="3" t="s">
        <v>1645</v>
      </c>
      <c r="J85" s="2"/>
    </row>
    <row r="86" spans="1:10" ht="30" x14ac:dyDescent="0.25">
      <c r="A86" s="3" t="s">
        <v>1410</v>
      </c>
      <c r="B86" s="2" t="s">
        <v>480</v>
      </c>
      <c r="C86" s="2" t="s">
        <v>481</v>
      </c>
      <c r="D86" s="2" t="s">
        <v>71</v>
      </c>
      <c r="E86" s="2" t="s">
        <v>482</v>
      </c>
      <c r="F86" s="2" t="s">
        <v>483</v>
      </c>
      <c r="G86" s="2" t="s">
        <v>484</v>
      </c>
      <c r="H86" s="4" t="s">
        <v>1577</v>
      </c>
      <c r="I86" s="3" t="s">
        <v>1646</v>
      </c>
      <c r="J86" s="3" t="s">
        <v>1673</v>
      </c>
    </row>
    <row r="87" spans="1:10" ht="30" x14ac:dyDescent="0.25">
      <c r="A87" s="2" t="s">
        <v>485</v>
      </c>
      <c r="B87" s="2" t="s">
        <v>486</v>
      </c>
      <c r="C87" s="2"/>
      <c r="D87" s="2">
        <v>4</v>
      </c>
      <c r="E87" s="2" t="s">
        <v>487</v>
      </c>
      <c r="F87" s="2" t="s">
        <v>488</v>
      </c>
      <c r="G87" s="2" t="s">
        <v>489</v>
      </c>
      <c r="H87" s="2" t="s">
        <v>490</v>
      </c>
      <c r="I87" s="3" t="s">
        <v>1646</v>
      </c>
      <c r="J87" s="2"/>
    </row>
    <row r="88" spans="1:10" ht="30" x14ac:dyDescent="0.25">
      <c r="A88" s="2" t="s">
        <v>491</v>
      </c>
      <c r="B88" s="2" t="s">
        <v>492</v>
      </c>
      <c r="C88" s="2"/>
      <c r="D88" s="2" t="s">
        <v>265</v>
      </c>
      <c r="E88" s="2" t="s">
        <v>493</v>
      </c>
      <c r="F88" s="2"/>
      <c r="G88" s="2" t="s">
        <v>494</v>
      </c>
      <c r="H88" s="4" t="s">
        <v>1578</v>
      </c>
      <c r="I88" s="3" t="s">
        <v>1646</v>
      </c>
      <c r="J88" s="3" t="s">
        <v>1672</v>
      </c>
    </row>
    <row r="89" spans="1:10" ht="30" x14ac:dyDescent="0.25">
      <c r="A89" s="3" t="s">
        <v>1411</v>
      </c>
      <c r="B89" s="2" t="s">
        <v>495</v>
      </c>
      <c r="C89" s="3" t="s">
        <v>1513</v>
      </c>
      <c r="D89" s="2"/>
      <c r="E89" s="2" t="s">
        <v>496</v>
      </c>
      <c r="F89" s="2" t="s">
        <v>497</v>
      </c>
      <c r="G89" s="2" t="s">
        <v>498</v>
      </c>
      <c r="H89" s="4" t="s">
        <v>1579</v>
      </c>
      <c r="I89" s="3" t="s">
        <v>1646</v>
      </c>
      <c r="J89" s="3" t="s">
        <v>1671</v>
      </c>
    </row>
    <row r="90" spans="1:10" ht="30" x14ac:dyDescent="0.25">
      <c r="A90" s="2" t="s">
        <v>499</v>
      </c>
      <c r="B90" s="2" t="s">
        <v>500</v>
      </c>
      <c r="C90" s="2" t="s">
        <v>501</v>
      </c>
      <c r="D90" s="2" t="s">
        <v>74</v>
      </c>
      <c r="E90" s="2" t="s">
        <v>502</v>
      </c>
      <c r="F90" s="2" t="s">
        <v>503</v>
      </c>
      <c r="G90" s="2" t="s">
        <v>504</v>
      </c>
      <c r="H90" s="2" t="s">
        <v>505</v>
      </c>
      <c r="I90" s="3" t="s">
        <v>1646</v>
      </c>
      <c r="J90" s="3" t="s">
        <v>1670</v>
      </c>
    </row>
    <row r="91" spans="1:10" ht="30" x14ac:dyDescent="0.25">
      <c r="A91" s="3" t="s">
        <v>1412</v>
      </c>
      <c r="B91" s="2" t="s">
        <v>506</v>
      </c>
      <c r="C91" s="2" t="s">
        <v>507</v>
      </c>
      <c r="D91" s="2"/>
      <c r="E91" s="2"/>
      <c r="F91" s="2" t="s">
        <v>508</v>
      </c>
      <c r="G91" s="2" t="s">
        <v>509</v>
      </c>
      <c r="H91" s="2" t="s">
        <v>510</v>
      </c>
      <c r="I91" s="3" t="s">
        <v>1647</v>
      </c>
      <c r="J91" s="2"/>
    </row>
    <row r="92" spans="1:10" ht="30" x14ac:dyDescent="0.25">
      <c r="A92" s="3" t="s">
        <v>1413</v>
      </c>
      <c r="B92" s="2" t="s">
        <v>511</v>
      </c>
      <c r="C92" s="2"/>
      <c r="D92" s="3" t="s">
        <v>1410</v>
      </c>
      <c r="E92" s="2" t="s">
        <v>512</v>
      </c>
      <c r="F92" s="2" t="s">
        <v>513</v>
      </c>
      <c r="G92" s="2" t="s">
        <v>514</v>
      </c>
      <c r="H92" s="3" t="s">
        <v>1580</v>
      </c>
      <c r="I92" s="3" t="s">
        <v>1648</v>
      </c>
      <c r="J92" s="2"/>
    </row>
    <row r="93" spans="1:10" ht="30" x14ac:dyDescent="0.25">
      <c r="A93" s="3" t="s">
        <v>1414</v>
      </c>
      <c r="B93" s="2" t="s">
        <v>515</v>
      </c>
      <c r="C93" s="2" t="s">
        <v>516</v>
      </c>
      <c r="D93" s="2"/>
      <c r="E93" s="2" t="s">
        <v>517</v>
      </c>
      <c r="F93" s="2" t="s">
        <v>518</v>
      </c>
      <c r="G93" s="2" t="s">
        <v>519</v>
      </c>
      <c r="H93" s="2" t="s">
        <v>520</v>
      </c>
      <c r="I93" s="3" t="s">
        <v>1648</v>
      </c>
      <c r="J93" s="2">
        <v>4.74</v>
      </c>
    </row>
    <row r="94" spans="1:10" ht="30" x14ac:dyDescent="0.25">
      <c r="A94" s="3" t="s">
        <v>1415</v>
      </c>
      <c r="B94" s="3" t="s">
        <v>1498</v>
      </c>
      <c r="C94" s="2"/>
      <c r="D94" s="2" t="s">
        <v>521</v>
      </c>
      <c r="E94" s="3" t="s">
        <v>1539</v>
      </c>
      <c r="F94" s="2" t="s">
        <v>522</v>
      </c>
      <c r="G94" s="2" t="s">
        <v>523</v>
      </c>
      <c r="H94" s="4" t="s">
        <v>1581</v>
      </c>
      <c r="I94" s="3" t="s">
        <v>1649</v>
      </c>
      <c r="J94" s="3" t="s">
        <v>1669</v>
      </c>
    </row>
    <row r="95" spans="1:10" ht="30" x14ac:dyDescent="0.25">
      <c r="A95" s="3" t="s">
        <v>1416</v>
      </c>
      <c r="B95" s="2" t="s">
        <v>524</v>
      </c>
      <c r="C95" s="2"/>
      <c r="D95" s="2" t="s">
        <v>427</v>
      </c>
      <c r="E95" s="2" t="s">
        <v>525</v>
      </c>
      <c r="F95" s="2" t="s">
        <v>526</v>
      </c>
      <c r="G95" s="2" t="s">
        <v>527</v>
      </c>
      <c r="H95" s="2" t="s">
        <v>528</v>
      </c>
      <c r="I95" s="3" t="s">
        <v>1649</v>
      </c>
      <c r="J95" s="3" t="s">
        <v>1668</v>
      </c>
    </row>
    <row r="96" spans="1:10" ht="30" x14ac:dyDescent="0.25">
      <c r="A96" s="3" t="s">
        <v>1417</v>
      </c>
      <c r="B96" s="2" t="s">
        <v>529</v>
      </c>
      <c r="C96" s="2"/>
      <c r="D96" s="2"/>
      <c r="E96" s="2" t="s">
        <v>530</v>
      </c>
      <c r="F96" s="2" t="s">
        <v>531</v>
      </c>
      <c r="G96" s="2" t="s">
        <v>532</v>
      </c>
      <c r="H96" s="4" t="s">
        <v>1582</v>
      </c>
      <c r="I96" s="3" t="s">
        <v>1649</v>
      </c>
      <c r="J96" s="2"/>
    </row>
    <row r="97" spans="1:10" ht="30" x14ac:dyDescent="0.25">
      <c r="A97" s="3" t="s">
        <v>1418</v>
      </c>
      <c r="B97" s="2" t="s">
        <v>533</v>
      </c>
      <c r="C97" s="3" t="s">
        <v>1514</v>
      </c>
      <c r="D97" s="2" t="s">
        <v>117</v>
      </c>
      <c r="E97" s="4" t="s">
        <v>1540</v>
      </c>
      <c r="F97" s="2" t="s">
        <v>535</v>
      </c>
      <c r="G97" s="2" t="s">
        <v>536</v>
      </c>
      <c r="H97" s="4" t="s">
        <v>1583</v>
      </c>
      <c r="I97" s="3" t="s">
        <v>1649</v>
      </c>
      <c r="J97" s="3" t="s">
        <v>1667</v>
      </c>
    </row>
    <row r="98" spans="1:10" ht="30" x14ac:dyDescent="0.25">
      <c r="A98" s="2" t="s">
        <v>537</v>
      </c>
      <c r="B98" s="3" t="s">
        <v>1499</v>
      </c>
      <c r="C98" s="2"/>
      <c r="D98" s="3" t="s">
        <v>80</v>
      </c>
      <c r="E98" s="2" t="s">
        <v>538</v>
      </c>
      <c r="F98" s="2" t="s">
        <v>539</v>
      </c>
      <c r="G98" s="2" t="s">
        <v>540</v>
      </c>
      <c r="H98" s="2" t="s">
        <v>541</v>
      </c>
      <c r="I98" s="3" t="s">
        <v>1649</v>
      </c>
      <c r="J98" s="2"/>
    </row>
    <row r="99" spans="1:10" ht="30" x14ac:dyDescent="0.25">
      <c r="A99" s="3" t="s">
        <v>1419</v>
      </c>
      <c r="B99" s="2" t="s">
        <v>542</v>
      </c>
      <c r="C99" s="2" t="s">
        <v>543</v>
      </c>
      <c r="D99" s="2" t="s">
        <v>544</v>
      </c>
      <c r="E99" s="2" t="s">
        <v>545</v>
      </c>
      <c r="F99" s="2" t="s">
        <v>546</v>
      </c>
      <c r="G99" s="2" t="s">
        <v>547</v>
      </c>
      <c r="H99" s="2" t="s">
        <v>548</v>
      </c>
      <c r="I99" s="3" t="s">
        <v>1649</v>
      </c>
      <c r="J99" s="3" t="s">
        <v>1666</v>
      </c>
    </row>
    <row r="100" spans="1:10" ht="30" x14ac:dyDescent="0.25">
      <c r="A100" s="3" t="s">
        <v>1420</v>
      </c>
      <c r="B100" s="3" t="s">
        <v>1500</v>
      </c>
      <c r="C100" s="2" t="s">
        <v>549</v>
      </c>
      <c r="D100" s="2" t="s">
        <v>39</v>
      </c>
      <c r="E100" s="2" t="s">
        <v>550</v>
      </c>
      <c r="F100" s="2"/>
      <c r="G100" s="2" t="s">
        <v>551</v>
      </c>
      <c r="H100" s="4" t="s">
        <v>1584</v>
      </c>
      <c r="I100" s="3" t="s">
        <v>1650</v>
      </c>
      <c r="J100" s="2"/>
    </row>
    <row r="101" spans="1:10" ht="30" x14ac:dyDescent="0.25">
      <c r="A101" s="2" t="s">
        <v>427</v>
      </c>
      <c r="B101" s="2" t="s">
        <v>552</v>
      </c>
      <c r="C101" s="2"/>
      <c r="D101" s="3" t="s">
        <v>1400</v>
      </c>
      <c r="E101" s="4" t="s">
        <v>1541</v>
      </c>
      <c r="F101" s="2" t="s">
        <v>553</v>
      </c>
      <c r="G101" s="2" t="s">
        <v>554</v>
      </c>
      <c r="H101" s="4" t="s">
        <v>1585</v>
      </c>
      <c r="I101" s="3" t="s">
        <v>1650</v>
      </c>
      <c r="J101" s="2"/>
    </row>
    <row r="102" spans="1:10" ht="30" x14ac:dyDescent="0.25">
      <c r="A102" s="2" t="s">
        <v>555</v>
      </c>
      <c r="B102" s="3" t="s">
        <v>1501</v>
      </c>
      <c r="C102" s="2"/>
      <c r="D102" s="2" t="s">
        <v>556</v>
      </c>
      <c r="E102" s="2" t="s">
        <v>557</v>
      </c>
      <c r="F102" s="2" t="s">
        <v>558</v>
      </c>
      <c r="G102" s="2" t="s">
        <v>559</v>
      </c>
      <c r="H102" s="2" t="s">
        <v>560</v>
      </c>
      <c r="I102" s="3" t="s">
        <v>1650</v>
      </c>
      <c r="J102" s="2"/>
    </row>
    <row r="103" spans="1:10" ht="30" x14ac:dyDescent="0.25">
      <c r="A103" s="2" t="s">
        <v>561</v>
      </c>
      <c r="B103" s="2" t="s">
        <v>562</v>
      </c>
      <c r="C103" s="2" t="s">
        <v>563</v>
      </c>
      <c r="D103" s="2">
        <v>4</v>
      </c>
      <c r="E103" s="2" t="s">
        <v>564</v>
      </c>
      <c r="F103" s="2" t="s">
        <v>565</v>
      </c>
      <c r="G103" s="2" t="s">
        <v>566</v>
      </c>
      <c r="H103" s="2" t="s">
        <v>567</v>
      </c>
      <c r="I103" s="3" t="s">
        <v>1651</v>
      </c>
      <c r="J103" s="2">
        <v>7.38</v>
      </c>
    </row>
    <row r="104" spans="1:10" ht="30" x14ac:dyDescent="0.25">
      <c r="A104" s="2" t="s">
        <v>568</v>
      </c>
      <c r="B104" s="2" t="s">
        <v>569</v>
      </c>
      <c r="C104" s="3" t="s">
        <v>1515</v>
      </c>
      <c r="D104" s="2" t="s">
        <v>104</v>
      </c>
      <c r="E104" s="2" t="s">
        <v>570</v>
      </c>
      <c r="F104" s="2" t="s">
        <v>571</v>
      </c>
      <c r="G104" s="2" t="s">
        <v>572</v>
      </c>
      <c r="H104" s="2" t="s">
        <v>573</v>
      </c>
      <c r="I104" s="3" t="s">
        <v>1651</v>
      </c>
      <c r="J104" s="3" t="s">
        <v>1665</v>
      </c>
    </row>
    <row r="105" spans="1:10" ht="30" x14ac:dyDescent="0.25">
      <c r="A105" s="2" t="s">
        <v>544</v>
      </c>
      <c r="B105" s="2" t="s">
        <v>574</v>
      </c>
      <c r="C105" s="2" t="s">
        <v>575</v>
      </c>
      <c r="D105" s="2" t="s">
        <v>59</v>
      </c>
      <c r="E105" s="2" t="s">
        <v>576</v>
      </c>
      <c r="F105" s="2" t="s">
        <v>577</v>
      </c>
      <c r="G105" s="2" t="s">
        <v>578</v>
      </c>
      <c r="H105" s="2" t="s">
        <v>579</v>
      </c>
      <c r="I105" s="3" t="s">
        <v>1652</v>
      </c>
      <c r="J105" s="3" t="s">
        <v>1664</v>
      </c>
    </row>
    <row r="106" spans="1:10" ht="30" x14ac:dyDescent="0.25">
      <c r="A106" s="2" t="s">
        <v>580</v>
      </c>
      <c r="B106" s="2" t="s">
        <v>581</v>
      </c>
      <c r="C106" s="2"/>
      <c r="D106" s="2" t="s">
        <v>31</v>
      </c>
      <c r="E106" s="2" t="s">
        <v>582</v>
      </c>
      <c r="F106" s="2" t="s">
        <v>583</v>
      </c>
      <c r="G106" s="2" t="s">
        <v>584</v>
      </c>
      <c r="H106" s="2" t="s">
        <v>585</v>
      </c>
      <c r="I106" s="3" t="s">
        <v>1652</v>
      </c>
      <c r="J106" s="3" t="s">
        <v>1663</v>
      </c>
    </row>
    <row r="107" spans="1:10" ht="30" x14ac:dyDescent="0.25">
      <c r="A107" s="2" t="s">
        <v>586</v>
      </c>
      <c r="B107" s="2" t="s">
        <v>587</v>
      </c>
      <c r="C107" s="2"/>
      <c r="D107" s="2"/>
      <c r="E107" s="2" t="s">
        <v>588</v>
      </c>
      <c r="F107" s="2" t="s">
        <v>589</v>
      </c>
      <c r="G107" s="2" t="s">
        <v>590</v>
      </c>
      <c r="H107" s="2" t="s">
        <v>591</v>
      </c>
      <c r="I107" s="3" t="s">
        <v>1652</v>
      </c>
      <c r="J107" s="2"/>
    </row>
    <row r="108" spans="1:10" ht="30" x14ac:dyDescent="0.25">
      <c r="A108" s="2" t="s">
        <v>592</v>
      </c>
      <c r="B108" s="2" t="s">
        <v>593</v>
      </c>
      <c r="C108" s="2" t="s">
        <v>594</v>
      </c>
      <c r="D108" s="3" t="s">
        <v>1536</v>
      </c>
      <c r="E108" s="2" t="s">
        <v>595</v>
      </c>
      <c r="F108" s="2" t="s">
        <v>596</v>
      </c>
      <c r="G108" s="2" t="s">
        <v>597</v>
      </c>
      <c r="H108" s="2" t="s">
        <v>598</v>
      </c>
      <c r="I108" s="3" t="s">
        <v>1652</v>
      </c>
      <c r="J108" s="3" t="s">
        <v>1662</v>
      </c>
    </row>
    <row r="109" spans="1:10" ht="30" x14ac:dyDescent="0.25">
      <c r="A109" s="2" t="s">
        <v>599</v>
      </c>
      <c r="B109" s="2" t="s">
        <v>600</v>
      </c>
      <c r="C109" s="2"/>
      <c r="D109" s="2"/>
      <c r="E109" s="2"/>
      <c r="F109" s="2"/>
      <c r="G109" s="2"/>
      <c r="H109" s="2" t="s">
        <v>601</v>
      </c>
      <c r="I109" s="3" t="s">
        <v>1653</v>
      </c>
      <c r="J109" s="2"/>
    </row>
    <row r="110" spans="1:10" ht="30" x14ac:dyDescent="0.25">
      <c r="A110" s="2" t="s">
        <v>602</v>
      </c>
      <c r="B110" s="2" t="s">
        <v>603</v>
      </c>
      <c r="C110" s="2" t="s">
        <v>604</v>
      </c>
      <c r="D110" s="3" t="s">
        <v>172</v>
      </c>
      <c r="E110" s="2" t="s">
        <v>605</v>
      </c>
      <c r="F110" s="2" t="s">
        <v>606</v>
      </c>
      <c r="G110" s="2" t="s">
        <v>607</v>
      </c>
      <c r="H110" s="2" t="s">
        <v>608</v>
      </c>
      <c r="I110" s="3" t="s">
        <v>1653</v>
      </c>
      <c r="J110" s="2" t="s">
        <v>609</v>
      </c>
    </row>
    <row r="111" spans="1:10" ht="30" x14ac:dyDescent="0.25">
      <c r="A111" s="2" t="s">
        <v>452</v>
      </c>
      <c r="B111" s="2" t="s">
        <v>610</v>
      </c>
      <c r="C111" s="2" t="s">
        <v>611</v>
      </c>
      <c r="D111" s="3" t="s">
        <v>80</v>
      </c>
      <c r="E111" s="2"/>
      <c r="F111" s="2" t="s">
        <v>612</v>
      </c>
      <c r="G111" s="2" t="s">
        <v>613</v>
      </c>
      <c r="H111" s="2" t="s">
        <v>614</v>
      </c>
      <c r="I111" s="3" t="s">
        <v>1653</v>
      </c>
      <c r="J111" s="2" t="s">
        <v>615</v>
      </c>
    </row>
    <row r="112" spans="1:10" ht="45" x14ac:dyDescent="0.25">
      <c r="A112" s="2" t="s">
        <v>616</v>
      </c>
      <c r="B112" s="3" t="s">
        <v>1502</v>
      </c>
      <c r="C112" s="2"/>
      <c r="D112" s="2" t="s">
        <v>617</v>
      </c>
      <c r="E112" s="2"/>
      <c r="F112" s="2"/>
      <c r="G112" s="2"/>
      <c r="H112" s="2"/>
      <c r="I112" s="3" t="s">
        <v>1653</v>
      </c>
      <c r="J112" s="2"/>
    </row>
    <row r="113" spans="1:10" x14ac:dyDescent="0.25">
      <c r="A113" s="2" t="s">
        <v>618</v>
      </c>
      <c r="B113" s="2" t="s">
        <v>619</v>
      </c>
      <c r="C113" s="2"/>
      <c r="D113" s="2" t="s">
        <v>74</v>
      </c>
      <c r="E113" s="2" t="s">
        <v>620</v>
      </c>
      <c r="F113" s="2"/>
      <c r="G113" s="2" t="s">
        <v>621</v>
      </c>
      <c r="H113" s="2" t="s">
        <v>622</v>
      </c>
      <c r="I113" s="2" t="s">
        <v>623</v>
      </c>
      <c r="J113" s="2"/>
    </row>
    <row r="114" spans="1:10" ht="30" x14ac:dyDescent="0.25">
      <c r="A114" s="2" t="s">
        <v>624</v>
      </c>
      <c r="B114" s="2" t="s">
        <v>625</v>
      </c>
      <c r="C114" s="2"/>
      <c r="D114" s="3" t="s">
        <v>23</v>
      </c>
      <c r="E114" s="4" t="s">
        <v>1542</v>
      </c>
      <c r="F114" s="2" t="s">
        <v>626</v>
      </c>
      <c r="G114" s="2" t="s">
        <v>627</v>
      </c>
      <c r="H114" s="2" t="s">
        <v>628</v>
      </c>
      <c r="I114" s="2" t="s">
        <v>623</v>
      </c>
      <c r="J114" s="2"/>
    </row>
    <row r="115" spans="1:10" ht="30" x14ac:dyDescent="0.25">
      <c r="A115" s="2" t="s">
        <v>629</v>
      </c>
      <c r="B115" s="2" t="s">
        <v>630</v>
      </c>
      <c r="C115" s="2"/>
      <c r="D115" s="2"/>
      <c r="E115" s="2"/>
      <c r="F115" s="2"/>
      <c r="G115" s="2"/>
      <c r="H115" s="3" t="s">
        <v>1586</v>
      </c>
      <c r="I115" s="2" t="s">
        <v>623</v>
      </c>
      <c r="J115" s="2"/>
    </row>
    <row r="116" spans="1:10" ht="30" x14ac:dyDescent="0.25">
      <c r="A116" s="2" t="s">
        <v>631</v>
      </c>
      <c r="B116" s="2" t="s">
        <v>632</v>
      </c>
      <c r="C116" s="2"/>
      <c r="D116" s="2" t="s">
        <v>344</v>
      </c>
      <c r="E116" s="2" t="s">
        <v>633</v>
      </c>
      <c r="F116" s="2" t="s">
        <v>634</v>
      </c>
      <c r="G116" s="2" t="s">
        <v>635</v>
      </c>
      <c r="H116" s="4" t="s">
        <v>1587</v>
      </c>
      <c r="I116" s="2" t="s">
        <v>623</v>
      </c>
      <c r="J116" s="2"/>
    </row>
    <row r="117" spans="1:10" x14ac:dyDescent="0.25">
      <c r="A117" s="2" t="s">
        <v>636</v>
      </c>
      <c r="B117" s="2" t="s">
        <v>637</v>
      </c>
      <c r="C117" s="2"/>
      <c r="D117" s="2">
        <v>11</v>
      </c>
      <c r="E117" s="2" t="s">
        <v>638</v>
      </c>
      <c r="F117" s="2" t="s">
        <v>639</v>
      </c>
      <c r="G117" s="2" t="s">
        <v>640</v>
      </c>
      <c r="H117" s="2" t="s">
        <v>641</v>
      </c>
      <c r="I117" s="2" t="s">
        <v>623</v>
      </c>
      <c r="J117" s="2"/>
    </row>
    <row r="118" spans="1:10" ht="30" x14ac:dyDescent="0.25">
      <c r="A118" s="2" t="s">
        <v>642</v>
      </c>
      <c r="B118" s="2" t="s">
        <v>643</v>
      </c>
      <c r="C118" s="2" t="s">
        <v>644</v>
      </c>
      <c r="D118" s="3" t="s">
        <v>1397</v>
      </c>
      <c r="E118" s="2" t="s">
        <v>646</v>
      </c>
      <c r="F118" s="2" t="s">
        <v>647</v>
      </c>
      <c r="G118" s="2" t="s">
        <v>648</v>
      </c>
      <c r="H118" s="2" t="s">
        <v>649</v>
      </c>
      <c r="I118" s="2" t="s">
        <v>623</v>
      </c>
      <c r="J118" s="3" t="s">
        <v>1661</v>
      </c>
    </row>
    <row r="119" spans="1:10" ht="30" x14ac:dyDescent="0.25">
      <c r="A119" s="2" t="s">
        <v>650</v>
      </c>
      <c r="B119" s="2" t="s">
        <v>651</v>
      </c>
      <c r="C119" s="2" t="s">
        <v>652</v>
      </c>
      <c r="D119" s="2" t="s">
        <v>31</v>
      </c>
      <c r="E119" s="2" t="s">
        <v>653</v>
      </c>
      <c r="F119" s="2" t="s">
        <v>654</v>
      </c>
      <c r="G119" s="2" t="s">
        <v>655</v>
      </c>
      <c r="H119" s="2" t="s">
        <v>656</v>
      </c>
      <c r="I119" s="2" t="s">
        <v>623</v>
      </c>
      <c r="J119" s="3" t="s">
        <v>1660</v>
      </c>
    </row>
    <row r="120" spans="1:10" ht="30" x14ac:dyDescent="0.25">
      <c r="A120" s="2" t="s">
        <v>657</v>
      </c>
      <c r="B120" s="3" t="s">
        <v>1503</v>
      </c>
      <c r="C120" s="2"/>
      <c r="D120" s="3" t="s">
        <v>485</v>
      </c>
      <c r="E120" s="2" t="s">
        <v>658</v>
      </c>
      <c r="F120" s="2" t="s">
        <v>659</v>
      </c>
      <c r="G120" s="2" t="s">
        <v>660</v>
      </c>
      <c r="H120" s="2" t="s">
        <v>661</v>
      </c>
      <c r="I120" s="2" t="s">
        <v>623</v>
      </c>
      <c r="J120" s="2" t="s">
        <v>662</v>
      </c>
    </row>
    <row r="121" spans="1:10" ht="30" x14ac:dyDescent="0.25">
      <c r="A121" s="2" t="s">
        <v>136</v>
      </c>
      <c r="B121" s="3" t="s">
        <v>1504</v>
      </c>
      <c r="C121" s="2"/>
      <c r="D121" s="2" t="s">
        <v>31</v>
      </c>
      <c r="E121" s="2" t="s">
        <v>663</v>
      </c>
      <c r="F121" s="2" t="s">
        <v>664</v>
      </c>
      <c r="G121" s="2" t="s">
        <v>665</v>
      </c>
      <c r="H121" s="4" t="s">
        <v>1588</v>
      </c>
      <c r="I121" s="2" t="s">
        <v>623</v>
      </c>
      <c r="J121" s="2"/>
    </row>
    <row r="122" spans="1:10" ht="30" x14ac:dyDescent="0.25">
      <c r="A122" s="2" t="s">
        <v>666</v>
      </c>
      <c r="B122" s="2" t="s">
        <v>667</v>
      </c>
      <c r="C122" s="2"/>
      <c r="D122" s="2" t="s">
        <v>59</v>
      </c>
      <c r="E122" s="4" t="s">
        <v>1543</v>
      </c>
      <c r="F122" s="2" t="s">
        <v>668</v>
      </c>
      <c r="G122" s="2" t="s">
        <v>669</v>
      </c>
      <c r="H122" s="2" t="s">
        <v>670</v>
      </c>
      <c r="I122" s="2" t="s">
        <v>623</v>
      </c>
      <c r="J122" s="2" t="s">
        <v>671</v>
      </c>
    </row>
    <row r="123" spans="1:10" x14ac:dyDescent="0.25">
      <c r="A123" s="2" t="s">
        <v>672</v>
      </c>
      <c r="B123" s="2" t="s">
        <v>673</v>
      </c>
      <c r="C123" s="2"/>
      <c r="D123" s="2"/>
      <c r="E123" s="2" t="s">
        <v>674</v>
      </c>
      <c r="F123" s="2" t="s">
        <v>675</v>
      </c>
      <c r="G123" s="2" t="s">
        <v>676</v>
      </c>
      <c r="H123" s="2" t="s">
        <v>677</v>
      </c>
      <c r="I123" s="2" t="s">
        <v>623</v>
      </c>
      <c r="J123" s="2"/>
    </row>
    <row r="124" spans="1:10" x14ac:dyDescent="0.25">
      <c r="A124" s="2" t="s">
        <v>678</v>
      </c>
      <c r="B124" s="2" t="s">
        <v>679</v>
      </c>
      <c r="C124" s="2"/>
      <c r="D124" s="2" t="s">
        <v>113</v>
      </c>
      <c r="E124" s="2" t="s">
        <v>680</v>
      </c>
      <c r="F124" s="2" t="s">
        <v>681</v>
      </c>
      <c r="G124" s="2" t="s">
        <v>682</v>
      </c>
      <c r="H124" s="2" t="s">
        <v>683</v>
      </c>
      <c r="I124" s="2" t="s">
        <v>623</v>
      </c>
      <c r="J124" s="2"/>
    </row>
    <row r="125" spans="1:10" ht="30" x14ac:dyDescent="0.25">
      <c r="A125" s="2" t="s">
        <v>684</v>
      </c>
      <c r="B125" s="2" t="s">
        <v>685</v>
      </c>
      <c r="C125" s="2"/>
      <c r="D125" s="2" t="s">
        <v>153</v>
      </c>
      <c r="E125" s="2" t="s">
        <v>686</v>
      </c>
      <c r="F125" s="2" t="s">
        <v>687</v>
      </c>
      <c r="G125" s="2" t="s">
        <v>688</v>
      </c>
      <c r="H125" s="4" t="s">
        <v>1589</v>
      </c>
      <c r="I125" s="2" t="s">
        <v>623</v>
      </c>
      <c r="J125" s="2" t="s">
        <v>689</v>
      </c>
    </row>
    <row r="126" spans="1:10" x14ac:dyDescent="0.25">
      <c r="A126" s="2" t="s">
        <v>690</v>
      </c>
      <c r="B126" s="2" t="s">
        <v>691</v>
      </c>
      <c r="C126" s="2"/>
      <c r="D126" s="2" t="s">
        <v>16</v>
      </c>
      <c r="E126" s="2" t="s">
        <v>692</v>
      </c>
      <c r="F126" s="2" t="s">
        <v>693</v>
      </c>
      <c r="G126" s="2" t="s">
        <v>694</v>
      </c>
      <c r="H126" s="2" t="s">
        <v>695</v>
      </c>
      <c r="I126" s="2" t="s">
        <v>623</v>
      </c>
      <c r="J126" s="2" t="s">
        <v>696</v>
      </c>
    </row>
    <row r="127" spans="1:10" ht="30" x14ac:dyDescent="0.25">
      <c r="A127" s="2" t="s">
        <v>697</v>
      </c>
      <c r="B127" s="2" t="s">
        <v>698</v>
      </c>
      <c r="C127" s="3" t="s">
        <v>704</v>
      </c>
      <c r="D127" s="2" t="s">
        <v>699</v>
      </c>
      <c r="E127" s="2" t="s">
        <v>700</v>
      </c>
      <c r="F127" s="2" t="s">
        <v>701</v>
      </c>
      <c r="G127" s="2" t="s">
        <v>702</v>
      </c>
      <c r="H127" s="2" t="s">
        <v>703</v>
      </c>
      <c r="I127" s="2" t="s">
        <v>623</v>
      </c>
      <c r="J127" s="2" t="s">
        <v>704</v>
      </c>
    </row>
    <row r="128" spans="1:10" x14ac:dyDescent="0.25">
      <c r="A128" s="2" t="s">
        <v>705</v>
      </c>
      <c r="B128" s="2" t="s">
        <v>706</v>
      </c>
      <c r="C128" s="2"/>
      <c r="D128" s="2">
        <v>7</v>
      </c>
      <c r="E128" s="2" t="s">
        <v>707</v>
      </c>
      <c r="F128" s="2" t="s">
        <v>708</v>
      </c>
      <c r="G128" s="2" t="s">
        <v>709</v>
      </c>
      <c r="H128" s="2" t="s">
        <v>710</v>
      </c>
      <c r="I128" s="2" t="s">
        <v>623</v>
      </c>
      <c r="J128" s="2"/>
    </row>
    <row r="129" spans="1:10" ht="30" x14ac:dyDescent="0.25">
      <c r="A129" s="2" t="s">
        <v>711</v>
      </c>
      <c r="B129" s="2" t="s">
        <v>712</v>
      </c>
      <c r="C129" s="3" t="s">
        <v>1516</v>
      </c>
      <c r="D129" s="2" t="s">
        <v>42</v>
      </c>
      <c r="E129" s="2" t="s">
        <v>714</v>
      </c>
      <c r="F129" s="2"/>
      <c r="G129" s="2" t="s">
        <v>715</v>
      </c>
      <c r="H129" s="4" t="s">
        <v>1590</v>
      </c>
      <c r="I129" s="2" t="s">
        <v>716</v>
      </c>
      <c r="J129" s="2" t="s">
        <v>717</v>
      </c>
    </row>
    <row r="130" spans="1:10" ht="30" x14ac:dyDescent="0.25">
      <c r="A130" s="2" t="s">
        <v>718</v>
      </c>
      <c r="B130" s="2" t="s">
        <v>719</v>
      </c>
      <c r="C130" s="2"/>
      <c r="D130" s="3" t="s">
        <v>33</v>
      </c>
      <c r="E130" s="2" t="s">
        <v>720</v>
      </c>
      <c r="F130" s="2" t="s">
        <v>721</v>
      </c>
      <c r="G130" s="2" t="s">
        <v>722</v>
      </c>
      <c r="H130" s="2" t="s">
        <v>723</v>
      </c>
      <c r="I130" s="2" t="s">
        <v>716</v>
      </c>
      <c r="J130" s="2"/>
    </row>
    <row r="131" spans="1:10" ht="30" x14ac:dyDescent="0.25">
      <c r="A131" s="2" t="s">
        <v>254</v>
      </c>
      <c r="B131" s="2" t="s">
        <v>724</v>
      </c>
      <c r="C131" s="2"/>
      <c r="D131" s="3" t="s">
        <v>305</v>
      </c>
      <c r="E131" s="2" t="s">
        <v>725</v>
      </c>
      <c r="F131" s="2" t="s">
        <v>726</v>
      </c>
      <c r="G131" s="2" t="s">
        <v>727</v>
      </c>
      <c r="H131" s="2" t="s">
        <v>728</v>
      </c>
      <c r="I131" s="2" t="s">
        <v>716</v>
      </c>
      <c r="J131" s="2"/>
    </row>
    <row r="132" spans="1:10" ht="30" x14ac:dyDescent="0.25">
      <c r="A132" s="2" t="s">
        <v>729</v>
      </c>
      <c r="B132" s="2" t="s">
        <v>730</v>
      </c>
      <c r="C132" s="2"/>
      <c r="D132" s="3" t="s">
        <v>80</v>
      </c>
      <c r="E132" s="4" t="s">
        <v>1544</v>
      </c>
      <c r="F132" s="2" t="s">
        <v>731</v>
      </c>
      <c r="G132" s="2" t="s">
        <v>732</v>
      </c>
      <c r="H132" s="2" t="s">
        <v>733</v>
      </c>
      <c r="I132" s="2" t="s">
        <v>716</v>
      </c>
      <c r="J132" s="2"/>
    </row>
    <row r="133" spans="1:10" ht="30" x14ac:dyDescent="0.25">
      <c r="A133" s="2" t="s">
        <v>734</v>
      </c>
      <c r="B133" s="2" t="s">
        <v>735</v>
      </c>
      <c r="C133" s="3" t="s">
        <v>1517</v>
      </c>
      <c r="D133" s="2" t="s">
        <v>31</v>
      </c>
      <c r="E133" s="2" t="s">
        <v>737</v>
      </c>
      <c r="F133" s="2"/>
      <c r="G133" s="2" t="s">
        <v>738</v>
      </c>
      <c r="H133" s="2" t="s">
        <v>739</v>
      </c>
      <c r="I133" s="2" t="s">
        <v>716</v>
      </c>
      <c r="J133" s="2" t="s">
        <v>740</v>
      </c>
    </row>
    <row r="134" spans="1:10" x14ac:dyDescent="0.25">
      <c r="A134" s="2" t="s">
        <v>741</v>
      </c>
      <c r="B134" s="2" t="s">
        <v>742</v>
      </c>
      <c r="C134" s="2" t="s">
        <v>743</v>
      </c>
      <c r="D134" s="2">
        <v>7</v>
      </c>
      <c r="E134" s="2" t="s">
        <v>744</v>
      </c>
      <c r="F134" s="2" t="s">
        <v>745</v>
      </c>
      <c r="G134" s="2" t="s">
        <v>746</v>
      </c>
      <c r="H134" s="2" t="s">
        <v>747</v>
      </c>
      <c r="I134" s="2" t="s">
        <v>716</v>
      </c>
      <c r="J134" s="2"/>
    </row>
    <row r="135" spans="1:10" ht="30" x14ac:dyDescent="0.25">
      <c r="A135" s="2" t="s">
        <v>748</v>
      </c>
      <c r="B135" s="2" t="s">
        <v>749</v>
      </c>
      <c r="C135" s="2" t="s">
        <v>750</v>
      </c>
      <c r="D135" s="2" t="s">
        <v>645</v>
      </c>
      <c r="E135" s="2" t="s">
        <v>751</v>
      </c>
      <c r="F135" s="2" t="s">
        <v>752</v>
      </c>
      <c r="G135" s="2" t="s">
        <v>753</v>
      </c>
      <c r="H135" s="2" t="s">
        <v>754</v>
      </c>
      <c r="I135" s="2" t="s">
        <v>716</v>
      </c>
      <c r="J135" s="3" t="s">
        <v>1529</v>
      </c>
    </row>
    <row r="136" spans="1:10" x14ac:dyDescent="0.25">
      <c r="A136" s="2" t="s">
        <v>756</v>
      </c>
      <c r="B136" s="2" t="s">
        <v>757</v>
      </c>
      <c r="C136" s="2" t="s">
        <v>758</v>
      </c>
      <c r="D136" s="2" t="s">
        <v>544</v>
      </c>
      <c r="E136" s="2" t="s">
        <v>759</v>
      </c>
      <c r="F136" s="2" t="s">
        <v>760</v>
      </c>
      <c r="G136" s="2" t="s">
        <v>761</v>
      </c>
      <c r="H136" s="2" t="s">
        <v>762</v>
      </c>
      <c r="I136" s="2" t="s">
        <v>716</v>
      </c>
      <c r="J136" s="2" t="s">
        <v>763</v>
      </c>
    </row>
    <row r="137" spans="1:10" ht="30" x14ac:dyDescent="0.25">
      <c r="A137" s="2" t="s">
        <v>764</v>
      </c>
      <c r="B137" s="2" t="s">
        <v>765</v>
      </c>
      <c r="C137" s="2" t="s">
        <v>766</v>
      </c>
      <c r="D137" s="2" t="s">
        <v>31</v>
      </c>
      <c r="E137" s="2" t="s">
        <v>767</v>
      </c>
      <c r="F137" s="2" t="s">
        <v>768</v>
      </c>
      <c r="G137" s="2" t="s">
        <v>769</v>
      </c>
      <c r="H137" s="4" t="s">
        <v>1591</v>
      </c>
      <c r="I137" s="2" t="s">
        <v>716</v>
      </c>
      <c r="J137" s="2" t="s">
        <v>770</v>
      </c>
    </row>
    <row r="138" spans="1:10" ht="30" x14ac:dyDescent="0.25">
      <c r="A138" s="2" t="s">
        <v>771</v>
      </c>
      <c r="B138" s="2" t="s">
        <v>772</v>
      </c>
      <c r="C138" s="2" t="s">
        <v>773</v>
      </c>
      <c r="D138" s="2" t="s">
        <v>645</v>
      </c>
      <c r="E138" s="2" t="s">
        <v>774</v>
      </c>
      <c r="F138" s="2" t="s">
        <v>775</v>
      </c>
      <c r="G138" s="2" t="s">
        <v>776</v>
      </c>
      <c r="H138" s="4" t="s">
        <v>1592</v>
      </c>
      <c r="I138" s="3" t="s">
        <v>783</v>
      </c>
      <c r="J138" s="2"/>
    </row>
    <row r="139" spans="1:10" x14ac:dyDescent="0.25">
      <c r="A139" s="2" t="s">
        <v>777</v>
      </c>
      <c r="B139" s="2" t="s">
        <v>778</v>
      </c>
      <c r="C139" s="2">
        <v>2.11</v>
      </c>
      <c r="D139" s="2" t="s">
        <v>16</v>
      </c>
      <c r="E139" s="2" t="s">
        <v>779</v>
      </c>
      <c r="F139" s="2" t="s">
        <v>780</v>
      </c>
      <c r="G139" s="2" t="s">
        <v>781</v>
      </c>
      <c r="H139" s="2" t="s">
        <v>782</v>
      </c>
      <c r="I139" s="2" t="s">
        <v>783</v>
      </c>
      <c r="J139" s="2"/>
    </row>
    <row r="140" spans="1:10" x14ac:dyDescent="0.25">
      <c r="A140" s="2" t="s">
        <v>784</v>
      </c>
      <c r="B140" s="2" t="s">
        <v>785</v>
      </c>
      <c r="C140" s="2"/>
      <c r="D140" s="2" t="s">
        <v>31</v>
      </c>
      <c r="E140" s="2" t="s">
        <v>786</v>
      </c>
      <c r="F140" s="2"/>
      <c r="G140" s="2" t="s">
        <v>787</v>
      </c>
      <c r="H140" s="2" t="s">
        <v>788</v>
      </c>
      <c r="I140" s="2" t="s">
        <v>789</v>
      </c>
      <c r="J140" s="2"/>
    </row>
    <row r="141" spans="1:10" ht="30" x14ac:dyDescent="0.25">
      <c r="A141" s="3" t="s">
        <v>1256</v>
      </c>
      <c r="B141" s="2" t="s">
        <v>790</v>
      </c>
      <c r="C141" s="2"/>
      <c r="D141" s="2" t="s">
        <v>16</v>
      </c>
      <c r="E141" s="2" t="s">
        <v>791</v>
      </c>
      <c r="F141" s="2"/>
      <c r="G141" s="2" t="s">
        <v>792</v>
      </c>
      <c r="H141" s="2" t="s">
        <v>793</v>
      </c>
      <c r="I141" s="2" t="s">
        <v>789</v>
      </c>
      <c r="J141" s="2"/>
    </row>
    <row r="142" spans="1:10" ht="30" x14ac:dyDescent="0.25">
      <c r="A142" s="3" t="s">
        <v>1421</v>
      </c>
      <c r="B142" s="2" t="s">
        <v>794</v>
      </c>
      <c r="C142" s="2"/>
      <c r="D142" s="2" t="s">
        <v>23</v>
      </c>
      <c r="E142" s="2" t="s">
        <v>795</v>
      </c>
      <c r="F142" s="2" t="s">
        <v>796</v>
      </c>
      <c r="G142" s="2" t="s">
        <v>797</v>
      </c>
      <c r="H142" s="2" t="s">
        <v>798</v>
      </c>
      <c r="I142" s="2" t="s">
        <v>799</v>
      </c>
      <c r="J142" s="2"/>
    </row>
    <row r="143" spans="1:10" ht="30" x14ac:dyDescent="0.25">
      <c r="A143" s="2" t="s">
        <v>800</v>
      </c>
      <c r="B143" s="2" t="s">
        <v>801</v>
      </c>
      <c r="C143" s="2"/>
      <c r="D143" s="3" t="s">
        <v>33</v>
      </c>
      <c r="E143" s="2" t="s">
        <v>802</v>
      </c>
      <c r="F143" s="2" t="s">
        <v>803</v>
      </c>
      <c r="G143" s="2" t="s">
        <v>804</v>
      </c>
      <c r="H143" s="4" t="s">
        <v>1593</v>
      </c>
      <c r="I143" s="2" t="s">
        <v>799</v>
      </c>
      <c r="J143" s="2"/>
    </row>
    <row r="144" spans="1:10" ht="30" x14ac:dyDescent="0.25">
      <c r="A144" s="2" t="s">
        <v>805</v>
      </c>
      <c r="B144" s="2" t="s">
        <v>806</v>
      </c>
      <c r="C144" s="3" t="s">
        <v>1518</v>
      </c>
      <c r="D144" s="2"/>
      <c r="E144" s="2" t="s">
        <v>807</v>
      </c>
      <c r="F144" s="2" t="s">
        <v>808</v>
      </c>
      <c r="G144" s="2" t="s">
        <v>809</v>
      </c>
      <c r="H144" s="2" t="s">
        <v>810</v>
      </c>
      <c r="I144" s="2" t="s">
        <v>799</v>
      </c>
      <c r="J144" s="2" t="s">
        <v>811</v>
      </c>
    </row>
    <row r="145" spans="1:10" ht="30" x14ac:dyDescent="0.25">
      <c r="A145" s="3" t="s">
        <v>1422</v>
      </c>
      <c r="B145" s="2" t="s">
        <v>812</v>
      </c>
      <c r="C145" s="2" t="s">
        <v>813</v>
      </c>
      <c r="D145" s="2" t="s">
        <v>133</v>
      </c>
      <c r="E145" s="2" t="s">
        <v>814</v>
      </c>
      <c r="F145" s="2" t="s">
        <v>815</v>
      </c>
      <c r="G145" s="2" t="s">
        <v>816</v>
      </c>
      <c r="H145" s="2" t="s">
        <v>817</v>
      </c>
      <c r="I145" s="2" t="s">
        <v>818</v>
      </c>
      <c r="J145" s="2"/>
    </row>
    <row r="146" spans="1:10" x14ac:dyDescent="0.25">
      <c r="A146" s="2" t="s">
        <v>819</v>
      </c>
      <c r="B146" s="2" t="s">
        <v>820</v>
      </c>
      <c r="C146" s="2"/>
      <c r="D146" s="2"/>
      <c r="E146" s="2" t="s">
        <v>821</v>
      </c>
      <c r="F146" s="2" t="s">
        <v>822</v>
      </c>
      <c r="G146" s="2" t="s">
        <v>823</v>
      </c>
      <c r="H146" s="2" t="s">
        <v>824</v>
      </c>
      <c r="I146" s="2" t="s">
        <v>818</v>
      </c>
      <c r="J146" s="2"/>
    </row>
    <row r="147" spans="1:10" ht="30" x14ac:dyDescent="0.25">
      <c r="A147" s="2" t="s">
        <v>825</v>
      </c>
      <c r="B147" s="2" t="s">
        <v>826</v>
      </c>
      <c r="C147" s="2"/>
      <c r="D147" s="2" t="s">
        <v>354</v>
      </c>
      <c r="E147" s="2" t="s">
        <v>827</v>
      </c>
      <c r="F147" s="5" t="s">
        <v>1569</v>
      </c>
      <c r="G147" s="2" t="s">
        <v>828</v>
      </c>
      <c r="H147" s="4" t="s">
        <v>1594</v>
      </c>
      <c r="I147" s="2" t="s">
        <v>829</v>
      </c>
      <c r="J147" s="2"/>
    </row>
    <row r="148" spans="1:10" ht="30" x14ac:dyDescent="0.25">
      <c r="A148" s="2" t="s">
        <v>830</v>
      </c>
      <c r="B148" s="2" t="s">
        <v>831</v>
      </c>
      <c r="C148" s="2" t="s">
        <v>832</v>
      </c>
      <c r="D148" s="3" t="s">
        <v>1537</v>
      </c>
      <c r="E148" s="2" t="s">
        <v>834</v>
      </c>
      <c r="F148" s="2" t="s">
        <v>835</v>
      </c>
      <c r="G148" s="2" t="s">
        <v>836</v>
      </c>
      <c r="H148" s="4" t="s">
        <v>1595</v>
      </c>
      <c r="I148" s="2" t="s">
        <v>829</v>
      </c>
      <c r="J148" s="2" t="s">
        <v>837</v>
      </c>
    </row>
    <row r="149" spans="1:10" ht="30" x14ac:dyDescent="0.25">
      <c r="A149" s="2" t="s">
        <v>838</v>
      </c>
      <c r="B149" s="2" t="s">
        <v>839</v>
      </c>
      <c r="C149" s="2" t="s">
        <v>840</v>
      </c>
      <c r="D149" s="3" t="s">
        <v>1398</v>
      </c>
      <c r="E149" s="2" t="s">
        <v>841</v>
      </c>
      <c r="F149" s="2" t="s">
        <v>842</v>
      </c>
      <c r="G149" s="2" t="s">
        <v>843</v>
      </c>
      <c r="H149" s="2" t="s">
        <v>844</v>
      </c>
      <c r="I149" s="2" t="s">
        <v>829</v>
      </c>
      <c r="J149" s="2" t="s">
        <v>845</v>
      </c>
    </row>
    <row r="150" spans="1:10" ht="30" x14ac:dyDescent="0.25">
      <c r="A150" s="2" t="s">
        <v>846</v>
      </c>
      <c r="B150" s="2" t="s">
        <v>847</v>
      </c>
      <c r="C150" s="2"/>
      <c r="D150" s="3" t="s">
        <v>1395</v>
      </c>
      <c r="E150" s="2" t="s">
        <v>848</v>
      </c>
      <c r="F150" s="2" t="s">
        <v>849</v>
      </c>
      <c r="G150" s="2" t="s">
        <v>850</v>
      </c>
      <c r="H150" s="4" t="s">
        <v>1596</v>
      </c>
      <c r="I150" s="2" t="s">
        <v>851</v>
      </c>
      <c r="J150" s="2"/>
    </row>
    <row r="151" spans="1:10" ht="30" x14ac:dyDescent="0.25">
      <c r="A151" s="2" t="s">
        <v>852</v>
      </c>
      <c r="B151" s="2" t="s">
        <v>853</v>
      </c>
      <c r="C151" s="2" t="s">
        <v>840</v>
      </c>
      <c r="D151" s="3" t="s">
        <v>311</v>
      </c>
      <c r="E151" s="2" t="s">
        <v>854</v>
      </c>
      <c r="F151" s="5" t="s">
        <v>1570</v>
      </c>
      <c r="G151" s="2" t="s">
        <v>855</v>
      </c>
      <c r="H151" s="4" t="s">
        <v>1597</v>
      </c>
      <c r="I151" s="2" t="s">
        <v>851</v>
      </c>
      <c r="J151" s="2"/>
    </row>
    <row r="152" spans="1:10" ht="30" x14ac:dyDescent="0.25">
      <c r="A152" s="2" t="s">
        <v>856</v>
      </c>
      <c r="B152" s="2" t="s">
        <v>857</v>
      </c>
      <c r="C152" s="2" t="s">
        <v>858</v>
      </c>
      <c r="D152" s="3" t="s">
        <v>1272</v>
      </c>
      <c r="E152" s="2" t="s">
        <v>859</v>
      </c>
      <c r="F152" s="2" t="s">
        <v>860</v>
      </c>
      <c r="G152" s="2" t="s">
        <v>861</v>
      </c>
      <c r="H152" s="2" t="s">
        <v>862</v>
      </c>
      <c r="I152" s="2" t="s">
        <v>851</v>
      </c>
      <c r="J152" s="2" t="s">
        <v>863</v>
      </c>
    </row>
    <row r="153" spans="1:10" ht="30" x14ac:dyDescent="0.25">
      <c r="A153" s="2" t="s">
        <v>864</v>
      </c>
      <c r="B153" s="2" t="s">
        <v>865</v>
      </c>
      <c r="C153" s="2"/>
      <c r="D153" s="3" t="s">
        <v>153</v>
      </c>
      <c r="E153" s="2" t="s">
        <v>866</v>
      </c>
      <c r="F153" s="2" t="s">
        <v>867</v>
      </c>
      <c r="G153" s="2" t="s">
        <v>868</v>
      </c>
      <c r="H153" s="2" t="s">
        <v>869</v>
      </c>
      <c r="I153" s="2" t="s">
        <v>870</v>
      </c>
      <c r="J153" s="2"/>
    </row>
    <row r="154" spans="1:10" ht="30" x14ac:dyDescent="0.25">
      <c r="A154" s="2" t="s">
        <v>871</v>
      </c>
      <c r="B154" s="2" t="s">
        <v>872</v>
      </c>
      <c r="C154" s="2" t="s">
        <v>873</v>
      </c>
      <c r="D154" s="2">
        <v>9</v>
      </c>
      <c r="E154" s="2"/>
      <c r="F154" s="2"/>
      <c r="G154" s="2" t="s">
        <v>874</v>
      </c>
      <c r="H154" s="4" t="s">
        <v>1598</v>
      </c>
      <c r="I154" s="2" t="s">
        <v>870</v>
      </c>
      <c r="J154" s="2"/>
    </row>
    <row r="155" spans="1:10" x14ac:dyDescent="0.25">
      <c r="A155" s="2" t="s">
        <v>875</v>
      </c>
      <c r="B155" s="2" t="s">
        <v>876</v>
      </c>
      <c r="C155" s="2"/>
      <c r="D155" s="2" t="s">
        <v>74</v>
      </c>
      <c r="E155" s="2"/>
      <c r="F155" s="2"/>
      <c r="G155" s="2" t="s">
        <v>877</v>
      </c>
      <c r="H155" s="2" t="s">
        <v>878</v>
      </c>
      <c r="I155" s="2" t="s">
        <v>870</v>
      </c>
      <c r="J155" s="2"/>
    </row>
    <row r="156" spans="1:10" x14ac:dyDescent="0.25">
      <c r="A156" s="2" t="s">
        <v>879</v>
      </c>
      <c r="B156" s="2" t="s">
        <v>880</v>
      </c>
      <c r="C156" s="2"/>
      <c r="D156" s="2" t="s">
        <v>344</v>
      </c>
      <c r="E156" s="2" t="s">
        <v>881</v>
      </c>
      <c r="F156" s="2" t="s">
        <v>882</v>
      </c>
      <c r="G156" s="2" t="s">
        <v>883</v>
      </c>
      <c r="H156" s="2" t="s">
        <v>884</v>
      </c>
      <c r="I156" s="2" t="s">
        <v>870</v>
      </c>
      <c r="J156" s="2"/>
    </row>
    <row r="157" spans="1:10" x14ac:dyDescent="0.25">
      <c r="A157" s="2" t="s">
        <v>885</v>
      </c>
      <c r="B157" s="2" t="s">
        <v>886</v>
      </c>
      <c r="C157" s="2"/>
      <c r="D157" s="2" t="s">
        <v>887</v>
      </c>
      <c r="E157" s="2" t="s">
        <v>888</v>
      </c>
      <c r="F157" s="2" t="s">
        <v>889</v>
      </c>
      <c r="G157" s="2" t="s">
        <v>890</v>
      </c>
      <c r="H157" s="2" t="s">
        <v>891</v>
      </c>
      <c r="I157" s="2" t="s">
        <v>892</v>
      </c>
      <c r="J157" s="2"/>
    </row>
    <row r="158" spans="1:10" x14ac:dyDescent="0.25">
      <c r="A158" s="2" t="s">
        <v>893</v>
      </c>
      <c r="B158" s="2" t="s">
        <v>894</v>
      </c>
      <c r="C158" s="2"/>
      <c r="D158" s="2" t="s">
        <v>37</v>
      </c>
      <c r="E158" s="2" t="s">
        <v>895</v>
      </c>
      <c r="F158" s="2"/>
      <c r="G158" s="2" t="s">
        <v>896</v>
      </c>
      <c r="H158" s="2" t="s">
        <v>897</v>
      </c>
      <c r="I158" s="2" t="s">
        <v>898</v>
      </c>
      <c r="J158" s="2"/>
    </row>
    <row r="159" spans="1:10" ht="30" x14ac:dyDescent="0.25">
      <c r="A159" s="2" t="s">
        <v>899</v>
      </c>
      <c r="B159" s="2" t="s">
        <v>900</v>
      </c>
      <c r="C159" s="3" t="s">
        <v>1519</v>
      </c>
      <c r="D159" s="2" t="s">
        <v>80</v>
      </c>
      <c r="E159" s="4" t="s">
        <v>1545</v>
      </c>
      <c r="F159" s="2" t="s">
        <v>901</v>
      </c>
      <c r="G159" s="2" t="s">
        <v>902</v>
      </c>
      <c r="H159" s="4" t="s">
        <v>1599</v>
      </c>
      <c r="I159" s="2" t="s">
        <v>903</v>
      </c>
      <c r="J159" s="2" t="s">
        <v>904</v>
      </c>
    </row>
    <row r="160" spans="1:10" ht="30" x14ac:dyDescent="0.25">
      <c r="A160" s="2" t="s">
        <v>905</v>
      </c>
      <c r="B160" s="2" t="s">
        <v>906</v>
      </c>
      <c r="C160" s="2"/>
      <c r="D160" s="2"/>
      <c r="E160" s="4" t="s">
        <v>1546</v>
      </c>
      <c r="F160" s="2" t="s">
        <v>907</v>
      </c>
      <c r="G160" s="2" t="s">
        <v>908</v>
      </c>
      <c r="H160" s="2" t="s">
        <v>909</v>
      </c>
      <c r="I160" s="2" t="s">
        <v>903</v>
      </c>
      <c r="J160" s="2"/>
    </row>
    <row r="161" spans="1:10" ht="30" x14ac:dyDescent="0.25">
      <c r="A161" s="2" t="s">
        <v>617</v>
      </c>
      <c r="B161" s="2" t="s">
        <v>910</v>
      </c>
      <c r="C161" s="3" t="s">
        <v>1520</v>
      </c>
      <c r="D161" s="2" t="s">
        <v>911</v>
      </c>
      <c r="E161" s="4" t="s">
        <v>1547</v>
      </c>
      <c r="F161" s="2" t="s">
        <v>912</v>
      </c>
      <c r="G161" s="2" t="s">
        <v>913</v>
      </c>
      <c r="H161" s="2" t="s">
        <v>914</v>
      </c>
      <c r="I161" s="2" t="s">
        <v>915</v>
      </c>
      <c r="J161" s="3" t="s">
        <v>1659</v>
      </c>
    </row>
    <row r="162" spans="1:10" ht="30" x14ac:dyDescent="0.25">
      <c r="A162" s="2" t="s">
        <v>916</v>
      </c>
      <c r="B162" s="2" t="s">
        <v>917</v>
      </c>
      <c r="C162" s="2"/>
      <c r="D162" s="3" t="s">
        <v>1344</v>
      </c>
      <c r="E162" s="2" t="s">
        <v>918</v>
      </c>
      <c r="F162" s="2" t="s">
        <v>919</v>
      </c>
      <c r="G162" s="2" t="s">
        <v>920</v>
      </c>
      <c r="H162" s="2" t="s">
        <v>921</v>
      </c>
      <c r="I162" s="2" t="s">
        <v>915</v>
      </c>
      <c r="J162" s="2"/>
    </row>
    <row r="163" spans="1:10" x14ac:dyDescent="0.25">
      <c r="A163" s="2" t="s">
        <v>922</v>
      </c>
      <c r="B163" s="2" t="s">
        <v>923</v>
      </c>
      <c r="C163" s="2"/>
      <c r="D163" s="2" t="s">
        <v>94</v>
      </c>
      <c r="E163" s="2" t="s">
        <v>924</v>
      </c>
      <c r="F163" s="2" t="s">
        <v>925</v>
      </c>
      <c r="G163" s="2" t="s">
        <v>926</v>
      </c>
      <c r="H163" s="2" t="s">
        <v>927</v>
      </c>
      <c r="I163" s="2" t="s">
        <v>915</v>
      </c>
      <c r="J163" s="2"/>
    </row>
    <row r="164" spans="1:10" x14ac:dyDescent="0.25">
      <c r="A164" s="2" t="s">
        <v>928</v>
      </c>
      <c r="B164" s="2" t="s">
        <v>929</v>
      </c>
      <c r="C164" s="2"/>
      <c r="D164" s="2" t="s">
        <v>930</v>
      </c>
      <c r="E164" s="2" t="s">
        <v>931</v>
      </c>
      <c r="F164" s="2" t="s">
        <v>932</v>
      </c>
      <c r="G164" s="2" t="s">
        <v>933</v>
      </c>
      <c r="H164" s="2" t="s">
        <v>934</v>
      </c>
      <c r="I164" s="2" t="s">
        <v>915</v>
      </c>
      <c r="J164" s="2"/>
    </row>
    <row r="165" spans="1:10" x14ac:dyDescent="0.25">
      <c r="A165" s="2" t="s">
        <v>935</v>
      </c>
      <c r="B165" s="2" t="s">
        <v>936</v>
      </c>
      <c r="C165" s="2"/>
      <c r="D165" s="2" t="s">
        <v>734</v>
      </c>
      <c r="E165" s="2"/>
      <c r="F165" s="2"/>
      <c r="G165" s="2"/>
      <c r="H165" s="2" t="s">
        <v>937</v>
      </c>
      <c r="I165" s="2" t="s">
        <v>915</v>
      </c>
      <c r="J165" s="2"/>
    </row>
    <row r="166" spans="1:10" ht="30" x14ac:dyDescent="0.25">
      <c r="A166" s="2" t="s">
        <v>938</v>
      </c>
      <c r="B166" s="2" t="s">
        <v>939</v>
      </c>
      <c r="C166" s="3" t="s">
        <v>1521</v>
      </c>
      <c r="D166" s="2" t="s">
        <v>940</v>
      </c>
      <c r="E166" s="2" t="s">
        <v>941</v>
      </c>
      <c r="F166" s="2" t="s">
        <v>942</v>
      </c>
      <c r="G166" s="2" t="s">
        <v>943</v>
      </c>
      <c r="H166" s="4" t="s">
        <v>1601</v>
      </c>
      <c r="I166" s="2" t="s">
        <v>915</v>
      </c>
      <c r="J166" s="2" t="s">
        <v>944</v>
      </c>
    </row>
    <row r="167" spans="1:10" ht="30" x14ac:dyDescent="0.25">
      <c r="A167" s="2" t="s">
        <v>945</v>
      </c>
      <c r="B167" s="3" t="s">
        <v>1505</v>
      </c>
      <c r="C167" s="2" t="s">
        <v>946</v>
      </c>
      <c r="D167" s="2" t="s">
        <v>104</v>
      </c>
      <c r="E167" s="4" t="s">
        <v>1548</v>
      </c>
      <c r="F167" s="2" t="s">
        <v>947</v>
      </c>
      <c r="G167" s="2" t="s">
        <v>948</v>
      </c>
      <c r="H167" s="4" t="s">
        <v>1600</v>
      </c>
      <c r="I167" s="2" t="s">
        <v>949</v>
      </c>
      <c r="J167" s="2" t="s">
        <v>950</v>
      </c>
    </row>
    <row r="168" spans="1:10" ht="30" x14ac:dyDescent="0.25">
      <c r="A168" s="2" t="s">
        <v>951</v>
      </c>
      <c r="B168" s="2" t="s">
        <v>952</v>
      </c>
      <c r="C168" s="2" t="s">
        <v>953</v>
      </c>
      <c r="D168" s="2" t="s">
        <v>94</v>
      </c>
      <c r="E168" s="2" t="s">
        <v>954</v>
      </c>
      <c r="F168" s="2" t="s">
        <v>955</v>
      </c>
      <c r="G168" s="2" t="s">
        <v>956</v>
      </c>
      <c r="H168" s="2" t="s">
        <v>957</v>
      </c>
      <c r="I168" s="2" t="s">
        <v>949</v>
      </c>
      <c r="J168" s="3" t="s">
        <v>1658</v>
      </c>
    </row>
    <row r="169" spans="1:10" x14ac:dyDescent="0.25">
      <c r="A169" s="2" t="s">
        <v>238</v>
      </c>
      <c r="B169" s="2" t="s">
        <v>958</v>
      </c>
      <c r="C169" s="2" t="s">
        <v>959</v>
      </c>
      <c r="D169" s="2" t="s">
        <v>23</v>
      </c>
      <c r="E169" s="2" t="s">
        <v>960</v>
      </c>
      <c r="F169" s="2"/>
      <c r="G169" s="2" t="s">
        <v>961</v>
      </c>
      <c r="H169" s="2" t="s">
        <v>962</v>
      </c>
      <c r="I169" s="2" t="s">
        <v>949</v>
      </c>
      <c r="J169" s="2"/>
    </row>
    <row r="170" spans="1:10" ht="30" x14ac:dyDescent="0.25">
      <c r="A170" s="2" t="s">
        <v>963</v>
      </c>
      <c r="B170" s="2" t="s">
        <v>964</v>
      </c>
      <c r="C170" s="3" t="s">
        <v>1522</v>
      </c>
      <c r="D170" s="2">
        <v>8</v>
      </c>
      <c r="E170" s="2" t="s">
        <v>965</v>
      </c>
      <c r="F170" s="2"/>
      <c r="G170" s="2" t="s">
        <v>966</v>
      </c>
      <c r="H170" s="2" t="s">
        <v>967</v>
      </c>
      <c r="I170" s="2" t="s">
        <v>968</v>
      </c>
      <c r="J170" s="2"/>
    </row>
    <row r="171" spans="1:10" x14ac:dyDescent="0.25">
      <c r="A171" s="2" t="s">
        <v>969</v>
      </c>
      <c r="B171" s="2" t="s">
        <v>970</v>
      </c>
      <c r="C171" s="2"/>
      <c r="D171" s="2" t="s">
        <v>971</v>
      </c>
      <c r="E171" s="2" t="s">
        <v>972</v>
      </c>
      <c r="F171" s="2" t="s">
        <v>973</v>
      </c>
      <c r="G171" s="2" t="s">
        <v>974</v>
      </c>
      <c r="H171" s="2" t="s">
        <v>975</v>
      </c>
      <c r="I171" s="2" t="s">
        <v>968</v>
      </c>
      <c r="J171" s="2" t="s">
        <v>976</v>
      </c>
    </row>
    <row r="172" spans="1:10" ht="30" x14ac:dyDescent="0.25">
      <c r="A172" s="3" t="s">
        <v>1135</v>
      </c>
      <c r="B172" s="2" t="s">
        <v>978</v>
      </c>
      <c r="C172" s="3" t="s">
        <v>1514</v>
      </c>
      <c r="D172" s="2" t="s">
        <v>185</v>
      </c>
      <c r="E172" s="2" t="s">
        <v>979</v>
      </c>
      <c r="F172" s="2"/>
      <c r="G172" s="2" t="s">
        <v>980</v>
      </c>
      <c r="H172" s="2" t="s">
        <v>981</v>
      </c>
      <c r="I172" s="2" t="s">
        <v>968</v>
      </c>
      <c r="J172" s="2"/>
    </row>
    <row r="173" spans="1:10" ht="30" x14ac:dyDescent="0.25">
      <c r="A173" s="2" t="s">
        <v>982</v>
      </c>
      <c r="B173" s="3" t="s">
        <v>1506</v>
      </c>
      <c r="C173" s="2"/>
      <c r="D173" s="2" t="s">
        <v>23</v>
      </c>
      <c r="E173" s="2" t="s">
        <v>983</v>
      </c>
      <c r="F173" s="2" t="s">
        <v>984</v>
      </c>
      <c r="G173" s="2" t="s">
        <v>985</v>
      </c>
      <c r="H173" s="2" t="s">
        <v>986</v>
      </c>
      <c r="I173" s="2" t="s">
        <v>968</v>
      </c>
      <c r="J173" s="2"/>
    </row>
    <row r="174" spans="1:10" ht="30" x14ac:dyDescent="0.25">
      <c r="A174" s="2" t="s">
        <v>987</v>
      </c>
      <c r="B174" s="2" t="s">
        <v>988</v>
      </c>
      <c r="C174" s="3" t="s">
        <v>1523</v>
      </c>
      <c r="D174" s="2" t="s">
        <v>31</v>
      </c>
      <c r="E174" s="2" t="s">
        <v>989</v>
      </c>
      <c r="F174" s="2" t="s">
        <v>990</v>
      </c>
      <c r="G174" s="2" t="s">
        <v>991</v>
      </c>
      <c r="H174" s="4" t="s">
        <v>1602</v>
      </c>
      <c r="I174" s="2" t="s">
        <v>968</v>
      </c>
      <c r="J174" s="2" t="s">
        <v>992</v>
      </c>
    </row>
    <row r="175" spans="1:10" ht="30" x14ac:dyDescent="0.25">
      <c r="A175" s="2" t="s">
        <v>993</v>
      </c>
      <c r="B175" s="2" t="s">
        <v>994</v>
      </c>
      <c r="C175" s="3" t="s">
        <v>1524</v>
      </c>
      <c r="D175" s="2" t="s">
        <v>13</v>
      </c>
      <c r="E175" s="2" t="s">
        <v>995</v>
      </c>
      <c r="F175" s="2" t="s">
        <v>996</v>
      </c>
      <c r="G175" s="2" t="s">
        <v>997</v>
      </c>
      <c r="H175" s="2" t="s">
        <v>998</v>
      </c>
      <c r="I175" s="2" t="s">
        <v>968</v>
      </c>
      <c r="J175" s="2" t="s">
        <v>999</v>
      </c>
    </row>
    <row r="176" spans="1:10" x14ac:dyDescent="0.25">
      <c r="A176" s="2" t="s">
        <v>1000</v>
      </c>
      <c r="B176" s="2" t="s">
        <v>1001</v>
      </c>
      <c r="C176" s="2"/>
      <c r="D176" s="2" t="s">
        <v>1002</v>
      </c>
      <c r="E176" s="2" t="s">
        <v>1003</v>
      </c>
      <c r="F176" s="2" t="s">
        <v>1004</v>
      </c>
      <c r="G176" s="2" t="s">
        <v>1005</v>
      </c>
      <c r="H176" s="2" t="s">
        <v>1006</v>
      </c>
      <c r="I176" s="2" t="s">
        <v>968</v>
      </c>
      <c r="J176" s="2"/>
    </row>
    <row r="177" spans="1:10" ht="30" x14ac:dyDescent="0.25">
      <c r="A177" s="2" t="s">
        <v>1007</v>
      </c>
      <c r="B177" s="2" t="s">
        <v>1008</v>
      </c>
      <c r="C177" s="2" t="s">
        <v>1009</v>
      </c>
      <c r="D177" s="2" t="s">
        <v>427</v>
      </c>
      <c r="E177" s="4" t="s">
        <v>1549</v>
      </c>
      <c r="F177" s="2" t="s">
        <v>1010</v>
      </c>
      <c r="G177" s="2" t="s">
        <v>1011</v>
      </c>
      <c r="H177" s="2" t="s">
        <v>1012</v>
      </c>
      <c r="I177" s="2" t="s">
        <v>968</v>
      </c>
      <c r="J177" s="2" t="s">
        <v>1013</v>
      </c>
    </row>
    <row r="178" spans="1:10" ht="30" x14ac:dyDescent="0.25">
      <c r="A178" s="3" t="s">
        <v>1423</v>
      </c>
      <c r="B178" s="2" t="s">
        <v>1014</v>
      </c>
      <c r="C178" s="2" t="s">
        <v>1015</v>
      </c>
      <c r="D178" s="2" t="s">
        <v>197</v>
      </c>
      <c r="E178" s="2" t="s">
        <v>1016</v>
      </c>
      <c r="F178" s="2" t="s">
        <v>1017</v>
      </c>
      <c r="G178" s="2" t="s">
        <v>1018</v>
      </c>
      <c r="H178" s="2" t="s">
        <v>1019</v>
      </c>
      <c r="I178" s="2" t="s">
        <v>1020</v>
      </c>
      <c r="J178" s="2" t="s">
        <v>1021</v>
      </c>
    </row>
    <row r="179" spans="1:10" x14ac:dyDescent="0.25">
      <c r="A179" s="2" t="s">
        <v>1022</v>
      </c>
      <c r="B179" s="2" t="s">
        <v>1023</v>
      </c>
      <c r="C179" s="2"/>
      <c r="D179" s="2">
        <v>30</v>
      </c>
      <c r="E179" s="2"/>
      <c r="F179" s="2"/>
      <c r="G179" s="2"/>
      <c r="H179" s="2" t="s">
        <v>1024</v>
      </c>
      <c r="I179" s="2" t="s">
        <v>1020</v>
      </c>
      <c r="J179" s="2"/>
    </row>
    <row r="180" spans="1:10" ht="30" x14ac:dyDescent="0.25">
      <c r="A180" s="2" t="s">
        <v>1025</v>
      </c>
      <c r="B180" s="2" t="s">
        <v>1026</v>
      </c>
      <c r="C180" s="2"/>
      <c r="D180" s="3" t="s">
        <v>147</v>
      </c>
      <c r="E180" s="2"/>
      <c r="F180" s="2"/>
      <c r="G180" s="2"/>
      <c r="H180" s="2" t="s">
        <v>1027</v>
      </c>
      <c r="I180" s="2" t="s">
        <v>1020</v>
      </c>
      <c r="J180" s="2"/>
    </row>
    <row r="181" spans="1:10" ht="30" x14ac:dyDescent="0.25">
      <c r="A181" s="2" t="s">
        <v>1028</v>
      </c>
      <c r="B181" s="2" t="s">
        <v>1029</v>
      </c>
      <c r="C181" s="2"/>
      <c r="D181" s="2" t="s">
        <v>31</v>
      </c>
      <c r="E181" s="4" t="s">
        <v>1550</v>
      </c>
      <c r="F181" s="2"/>
      <c r="G181" s="2" t="s">
        <v>1030</v>
      </c>
      <c r="H181" s="4" t="s">
        <v>1603</v>
      </c>
      <c r="I181" s="2" t="s">
        <v>1020</v>
      </c>
      <c r="J181" s="2"/>
    </row>
    <row r="182" spans="1:10" ht="30" x14ac:dyDescent="0.25">
      <c r="A182" s="2" t="s">
        <v>1031</v>
      </c>
      <c r="B182" s="3" t="s">
        <v>1507</v>
      </c>
      <c r="C182" s="3" t="s">
        <v>1522</v>
      </c>
      <c r="D182" s="3" t="s">
        <v>33</v>
      </c>
      <c r="E182" s="2" t="s">
        <v>1032</v>
      </c>
      <c r="F182" s="2" t="s">
        <v>1033</v>
      </c>
      <c r="G182" s="2" t="s">
        <v>1034</v>
      </c>
      <c r="H182" s="2" t="s">
        <v>1035</v>
      </c>
      <c r="I182" s="2" t="s">
        <v>1020</v>
      </c>
      <c r="J182" s="2"/>
    </row>
    <row r="183" spans="1:10" ht="30" x14ac:dyDescent="0.25">
      <c r="A183" s="2" t="s">
        <v>1036</v>
      </c>
      <c r="B183" s="2" t="s">
        <v>1037</v>
      </c>
      <c r="C183" s="3" t="s">
        <v>1525</v>
      </c>
      <c r="D183" s="3" t="s">
        <v>1395</v>
      </c>
      <c r="E183" s="2" t="s">
        <v>1038</v>
      </c>
      <c r="F183" s="2" t="s">
        <v>1039</v>
      </c>
      <c r="G183" s="2" t="s">
        <v>1040</v>
      </c>
      <c r="H183" s="4" t="s">
        <v>1604</v>
      </c>
      <c r="I183" s="2" t="s">
        <v>1041</v>
      </c>
      <c r="J183" s="2" t="s">
        <v>1042</v>
      </c>
    </row>
    <row r="184" spans="1:10" ht="30" x14ac:dyDescent="0.25">
      <c r="A184" s="2" t="s">
        <v>1043</v>
      </c>
      <c r="B184" s="2" t="s">
        <v>1044</v>
      </c>
      <c r="C184" s="2"/>
      <c r="D184" s="2" t="s">
        <v>37</v>
      </c>
      <c r="E184" s="2" t="s">
        <v>1045</v>
      </c>
      <c r="F184" s="2" t="s">
        <v>1046</v>
      </c>
      <c r="G184" s="2" t="s">
        <v>1047</v>
      </c>
      <c r="H184" s="4" t="s">
        <v>1605</v>
      </c>
      <c r="I184" s="2" t="s">
        <v>1041</v>
      </c>
      <c r="J184" s="2"/>
    </row>
    <row r="185" spans="1:10" ht="30" x14ac:dyDescent="0.25">
      <c r="A185" s="2" t="s">
        <v>1048</v>
      </c>
      <c r="B185" s="2" t="s">
        <v>1049</v>
      </c>
      <c r="C185" s="2"/>
      <c r="D185" s="2" t="s">
        <v>1050</v>
      </c>
      <c r="E185" s="4" t="s">
        <v>1551</v>
      </c>
      <c r="F185" s="2" t="s">
        <v>1051</v>
      </c>
      <c r="G185" s="2" t="s">
        <v>1052</v>
      </c>
      <c r="H185" s="4" t="s">
        <v>1606</v>
      </c>
      <c r="I185" s="2" t="s">
        <v>1053</v>
      </c>
      <c r="J185" s="2" t="s">
        <v>1054</v>
      </c>
    </row>
    <row r="186" spans="1:10" ht="30" x14ac:dyDescent="0.25">
      <c r="A186" s="2" t="s">
        <v>1055</v>
      </c>
      <c r="B186" s="2" t="s">
        <v>1056</v>
      </c>
      <c r="C186" s="3" t="s">
        <v>1526</v>
      </c>
      <c r="D186" s="3" t="s">
        <v>172</v>
      </c>
      <c r="E186" s="2" t="s">
        <v>1057</v>
      </c>
      <c r="F186" s="2" t="s">
        <v>1058</v>
      </c>
      <c r="G186" s="2" t="s">
        <v>1059</v>
      </c>
      <c r="H186" s="2" t="s">
        <v>1060</v>
      </c>
      <c r="I186" s="2" t="s">
        <v>1053</v>
      </c>
      <c r="J186" s="2" t="s">
        <v>313</v>
      </c>
    </row>
    <row r="187" spans="1:10" ht="30" x14ac:dyDescent="0.25">
      <c r="A187" s="2" t="s">
        <v>1061</v>
      </c>
      <c r="B187" s="2" t="s">
        <v>1062</v>
      </c>
      <c r="C187" s="2" t="s">
        <v>1063</v>
      </c>
      <c r="D187" s="3" t="s">
        <v>311</v>
      </c>
      <c r="E187" s="2" t="s">
        <v>1064</v>
      </c>
      <c r="F187" s="2" t="s">
        <v>1065</v>
      </c>
      <c r="G187" s="2" t="s">
        <v>1066</v>
      </c>
      <c r="H187" s="2" t="s">
        <v>1067</v>
      </c>
      <c r="I187" s="2" t="s">
        <v>1053</v>
      </c>
      <c r="J187" s="2" t="s">
        <v>1068</v>
      </c>
    </row>
    <row r="188" spans="1:10" ht="30" x14ac:dyDescent="0.25">
      <c r="A188" s="2" t="s">
        <v>1069</v>
      </c>
      <c r="B188" s="3" t="s">
        <v>1508</v>
      </c>
      <c r="C188" s="3" t="s">
        <v>1527</v>
      </c>
      <c r="D188" s="2" t="s">
        <v>1070</v>
      </c>
      <c r="E188" s="2" t="s">
        <v>1071</v>
      </c>
      <c r="F188" s="2" t="s">
        <v>1072</v>
      </c>
      <c r="G188" s="2" t="s">
        <v>1073</v>
      </c>
      <c r="H188" s="2" t="s">
        <v>1074</v>
      </c>
      <c r="I188" s="2" t="s">
        <v>1053</v>
      </c>
      <c r="J188" s="2" t="s">
        <v>1075</v>
      </c>
    </row>
    <row r="189" spans="1:10" ht="30" x14ac:dyDescent="0.25">
      <c r="A189" s="2" t="s">
        <v>1076</v>
      </c>
      <c r="B189" s="2" t="s">
        <v>1077</v>
      </c>
      <c r="C189" s="2" t="s">
        <v>1063</v>
      </c>
      <c r="D189" s="2" t="s">
        <v>74</v>
      </c>
      <c r="E189" s="2" t="s">
        <v>1078</v>
      </c>
      <c r="F189" s="2" t="s">
        <v>1079</v>
      </c>
      <c r="G189" s="2" t="s">
        <v>1080</v>
      </c>
      <c r="H189" s="4" t="s">
        <v>1607</v>
      </c>
      <c r="I189" s="2" t="s">
        <v>1053</v>
      </c>
      <c r="J189" s="2"/>
    </row>
    <row r="190" spans="1:10" ht="30" x14ac:dyDescent="0.25">
      <c r="A190" s="2" t="s">
        <v>1081</v>
      </c>
      <c r="B190" s="3" t="s">
        <v>1509</v>
      </c>
      <c r="C190" s="2"/>
      <c r="D190" s="2"/>
      <c r="E190" s="2"/>
      <c r="F190" s="2"/>
      <c r="G190" s="2"/>
      <c r="H190" s="2"/>
      <c r="I190" s="2" t="s">
        <v>1053</v>
      </c>
      <c r="J190" s="2"/>
    </row>
    <row r="191" spans="1:10" ht="30" x14ac:dyDescent="0.25">
      <c r="A191" s="2" t="s">
        <v>1082</v>
      </c>
      <c r="B191" s="2" t="s">
        <v>1083</v>
      </c>
      <c r="C191" s="3" t="s">
        <v>1528</v>
      </c>
      <c r="D191" s="2" t="s">
        <v>64</v>
      </c>
      <c r="E191" s="2"/>
      <c r="F191" s="2"/>
      <c r="G191" s="2" t="s">
        <v>1084</v>
      </c>
      <c r="H191" s="2" t="s">
        <v>1085</v>
      </c>
      <c r="I191" s="2" t="s">
        <v>1053</v>
      </c>
      <c r="J191" s="2"/>
    </row>
    <row r="192" spans="1:10" x14ac:dyDescent="0.25">
      <c r="A192" s="2" t="s">
        <v>1086</v>
      </c>
      <c r="B192" s="2" t="s">
        <v>1087</v>
      </c>
      <c r="C192" s="2"/>
      <c r="D192" s="2" t="s">
        <v>1028</v>
      </c>
      <c r="E192" s="2" t="s">
        <v>1088</v>
      </c>
      <c r="F192" s="2" t="s">
        <v>1089</v>
      </c>
      <c r="G192" s="2" t="s">
        <v>1090</v>
      </c>
      <c r="H192" s="2" t="s">
        <v>1091</v>
      </c>
      <c r="I192" s="2" t="s">
        <v>1092</v>
      </c>
      <c r="J192" s="2" t="s">
        <v>1093</v>
      </c>
    </row>
    <row r="193" spans="1:10" ht="30" x14ac:dyDescent="0.25">
      <c r="A193" s="2" t="s">
        <v>1094</v>
      </c>
      <c r="B193" s="2" t="s">
        <v>1095</v>
      </c>
      <c r="C193" s="2" t="s">
        <v>1096</v>
      </c>
      <c r="D193" s="2" t="s">
        <v>133</v>
      </c>
      <c r="E193" s="4" t="s">
        <v>1552</v>
      </c>
      <c r="F193" s="2"/>
      <c r="G193" s="2" t="s">
        <v>1097</v>
      </c>
      <c r="H193" s="4" t="s">
        <v>1608</v>
      </c>
      <c r="I193" s="2" t="s">
        <v>1092</v>
      </c>
      <c r="J193" s="2" t="s">
        <v>1098</v>
      </c>
    </row>
    <row r="194" spans="1:10" ht="30" x14ac:dyDescent="0.25">
      <c r="A194" s="2" t="s">
        <v>1099</v>
      </c>
      <c r="B194" s="2" t="s">
        <v>1100</v>
      </c>
      <c r="C194" s="2" t="s">
        <v>750</v>
      </c>
      <c r="D194" s="2">
        <v>25</v>
      </c>
      <c r="E194" s="2" t="s">
        <v>1101</v>
      </c>
      <c r="F194" s="2"/>
      <c r="G194" s="2" t="s">
        <v>1102</v>
      </c>
      <c r="H194" s="4" t="s">
        <v>1609</v>
      </c>
      <c r="I194" s="2" t="s">
        <v>1092</v>
      </c>
      <c r="J194" s="2"/>
    </row>
    <row r="195" spans="1:10" ht="30" x14ac:dyDescent="0.25">
      <c r="A195" s="2" t="s">
        <v>1103</v>
      </c>
      <c r="B195" s="2" t="s">
        <v>1104</v>
      </c>
      <c r="C195" s="2"/>
      <c r="D195" s="2"/>
      <c r="E195" s="4" t="s">
        <v>1553</v>
      </c>
      <c r="F195" s="2" t="s">
        <v>1105</v>
      </c>
      <c r="G195" s="2" t="s">
        <v>1106</v>
      </c>
      <c r="H195" s="4" t="s">
        <v>1610</v>
      </c>
      <c r="I195" s="2" t="s">
        <v>1092</v>
      </c>
      <c r="J195" s="2"/>
    </row>
    <row r="196" spans="1:10" ht="30" x14ac:dyDescent="0.25">
      <c r="A196" s="2" t="s">
        <v>1107</v>
      </c>
      <c r="B196" s="2" t="s">
        <v>1108</v>
      </c>
      <c r="C196" s="2" t="s">
        <v>1109</v>
      </c>
      <c r="D196" s="3" t="s">
        <v>243</v>
      </c>
      <c r="E196" s="2" t="s">
        <v>1110</v>
      </c>
      <c r="F196" s="2" t="s">
        <v>1111</v>
      </c>
      <c r="G196" s="2" t="s">
        <v>1112</v>
      </c>
      <c r="H196" s="2" t="s">
        <v>1113</v>
      </c>
      <c r="I196" s="2" t="s">
        <v>1092</v>
      </c>
      <c r="J196" s="2" t="s">
        <v>1114</v>
      </c>
    </row>
    <row r="197" spans="1:10" x14ac:dyDescent="0.25">
      <c r="A197" s="2" t="s">
        <v>1115</v>
      </c>
      <c r="B197" s="2" t="s">
        <v>1116</v>
      </c>
      <c r="C197" s="2"/>
      <c r="D197" s="2"/>
      <c r="E197" s="2"/>
      <c r="F197" s="2"/>
      <c r="G197" s="2"/>
      <c r="H197" s="2"/>
      <c r="I197" s="2" t="s">
        <v>1092</v>
      </c>
      <c r="J197" s="2"/>
    </row>
    <row r="198" spans="1:10" ht="30" x14ac:dyDescent="0.25">
      <c r="A198" s="2" t="s">
        <v>1117</v>
      </c>
      <c r="B198" s="2" t="s">
        <v>1118</v>
      </c>
      <c r="C198" s="3" t="s">
        <v>1529</v>
      </c>
      <c r="D198" s="2" t="s">
        <v>13</v>
      </c>
      <c r="E198" s="2" t="s">
        <v>1119</v>
      </c>
      <c r="F198" s="2"/>
      <c r="G198" s="2" t="s">
        <v>1120</v>
      </c>
      <c r="H198" s="2" t="s">
        <v>1121</v>
      </c>
      <c r="I198" s="2" t="s">
        <v>1092</v>
      </c>
      <c r="J198" s="2" t="s">
        <v>1122</v>
      </c>
    </row>
    <row r="199" spans="1:10" x14ac:dyDescent="0.25">
      <c r="A199" s="2" t="s">
        <v>1123</v>
      </c>
      <c r="B199" s="2" t="s">
        <v>1124</v>
      </c>
      <c r="C199" s="2"/>
      <c r="D199" s="2" t="s">
        <v>289</v>
      </c>
      <c r="E199" s="2"/>
      <c r="F199" s="2"/>
      <c r="G199" s="2" t="s">
        <v>1125</v>
      </c>
      <c r="H199" s="2" t="s">
        <v>1126</v>
      </c>
      <c r="I199" s="2" t="s">
        <v>1127</v>
      </c>
      <c r="J199" s="2"/>
    </row>
    <row r="200" spans="1:10" ht="30" x14ac:dyDescent="0.25">
      <c r="A200" s="2" t="s">
        <v>1128</v>
      </c>
      <c r="B200" s="2" t="s">
        <v>1129</v>
      </c>
      <c r="C200" s="2"/>
      <c r="D200" s="2" t="s">
        <v>265</v>
      </c>
      <c r="E200" s="2" t="s">
        <v>1130</v>
      </c>
      <c r="F200" s="2" t="s">
        <v>1131</v>
      </c>
      <c r="G200" s="2" t="s">
        <v>1132</v>
      </c>
      <c r="H200" s="4" t="s">
        <v>1611</v>
      </c>
      <c r="I200" s="2" t="s">
        <v>1127</v>
      </c>
      <c r="J200" s="2"/>
    </row>
    <row r="201" spans="1:10" ht="30" x14ac:dyDescent="0.25">
      <c r="A201" s="2" t="s">
        <v>1133</v>
      </c>
      <c r="B201" s="2" t="s">
        <v>1134</v>
      </c>
      <c r="C201" s="3" t="s">
        <v>1530</v>
      </c>
      <c r="D201" s="2" t="s">
        <v>39</v>
      </c>
      <c r="E201" s="2" t="s">
        <v>1136</v>
      </c>
      <c r="F201" s="2"/>
      <c r="G201" s="2" t="s">
        <v>1137</v>
      </c>
      <c r="H201" s="2" t="s">
        <v>1138</v>
      </c>
      <c r="I201" s="2" t="s">
        <v>1127</v>
      </c>
      <c r="J201" s="2"/>
    </row>
    <row r="202" spans="1:10" ht="30" x14ac:dyDescent="0.25">
      <c r="A202" s="2" t="s">
        <v>736</v>
      </c>
      <c r="B202" s="2" t="s">
        <v>1139</v>
      </c>
      <c r="C202" s="2" t="s">
        <v>1140</v>
      </c>
      <c r="D202" s="3" t="s">
        <v>911</v>
      </c>
      <c r="E202" s="2"/>
      <c r="F202" s="2" t="s">
        <v>1141</v>
      </c>
      <c r="G202" s="2" t="s">
        <v>1142</v>
      </c>
      <c r="H202" s="2" t="s">
        <v>1143</v>
      </c>
      <c r="I202" s="2" t="s">
        <v>1144</v>
      </c>
      <c r="J202" s="2" t="s">
        <v>1140</v>
      </c>
    </row>
    <row r="203" spans="1:10" x14ac:dyDescent="0.25">
      <c r="A203" s="2" t="s">
        <v>1145</v>
      </c>
      <c r="B203" s="2" t="s">
        <v>1146</v>
      </c>
      <c r="C203" s="2" t="s">
        <v>1147</v>
      </c>
      <c r="D203" s="2" t="s">
        <v>23</v>
      </c>
      <c r="E203" s="2" t="s">
        <v>1148</v>
      </c>
      <c r="F203" s="2" t="s">
        <v>1149</v>
      </c>
      <c r="G203" s="2" t="s">
        <v>1150</v>
      </c>
      <c r="H203" s="2" t="s">
        <v>1151</v>
      </c>
      <c r="I203" s="2" t="s">
        <v>1144</v>
      </c>
      <c r="J203" s="2"/>
    </row>
    <row r="204" spans="1:10" ht="30" x14ac:dyDescent="0.25">
      <c r="A204" s="2" t="s">
        <v>1152</v>
      </c>
      <c r="B204" s="2" t="s">
        <v>1153</v>
      </c>
      <c r="C204" s="2"/>
      <c r="D204" s="2" t="s">
        <v>657</v>
      </c>
      <c r="E204" s="2" t="s">
        <v>1154</v>
      </c>
      <c r="F204" s="2" t="s">
        <v>1155</v>
      </c>
      <c r="G204" s="2" t="s">
        <v>1156</v>
      </c>
      <c r="H204" s="4" t="s">
        <v>1612</v>
      </c>
      <c r="I204" s="2" t="s">
        <v>1144</v>
      </c>
      <c r="J204" s="2" t="s">
        <v>1157</v>
      </c>
    </row>
    <row r="205" spans="1:10" ht="30" x14ac:dyDescent="0.25">
      <c r="A205" s="2" t="s">
        <v>1158</v>
      </c>
      <c r="B205" s="2" t="s">
        <v>1159</v>
      </c>
      <c r="C205" s="2"/>
      <c r="D205" s="2" t="s">
        <v>1160</v>
      </c>
      <c r="E205" s="4" t="s">
        <v>1554</v>
      </c>
      <c r="F205" s="2" t="s">
        <v>1161</v>
      </c>
      <c r="G205" s="2" t="s">
        <v>1162</v>
      </c>
      <c r="H205" s="4" t="s">
        <v>1613</v>
      </c>
      <c r="I205" s="2" t="s">
        <v>1144</v>
      </c>
      <c r="J205" s="2"/>
    </row>
    <row r="206" spans="1:10" ht="30" x14ac:dyDescent="0.25">
      <c r="A206" s="2" t="s">
        <v>521</v>
      </c>
      <c r="B206" s="2" t="s">
        <v>1163</v>
      </c>
      <c r="C206" s="2" t="s">
        <v>1164</v>
      </c>
      <c r="D206" s="3" t="s">
        <v>59</v>
      </c>
      <c r="E206" s="2" t="s">
        <v>1165</v>
      </c>
      <c r="F206" s="2"/>
      <c r="G206" s="2" t="s">
        <v>1166</v>
      </c>
      <c r="H206" s="2" t="s">
        <v>1167</v>
      </c>
      <c r="I206" s="2" t="s">
        <v>1168</v>
      </c>
      <c r="J206" s="2"/>
    </row>
    <row r="207" spans="1:10" ht="30" x14ac:dyDescent="0.25">
      <c r="A207" s="2" t="s">
        <v>1169</v>
      </c>
      <c r="B207" s="2" t="s">
        <v>1170</v>
      </c>
      <c r="C207" s="2"/>
      <c r="D207" s="2" t="s">
        <v>120</v>
      </c>
      <c r="E207" s="2"/>
      <c r="F207" s="2" t="s">
        <v>1171</v>
      </c>
      <c r="G207" s="2" t="s">
        <v>1172</v>
      </c>
      <c r="H207" s="4" t="s">
        <v>1614</v>
      </c>
      <c r="I207" s="2" t="s">
        <v>1173</v>
      </c>
      <c r="J207" s="2"/>
    </row>
    <row r="208" spans="1:10" x14ac:dyDescent="0.25">
      <c r="A208" s="2" t="s">
        <v>1174</v>
      </c>
      <c r="B208" s="2" t="s">
        <v>1175</v>
      </c>
      <c r="C208" s="2"/>
      <c r="D208" s="2"/>
      <c r="E208" s="2"/>
      <c r="F208" s="2"/>
      <c r="G208" s="2"/>
      <c r="H208" s="2" t="s">
        <v>1176</v>
      </c>
      <c r="I208" s="2" t="s">
        <v>1173</v>
      </c>
      <c r="J208" s="2"/>
    </row>
    <row r="209" spans="1:10" ht="30" x14ac:dyDescent="0.25">
      <c r="A209" s="2" t="s">
        <v>1177</v>
      </c>
      <c r="B209" s="2" t="s">
        <v>1178</v>
      </c>
      <c r="C209" s="3" t="s">
        <v>1531</v>
      </c>
      <c r="D209" s="2" t="s">
        <v>289</v>
      </c>
      <c r="E209" s="2" t="s">
        <v>1179</v>
      </c>
      <c r="F209" s="2" t="s">
        <v>1180</v>
      </c>
      <c r="G209" s="2" t="s">
        <v>1181</v>
      </c>
      <c r="H209" s="4" t="s">
        <v>1615</v>
      </c>
      <c r="I209" s="2" t="s">
        <v>1173</v>
      </c>
      <c r="J209" s="2" t="s">
        <v>1182</v>
      </c>
    </row>
    <row r="210" spans="1:10" x14ac:dyDescent="0.25">
      <c r="A210" s="2" t="s">
        <v>1177</v>
      </c>
      <c r="B210" s="2" t="s">
        <v>1183</v>
      </c>
      <c r="C210" s="2" t="s">
        <v>873</v>
      </c>
      <c r="D210" s="2">
        <v>7</v>
      </c>
      <c r="E210" s="2" t="s">
        <v>1184</v>
      </c>
      <c r="F210" s="2"/>
      <c r="G210" s="2" t="s">
        <v>1185</v>
      </c>
      <c r="H210" s="2" t="s">
        <v>1186</v>
      </c>
      <c r="I210" s="2" t="s">
        <v>1173</v>
      </c>
      <c r="J210" s="2"/>
    </row>
    <row r="211" spans="1:10" ht="45" x14ac:dyDescent="0.25">
      <c r="A211" s="2" t="s">
        <v>1187</v>
      </c>
      <c r="B211" s="2" t="s">
        <v>1188</v>
      </c>
      <c r="C211" s="2"/>
      <c r="D211" s="2" t="s">
        <v>1002</v>
      </c>
      <c r="E211" s="4" t="s">
        <v>1555</v>
      </c>
      <c r="F211" s="2" t="s">
        <v>1189</v>
      </c>
      <c r="G211" s="2" t="s">
        <v>1190</v>
      </c>
      <c r="H211" s="4" t="s">
        <v>1616</v>
      </c>
      <c r="I211" s="2" t="s">
        <v>1191</v>
      </c>
      <c r="J211" s="2"/>
    </row>
    <row r="212" spans="1:10" ht="30" x14ac:dyDescent="0.25">
      <c r="A212" s="3" t="s">
        <v>1424</v>
      </c>
      <c r="B212" s="2" t="s">
        <v>1192</v>
      </c>
      <c r="C212" s="2"/>
      <c r="D212" s="2" t="s">
        <v>1193</v>
      </c>
      <c r="E212" s="2" t="s">
        <v>1194</v>
      </c>
      <c r="F212" s="2" t="s">
        <v>1195</v>
      </c>
      <c r="G212" s="2" t="s">
        <v>1196</v>
      </c>
      <c r="H212" s="4" t="s">
        <v>1617</v>
      </c>
      <c r="I212" s="2" t="s">
        <v>1191</v>
      </c>
      <c r="J212" s="2"/>
    </row>
    <row r="213" spans="1:10" x14ac:dyDescent="0.25">
      <c r="A213" s="2" t="s">
        <v>534</v>
      </c>
      <c r="B213" s="2" t="s">
        <v>1197</v>
      </c>
      <c r="C213" s="2"/>
      <c r="D213" s="2" t="s">
        <v>133</v>
      </c>
      <c r="E213" s="2"/>
      <c r="F213" s="2" t="s">
        <v>1198</v>
      </c>
      <c r="G213" s="2" t="s">
        <v>1199</v>
      </c>
      <c r="H213" s="2" t="s">
        <v>1200</v>
      </c>
      <c r="I213" s="2" t="s">
        <v>1201</v>
      </c>
      <c r="J213" s="2"/>
    </row>
    <row r="214" spans="1:10" ht="30" x14ac:dyDescent="0.25">
      <c r="A214" s="2" t="s">
        <v>1202</v>
      </c>
      <c r="B214" s="3" t="s">
        <v>1510</v>
      </c>
      <c r="C214" s="2"/>
      <c r="D214" s="3" t="s">
        <v>305</v>
      </c>
      <c r="E214" s="2"/>
      <c r="F214" s="2"/>
      <c r="G214" s="2"/>
      <c r="H214" s="2" t="s">
        <v>1203</v>
      </c>
      <c r="I214" s="2" t="s">
        <v>1201</v>
      </c>
      <c r="J214" s="2" t="s">
        <v>1204</v>
      </c>
    </row>
    <row r="215" spans="1:10" ht="30" x14ac:dyDescent="0.25">
      <c r="A215" s="3" t="s">
        <v>755</v>
      </c>
      <c r="B215" s="2" t="s">
        <v>1205</v>
      </c>
      <c r="C215" s="3" t="s">
        <v>1532</v>
      </c>
      <c r="D215" s="2" t="s">
        <v>427</v>
      </c>
      <c r="E215" s="4" t="s">
        <v>1556</v>
      </c>
      <c r="F215" s="2" t="s">
        <v>1206</v>
      </c>
      <c r="G215" s="2" t="s">
        <v>1207</v>
      </c>
      <c r="H215" s="4" t="s">
        <v>1618</v>
      </c>
      <c r="I215" s="2" t="s">
        <v>1201</v>
      </c>
      <c r="J215" s="2" t="s">
        <v>1208</v>
      </c>
    </row>
    <row r="216" spans="1:10" ht="30" x14ac:dyDescent="0.25">
      <c r="A216" s="2" t="s">
        <v>713</v>
      </c>
      <c r="B216" s="2" t="s">
        <v>1209</v>
      </c>
      <c r="C216" s="2"/>
      <c r="D216" s="2" t="s">
        <v>42</v>
      </c>
      <c r="E216" s="4" t="s">
        <v>1557</v>
      </c>
      <c r="F216" s="2" t="s">
        <v>1210</v>
      </c>
      <c r="G216" s="2" t="s">
        <v>1211</v>
      </c>
      <c r="H216" s="2" t="s">
        <v>1212</v>
      </c>
      <c r="I216" s="2" t="s">
        <v>1201</v>
      </c>
      <c r="J216" s="2"/>
    </row>
    <row r="217" spans="1:10" ht="30" x14ac:dyDescent="0.25">
      <c r="A217" s="2" t="s">
        <v>1213</v>
      </c>
      <c r="B217" s="2" t="s">
        <v>1214</v>
      </c>
      <c r="C217" s="3" t="s">
        <v>1531</v>
      </c>
      <c r="D217" s="3" t="s">
        <v>80</v>
      </c>
      <c r="E217" s="2" t="s">
        <v>1215</v>
      </c>
      <c r="F217" s="2" t="s">
        <v>1216</v>
      </c>
      <c r="G217" s="2" t="s">
        <v>1217</v>
      </c>
      <c r="H217" s="4" t="s">
        <v>1619</v>
      </c>
      <c r="I217" s="2" t="s">
        <v>1201</v>
      </c>
      <c r="J217" s="3" t="s">
        <v>1657</v>
      </c>
    </row>
    <row r="218" spans="1:10" ht="30" x14ac:dyDescent="0.25">
      <c r="A218" s="2" t="s">
        <v>1218</v>
      </c>
      <c r="B218" s="2" t="s">
        <v>1219</v>
      </c>
      <c r="C218" s="3" t="s">
        <v>1533</v>
      </c>
      <c r="D218" s="3" t="s">
        <v>23</v>
      </c>
      <c r="E218" s="2" t="s">
        <v>1220</v>
      </c>
      <c r="F218" s="2" t="s">
        <v>1221</v>
      </c>
      <c r="G218" s="2" t="s">
        <v>1222</v>
      </c>
      <c r="H218" s="2" t="s">
        <v>1223</v>
      </c>
      <c r="I218" s="2" t="s">
        <v>1201</v>
      </c>
      <c r="J218" s="2"/>
    </row>
    <row r="219" spans="1:10" x14ac:dyDescent="0.25">
      <c r="A219" s="2" t="s">
        <v>1224</v>
      </c>
      <c r="B219" s="2" t="s">
        <v>1225</v>
      </c>
      <c r="C219" s="2" t="s">
        <v>1226</v>
      </c>
      <c r="D219" s="2" t="s">
        <v>631</v>
      </c>
      <c r="E219" s="2" t="s">
        <v>1227</v>
      </c>
      <c r="F219" s="2" t="s">
        <v>1228</v>
      </c>
      <c r="G219" s="2" t="s">
        <v>1229</v>
      </c>
      <c r="H219" s="2" t="s">
        <v>1230</v>
      </c>
      <c r="I219" s="2" t="s">
        <v>1231</v>
      </c>
      <c r="J219" s="2" t="s">
        <v>1226</v>
      </c>
    </row>
    <row r="220" spans="1:10" ht="30" x14ac:dyDescent="0.25">
      <c r="A220" s="2" t="s">
        <v>1232</v>
      </c>
      <c r="B220" s="2" t="s">
        <v>1233</v>
      </c>
      <c r="C220" s="2"/>
      <c r="D220" s="2" t="s">
        <v>53</v>
      </c>
      <c r="E220" s="2" t="s">
        <v>1234</v>
      </c>
      <c r="F220" s="2" t="s">
        <v>1235</v>
      </c>
      <c r="G220" s="2" t="s">
        <v>1236</v>
      </c>
      <c r="H220" s="2" t="s">
        <v>1237</v>
      </c>
      <c r="I220" s="2" t="s">
        <v>1231</v>
      </c>
      <c r="J220" s="3" t="s">
        <v>1656</v>
      </c>
    </row>
    <row r="221" spans="1:10" ht="30" x14ac:dyDescent="0.25">
      <c r="A221" s="2" t="s">
        <v>1238</v>
      </c>
      <c r="B221" s="2" t="s">
        <v>1239</v>
      </c>
      <c r="C221" s="2" t="s">
        <v>1240</v>
      </c>
      <c r="D221" s="3" t="s">
        <v>1410</v>
      </c>
      <c r="E221" s="4" t="s">
        <v>1558</v>
      </c>
      <c r="F221" s="2"/>
      <c r="G221" s="2" t="s">
        <v>1241</v>
      </c>
      <c r="H221" s="4" t="s">
        <v>1620</v>
      </c>
      <c r="I221" s="2" t="s">
        <v>1231</v>
      </c>
      <c r="J221" s="3" t="s">
        <v>1655</v>
      </c>
    </row>
    <row r="222" spans="1:10" ht="30" x14ac:dyDescent="0.25">
      <c r="A222" s="2" t="s">
        <v>1242</v>
      </c>
      <c r="B222" s="2" t="s">
        <v>1243</v>
      </c>
      <c r="C222" s="2"/>
      <c r="D222" s="2" t="s">
        <v>192</v>
      </c>
      <c r="E222" s="2" t="s">
        <v>1244</v>
      </c>
      <c r="F222" s="2" t="s">
        <v>1245</v>
      </c>
      <c r="G222" s="2" t="s">
        <v>1246</v>
      </c>
      <c r="H222" s="4" t="s">
        <v>1621</v>
      </c>
      <c r="I222" s="2" t="s">
        <v>1041</v>
      </c>
      <c r="J222" s="2" t="s">
        <v>1247</v>
      </c>
    </row>
    <row r="223" spans="1:10" ht="30" x14ac:dyDescent="0.25">
      <c r="A223" s="2" t="s">
        <v>833</v>
      </c>
      <c r="B223" s="2" t="s">
        <v>1248</v>
      </c>
      <c r="C223" s="2" t="s">
        <v>1249</v>
      </c>
      <c r="D223" s="2" t="s">
        <v>1133</v>
      </c>
      <c r="E223" s="4" t="s">
        <v>1559</v>
      </c>
      <c r="F223" s="2" t="s">
        <v>1250</v>
      </c>
      <c r="G223" s="2" t="s">
        <v>1251</v>
      </c>
      <c r="H223" s="2" t="s">
        <v>1252</v>
      </c>
      <c r="I223" s="2" t="s">
        <v>1253</v>
      </c>
      <c r="J223" s="2"/>
    </row>
    <row r="224" spans="1:10" ht="30" x14ac:dyDescent="0.25">
      <c r="A224" s="3" t="s">
        <v>1425</v>
      </c>
      <c r="B224" s="2" t="s">
        <v>1254</v>
      </c>
      <c r="C224" s="2" t="s">
        <v>1255</v>
      </c>
      <c r="D224" s="2" t="s">
        <v>1256</v>
      </c>
      <c r="E224" s="2"/>
      <c r="F224" s="2" t="s">
        <v>1257</v>
      </c>
      <c r="G224" s="2" t="s">
        <v>1258</v>
      </c>
      <c r="H224" s="4" t="s">
        <v>1622</v>
      </c>
      <c r="I224" s="2" t="s">
        <v>1253</v>
      </c>
      <c r="J224" s="2"/>
    </row>
    <row r="225" spans="1:10" ht="30" x14ac:dyDescent="0.25">
      <c r="A225" s="2" t="s">
        <v>1259</v>
      </c>
      <c r="B225" s="2" t="s">
        <v>1260</v>
      </c>
      <c r="C225" s="2"/>
      <c r="D225" s="3" t="s">
        <v>1426</v>
      </c>
      <c r="E225" s="2" t="s">
        <v>1261</v>
      </c>
      <c r="F225" s="2" t="s">
        <v>1262</v>
      </c>
      <c r="G225" s="2" t="s">
        <v>1263</v>
      </c>
      <c r="H225" s="4" t="s">
        <v>1623</v>
      </c>
      <c r="I225" s="2" t="s">
        <v>1264</v>
      </c>
      <c r="J225" s="2" t="s">
        <v>1265</v>
      </c>
    </row>
    <row r="226" spans="1:10" ht="30" x14ac:dyDescent="0.25">
      <c r="A226" s="2" t="s">
        <v>1266</v>
      </c>
      <c r="B226" s="2" t="s">
        <v>1267</v>
      </c>
      <c r="C226" s="2"/>
      <c r="D226" s="2">
        <v>75</v>
      </c>
      <c r="E226" s="2" t="s">
        <v>1268</v>
      </c>
      <c r="F226" s="2"/>
      <c r="G226" s="2" t="s">
        <v>1269</v>
      </c>
      <c r="H226" s="4" t="s">
        <v>1624</v>
      </c>
      <c r="I226" s="2" t="s">
        <v>1253</v>
      </c>
      <c r="J226" s="2"/>
    </row>
    <row r="227" spans="1:10" ht="30" x14ac:dyDescent="0.25">
      <c r="A227" s="2" t="s">
        <v>1270</v>
      </c>
      <c r="B227" s="2" t="s">
        <v>1271</v>
      </c>
      <c r="C227" s="3" t="s">
        <v>1534</v>
      </c>
      <c r="D227" s="2" t="s">
        <v>1272</v>
      </c>
      <c r="E227" s="2" t="s">
        <v>1273</v>
      </c>
      <c r="F227" s="2" t="s">
        <v>1274</v>
      </c>
      <c r="G227" s="2" t="s">
        <v>1275</v>
      </c>
      <c r="H227" s="4" t="s">
        <v>1625</v>
      </c>
      <c r="I227" s="2" t="s">
        <v>1253</v>
      </c>
      <c r="J227" s="2" t="s">
        <v>1276</v>
      </c>
    </row>
    <row r="228" spans="1:10" ht="30" x14ac:dyDescent="0.25">
      <c r="A228" s="2" t="s">
        <v>1277</v>
      </c>
      <c r="B228" s="2" t="s">
        <v>1278</v>
      </c>
      <c r="C228" s="3" t="s">
        <v>1522</v>
      </c>
      <c r="D228" s="2" t="s">
        <v>94</v>
      </c>
      <c r="E228" s="2" t="s">
        <v>1279</v>
      </c>
      <c r="F228" s="2"/>
      <c r="G228" s="2" t="s">
        <v>1280</v>
      </c>
      <c r="H228" s="4" t="s">
        <v>1626</v>
      </c>
      <c r="I228" s="2" t="s">
        <v>1253</v>
      </c>
      <c r="J228" s="2"/>
    </row>
    <row r="229" spans="1:10" ht="30" x14ac:dyDescent="0.25">
      <c r="A229" s="2" t="s">
        <v>1281</v>
      </c>
      <c r="B229" s="2" t="s">
        <v>1282</v>
      </c>
      <c r="C229" s="2"/>
      <c r="D229" s="2" t="s">
        <v>39</v>
      </c>
      <c r="E229" s="4" t="s">
        <v>1560</v>
      </c>
      <c r="F229" s="2" t="s">
        <v>1283</v>
      </c>
      <c r="G229" s="2" t="s">
        <v>1284</v>
      </c>
      <c r="H229" s="4" t="s">
        <v>1285</v>
      </c>
      <c r="I229" s="2" t="s">
        <v>1253</v>
      </c>
      <c r="J229" s="2"/>
    </row>
    <row r="230" spans="1:10" ht="30" x14ac:dyDescent="0.25">
      <c r="A230" s="2" t="s">
        <v>1286</v>
      </c>
      <c r="B230" s="2" t="s">
        <v>1287</v>
      </c>
      <c r="C230" s="2"/>
      <c r="D230" s="2" t="s">
        <v>13</v>
      </c>
      <c r="E230" s="4" t="s">
        <v>1561</v>
      </c>
      <c r="F230" s="2" t="s">
        <v>1288</v>
      </c>
      <c r="G230" s="2" t="s">
        <v>1289</v>
      </c>
      <c r="H230" s="4" t="s">
        <v>1627</v>
      </c>
      <c r="I230" s="3" t="s">
        <v>1654</v>
      </c>
      <c r="J230" s="2"/>
    </row>
    <row r="231" spans="1:10" ht="30" x14ac:dyDescent="0.25">
      <c r="A231" s="2" t="s">
        <v>556</v>
      </c>
      <c r="B231" s="2" t="s">
        <v>1290</v>
      </c>
      <c r="C231" s="2" t="s">
        <v>1291</v>
      </c>
      <c r="D231" s="2" t="s">
        <v>192</v>
      </c>
      <c r="E231" s="2" t="s">
        <v>1292</v>
      </c>
      <c r="F231" s="2" t="s">
        <v>1293</v>
      </c>
      <c r="G231" s="2" t="s">
        <v>1294</v>
      </c>
      <c r="H231" s="4" t="s">
        <v>1628</v>
      </c>
      <c r="I231" s="3" t="s">
        <v>1654</v>
      </c>
      <c r="J231" s="2" t="s">
        <v>1295</v>
      </c>
    </row>
    <row r="232" spans="1:10" ht="30" x14ac:dyDescent="0.25">
      <c r="A232" s="2" t="s">
        <v>1296</v>
      </c>
      <c r="B232" s="2" t="s">
        <v>1297</v>
      </c>
      <c r="C232" s="3" t="s">
        <v>1535</v>
      </c>
      <c r="D232" s="2" t="s">
        <v>31</v>
      </c>
      <c r="E232" s="2" t="s">
        <v>1298</v>
      </c>
      <c r="F232" s="2" t="s">
        <v>1299</v>
      </c>
      <c r="G232" s="2" t="s">
        <v>1300</v>
      </c>
      <c r="H232" s="4" t="s">
        <v>1629</v>
      </c>
      <c r="I232" s="3" t="s">
        <v>1654</v>
      </c>
      <c r="J232" s="2" t="s">
        <v>1301</v>
      </c>
    </row>
    <row r="233" spans="1:10" ht="30" x14ac:dyDescent="0.25">
      <c r="A233" s="2" t="s">
        <v>1302</v>
      </c>
      <c r="B233" s="2" t="s">
        <v>1303</v>
      </c>
      <c r="C233" s="2"/>
      <c r="D233" s="2" t="s">
        <v>42</v>
      </c>
      <c r="E233" s="2" t="s">
        <v>1304</v>
      </c>
      <c r="F233" s="2" t="s">
        <v>1305</v>
      </c>
      <c r="G233" s="2" t="s">
        <v>1306</v>
      </c>
      <c r="H233" s="2" t="s">
        <v>1307</v>
      </c>
      <c r="I233" s="3" t="s">
        <v>1654</v>
      </c>
      <c r="J233" s="2"/>
    </row>
    <row r="234" spans="1:10" ht="30" x14ac:dyDescent="0.25">
      <c r="A234" s="2" t="s">
        <v>1308</v>
      </c>
      <c r="B234" s="2" t="s">
        <v>1309</v>
      </c>
      <c r="C234" s="2"/>
      <c r="D234" s="2" t="s">
        <v>10</v>
      </c>
      <c r="E234" s="2" t="s">
        <v>1310</v>
      </c>
      <c r="F234" s="2" t="s">
        <v>1311</v>
      </c>
      <c r="G234" s="2" t="s">
        <v>1312</v>
      </c>
      <c r="H234" s="4" t="s">
        <v>1630</v>
      </c>
      <c r="I234" s="3" t="s">
        <v>1654</v>
      </c>
      <c r="J234" s="2"/>
    </row>
    <row r="235" spans="1:10" ht="30" x14ac:dyDescent="0.25">
      <c r="A235" s="2" t="s">
        <v>1313</v>
      </c>
      <c r="B235" s="2" t="s">
        <v>1314</v>
      </c>
      <c r="C235" s="2" t="s">
        <v>1315</v>
      </c>
      <c r="D235" s="2" t="s">
        <v>16</v>
      </c>
      <c r="E235" s="2" t="s">
        <v>1316</v>
      </c>
      <c r="F235" s="2" t="s">
        <v>1317</v>
      </c>
      <c r="G235" s="2" t="s">
        <v>1318</v>
      </c>
      <c r="H235" s="4" t="s">
        <v>1631</v>
      </c>
      <c r="I235" s="3" t="s">
        <v>1654</v>
      </c>
      <c r="J235" s="2"/>
    </row>
    <row r="236" spans="1:10" ht="30" x14ac:dyDescent="0.25">
      <c r="A236" s="2" t="s">
        <v>1319</v>
      </c>
      <c r="B236" s="2" t="s">
        <v>1320</v>
      </c>
      <c r="C236" s="2"/>
      <c r="D236" s="2" t="s">
        <v>39</v>
      </c>
      <c r="E236" s="2" t="s">
        <v>1321</v>
      </c>
      <c r="F236" s="2"/>
      <c r="G236" s="2" t="s">
        <v>1322</v>
      </c>
      <c r="H236" s="4" t="s">
        <v>1632</v>
      </c>
      <c r="I236" s="3" t="s">
        <v>1654</v>
      </c>
      <c r="J236" s="2" t="s">
        <v>1323</v>
      </c>
    </row>
    <row r="237" spans="1:10" ht="30" x14ac:dyDescent="0.25">
      <c r="A237" s="2" t="s">
        <v>1324</v>
      </c>
      <c r="B237" s="2" t="s">
        <v>1325</v>
      </c>
      <c r="C237" s="2"/>
      <c r="D237" s="2" t="s">
        <v>74</v>
      </c>
      <c r="E237" s="2" t="s">
        <v>1326</v>
      </c>
      <c r="F237" s="2" t="s">
        <v>1327</v>
      </c>
      <c r="G237" s="2" t="s">
        <v>1328</v>
      </c>
      <c r="H237" s="4" t="s">
        <v>1633</v>
      </c>
      <c r="I237" s="3" t="s">
        <v>1654</v>
      </c>
      <c r="J237" s="2"/>
    </row>
    <row r="238" spans="1:10" ht="30" x14ac:dyDescent="0.25">
      <c r="A238" s="2" t="s">
        <v>1329</v>
      </c>
      <c r="B238" s="2" t="s">
        <v>1330</v>
      </c>
      <c r="C238" s="2" t="s">
        <v>1331</v>
      </c>
      <c r="D238" s="2" t="s">
        <v>64</v>
      </c>
      <c r="E238" s="4" t="s">
        <v>1562</v>
      </c>
      <c r="F238" s="2" t="s">
        <v>1332</v>
      </c>
      <c r="G238" s="2" t="s">
        <v>1333</v>
      </c>
      <c r="H238" s="4" t="s">
        <v>1634</v>
      </c>
      <c r="I238" s="3" t="s">
        <v>1654</v>
      </c>
      <c r="J238" s="2"/>
    </row>
    <row r="239" spans="1:10" ht="30" x14ac:dyDescent="0.25">
      <c r="A239" s="2" t="s">
        <v>1334</v>
      </c>
      <c r="B239" s="2" t="s">
        <v>1335</v>
      </c>
      <c r="C239" s="2" t="s">
        <v>1336</v>
      </c>
      <c r="D239" s="2" t="s">
        <v>111</v>
      </c>
      <c r="E239" s="4" t="s">
        <v>1563</v>
      </c>
      <c r="F239" s="2" t="s">
        <v>1337</v>
      </c>
      <c r="G239" s="2" t="s">
        <v>1338</v>
      </c>
      <c r="H239" s="4" t="s">
        <v>1635</v>
      </c>
      <c r="I239" s="3" t="s">
        <v>1654</v>
      </c>
      <c r="J239" s="2"/>
    </row>
    <row r="240" spans="1:10" ht="30" x14ac:dyDescent="0.25">
      <c r="A240" s="2" t="s">
        <v>1339</v>
      </c>
      <c r="B240" s="2" t="s">
        <v>1340</v>
      </c>
      <c r="C240" s="2"/>
      <c r="D240" s="2" t="s">
        <v>37</v>
      </c>
      <c r="E240" s="2" t="s">
        <v>1341</v>
      </c>
      <c r="F240" s="2"/>
      <c r="G240" s="2" t="s">
        <v>1342</v>
      </c>
      <c r="H240" s="2" t="s">
        <v>1343</v>
      </c>
      <c r="I240" s="3" t="s">
        <v>1654</v>
      </c>
      <c r="J240" s="2"/>
    </row>
    <row r="241" spans="1:10" ht="30" x14ac:dyDescent="0.25">
      <c r="A241" s="3" t="s">
        <v>1426</v>
      </c>
      <c r="B241" s="2" t="s">
        <v>1345</v>
      </c>
      <c r="C241" s="2"/>
      <c r="D241" s="2"/>
      <c r="E241" s="4" t="s">
        <v>1564</v>
      </c>
      <c r="F241" s="2" t="s">
        <v>1346</v>
      </c>
      <c r="G241" s="2" t="s">
        <v>1347</v>
      </c>
      <c r="H241" s="4" t="s">
        <v>1636</v>
      </c>
      <c r="I241" s="3" t="s">
        <v>1654</v>
      </c>
      <c r="J241" s="2"/>
    </row>
    <row r="242" spans="1:10" ht="30" x14ac:dyDescent="0.25">
      <c r="A242" s="3" t="s">
        <v>204</v>
      </c>
      <c r="B242" s="2" t="s">
        <v>1348</v>
      </c>
      <c r="C242" s="2"/>
      <c r="D242" s="2" t="s">
        <v>53</v>
      </c>
      <c r="E242" s="2" t="s">
        <v>1349</v>
      </c>
      <c r="F242" s="2" t="s">
        <v>1350</v>
      </c>
      <c r="G242" s="2" t="s">
        <v>1351</v>
      </c>
      <c r="H242" s="3" t="s">
        <v>1637</v>
      </c>
      <c r="I242" s="3" t="s">
        <v>1654</v>
      </c>
      <c r="J242" s="2"/>
    </row>
    <row r="243" spans="1:10" ht="30" x14ac:dyDescent="0.25">
      <c r="A243" s="2" t="s">
        <v>1352</v>
      </c>
      <c r="B243" s="3" t="s">
        <v>1511</v>
      </c>
      <c r="C243" s="2" t="s">
        <v>1353</v>
      </c>
      <c r="D243" s="2" t="s">
        <v>192</v>
      </c>
      <c r="E243" s="2" t="s">
        <v>1354</v>
      </c>
      <c r="F243" s="2" t="s">
        <v>1355</v>
      </c>
      <c r="G243" s="2" t="s">
        <v>1356</v>
      </c>
      <c r="H243" s="2" t="s">
        <v>1357</v>
      </c>
      <c r="I243" s="3" t="s">
        <v>1654</v>
      </c>
      <c r="J243" s="2" t="s">
        <v>1358</v>
      </c>
    </row>
    <row r="244" spans="1:10" ht="30" x14ac:dyDescent="0.25">
      <c r="A244" s="2" t="s">
        <v>1359</v>
      </c>
      <c r="B244" s="2" t="s">
        <v>1360</v>
      </c>
      <c r="C244" s="2" t="s">
        <v>1361</v>
      </c>
      <c r="D244" s="2" t="s">
        <v>16</v>
      </c>
      <c r="E244" s="4" t="s">
        <v>1565</v>
      </c>
      <c r="F244" s="2" t="s">
        <v>1362</v>
      </c>
      <c r="G244" s="2" t="s">
        <v>1363</v>
      </c>
      <c r="H244" s="4" t="s">
        <v>1638</v>
      </c>
      <c r="I244" s="3" t="s">
        <v>1654</v>
      </c>
      <c r="J244" s="2"/>
    </row>
    <row r="245" spans="1:10" ht="30" x14ac:dyDescent="0.25">
      <c r="A245" s="3" t="s">
        <v>1427</v>
      </c>
      <c r="B245" s="2" t="s">
        <v>1364</v>
      </c>
      <c r="C245" s="2" t="s">
        <v>1365</v>
      </c>
      <c r="D245" s="2" t="s">
        <v>37</v>
      </c>
      <c r="E245" s="4" t="s">
        <v>1566</v>
      </c>
      <c r="F245" s="2"/>
      <c r="G245" s="2" t="s">
        <v>1366</v>
      </c>
      <c r="H245" s="4" t="s">
        <v>1639</v>
      </c>
      <c r="I245" s="2" t="s">
        <v>1367</v>
      </c>
      <c r="J245" s="2"/>
    </row>
    <row r="246" spans="1:10" ht="30" x14ac:dyDescent="0.25">
      <c r="A246" s="2" t="s">
        <v>1368</v>
      </c>
      <c r="B246" s="2" t="s">
        <v>1369</v>
      </c>
      <c r="C246" s="2" t="s">
        <v>1370</v>
      </c>
      <c r="D246" s="2" t="s">
        <v>1371</v>
      </c>
      <c r="E246" s="2" t="s">
        <v>1372</v>
      </c>
      <c r="F246" s="2"/>
      <c r="G246" s="2" t="s">
        <v>1373</v>
      </c>
      <c r="H246" s="4" t="s">
        <v>1495</v>
      </c>
      <c r="I246" s="2" t="s">
        <v>1374</v>
      </c>
      <c r="J246" s="2"/>
    </row>
    <row r="247" spans="1:10" ht="30" x14ac:dyDescent="0.25">
      <c r="A247" s="2" t="s">
        <v>825</v>
      </c>
      <c r="B247" s="2" t="s">
        <v>1375</v>
      </c>
      <c r="C247" s="2"/>
      <c r="D247" s="2" t="s">
        <v>1376</v>
      </c>
      <c r="E247" s="2" t="s">
        <v>1377</v>
      </c>
      <c r="F247" s="2" t="s">
        <v>1378</v>
      </c>
      <c r="G247" s="2" t="s">
        <v>1379</v>
      </c>
      <c r="H247" s="4" t="s">
        <v>1494</v>
      </c>
      <c r="I247" s="2"/>
      <c r="J247" s="2" t="s">
        <v>1380</v>
      </c>
    </row>
    <row r="248" spans="1:10" ht="30" x14ac:dyDescent="0.25">
      <c r="A248" s="2" t="s">
        <v>1381</v>
      </c>
      <c r="B248" s="2" t="s">
        <v>1382</v>
      </c>
      <c r="C248" s="2"/>
      <c r="D248" s="2" t="s">
        <v>930</v>
      </c>
      <c r="E248" s="4" t="s">
        <v>1567</v>
      </c>
      <c r="F248" s="2" t="s">
        <v>1383</v>
      </c>
      <c r="G248" s="2" t="s">
        <v>1384</v>
      </c>
      <c r="H248" s="3" t="s">
        <v>1640</v>
      </c>
      <c r="I248" s="2"/>
      <c r="J248" s="2" t="s">
        <v>1385</v>
      </c>
    </row>
    <row r="249" spans="1:10" ht="30" x14ac:dyDescent="0.25">
      <c r="A249" s="2" t="s">
        <v>1386</v>
      </c>
      <c r="B249" s="2" t="s">
        <v>1387</v>
      </c>
      <c r="C249" s="2"/>
      <c r="D249" s="2" t="s">
        <v>136</v>
      </c>
      <c r="E249" s="4" t="s">
        <v>1568</v>
      </c>
      <c r="F249" s="2" t="s">
        <v>1388</v>
      </c>
      <c r="G249" s="2" t="s">
        <v>1389</v>
      </c>
      <c r="H249" s="4" t="s">
        <v>1641</v>
      </c>
      <c r="I249" s="2"/>
      <c r="J249" s="2"/>
    </row>
  </sheetData>
  <phoneticPr fontId="2" type="noConversion"/>
  <hyperlinks>
    <hyperlink ref="H2" r:id="rId1" xr:uid="{A321C480-54E6-4F27-B1BE-8235ACD1A73E}"/>
    <hyperlink ref="E3" r:id="rId2" xr:uid="{05772E08-B7C5-4931-993C-22A4B205D67B}"/>
    <hyperlink ref="H5" r:id="rId3" xr:uid="{D53AD5C8-F869-4D22-8E21-6A43304C1B64}"/>
    <hyperlink ref="E6" r:id="rId4" xr:uid="{181E4E6F-D8BF-42B8-AC7D-777E3F7F68A7}"/>
    <hyperlink ref="H6" r:id="rId5" xr:uid="{880EF224-3FCC-459B-B1E4-40C17BB3F572}"/>
    <hyperlink ref="E9" r:id="rId6" xr:uid="{AFB56910-6282-4999-8820-937E7823A371}"/>
    <hyperlink ref="H11" r:id="rId7" xr:uid="{FD6B40B7-9C16-495A-BC78-1872A1F81C7A}"/>
    <hyperlink ref="H12" r:id="rId8" xr:uid="{9BC7A1F7-BEC2-4408-A123-7B190DB8E5E6}"/>
    <hyperlink ref="E16" r:id="rId9" xr:uid="{89E1685D-5F0D-477E-8F69-30EF08F40893}"/>
    <hyperlink ref="E18" r:id="rId10" xr:uid="{8DEFE0AE-1FFE-493B-B3B1-1488918F66F5}"/>
    <hyperlink ref="E19" r:id="rId11" xr:uid="{E9DEF6F1-D583-4E9B-89CE-5E5AAE186923}"/>
    <hyperlink ref="E21" r:id="rId12" xr:uid="{4EFD96A6-A756-47D1-80A8-93617A602E03}"/>
    <hyperlink ref="H15" r:id="rId13" xr:uid="{CA9984BE-BDA9-4AB3-AC42-8B8D44D3D58E}"/>
    <hyperlink ref="H21" r:id="rId14" xr:uid="{75084653-9CD5-4846-8D44-4C244A09FEE2}"/>
    <hyperlink ref="H23" r:id="rId15" xr:uid="{ED517C79-5E26-4EDB-AFEB-8E5472FB8120}"/>
    <hyperlink ref="H33" r:id="rId16" xr:uid="{8F90CFEE-A026-46E8-B472-E7666E60FCB1}"/>
    <hyperlink ref="H48" r:id="rId17" xr:uid="{8E7FC1E4-69E3-4C0D-B8C0-4A4A869D2031}"/>
    <hyperlink ref="H49" r:id="rId18" xr:uid="{EE201CB9-3322-4563-9439-0C1AEDBE5267}"/>
    <hyperlink ref="H50" r:id="rId19" xr:uid="{B960D63D-43F8-40C0-B504-13F6A9D2D524}"/>
    <hyperlink ref="H52" r:id="rId20" xr:uid="{B2BEB6DF-8954-496D-B44E-2ABAEC689388}"/>
    <hyperlink ref="H26" r:id="rId21" xr:uid="{8B7F4323-2F10-4A98-85BB-0F43C2FC2BFA}"/>
    <hyperlink ref="H30" r:id="rId22" xr:uid="{2E2D0E74-7D76-43D7-9021-C7BF46435460}"/>
    <hyperlink ref="H32" r:id="rId23" xr:uid="{03418356-562D-4184-97A5-6967BD2C390E}"/>
    <hyperlink ref="E13" r:id="rId24" xr:uid="{DE47BB5C-78AA-462E-AC7E-80F6264C3188}"/>
    <hyperlink ref="E40" r:id="rId25" xr:uid="{1A249680-364C-43D5-B2F9-F1F3A2C12922}"/>
    <hyperlink ref="E50" r:id="rId26" xr:uid="{D9937F13-E958-4FA0-8F8C-0AD041B95900}"/>
    <hyperlink ref="E64" r:id="rId27" xr:uid="{C865A23B-52BB-477B-BE20-869B6C668517}"/>
    <hyperlink ref="E65" r:id="rId28" xr:uid="{086DAB46-6963-4298-83BB-8AE0F7350CA8}"/>
    <hyperlink ref="E67" r:id="rId29" xr:uid="{F0E87B65-A14A-4D81-BA8D-993F9F2CBDF7}"/>
    <hyperlink ref="H58" r:id="rId30" xr:uid="{47EBB0C2-C6E8-4FAE-8AAF-4A3951689449}"/>
    <hyperlink ref="H59" r:id="rId31" xr:uid="{66888770-D158-4A2C-B7F4-68F481F3EF5D}"/>
    <hyperlink ref="H60" r:id="rId32" xr:uid="{3AE8C477-E9C9-41F0-B834-15A031ED2041}"/>
    <hyperlink ref="H67" r:id="rId33" xr:uid="{29B58AC5-DD56-4DD9-AAEC-0FE089C1B16B}"/>
    <hyperlink ref="H247" r:id="rId34" xr:uid="{D17E9E43-5954-4FB1-86B0-23665DE803A9}"/>
    <hyperlink ref="H246" r:id="rId35" xr:uid="{BC134795-51AF-4461-84E4-1E3F2606D191}"/>
    <hyperlink ref="E75" r:id="rId36" xr:uid="{94969752-7C83-43BA-A339-F9A3354B911D}"/>
    <hyperlink ref="E97" r:id="rId37" xr:uid="{EC55C4F3-94AE-43C3-802C-0DB192FAA15E}"/>
    <hyperlink ref="E101" r:id="rId38" xr:uid="{190AC065-BCF7-47C2-BC1F-60C7A49D166E}"/>
    <hyperlink ref="E114" r:id="rId39" xr:uid="{AC732175-199E-4D77-95E3-ADC62A82386D}"/>
    <hyperlink ref="E122" r:id="rId40" xr:uid="{721ECDAB-3DF1-498F-A2C7-D14A44562BBC}"/>
    <hyperlink ref="E132" r:id="rId41" xr:uid="{AD00E476-BF62-46EA-93C4-EE3A62B05CED}"/>
    <hyperlink ref="E159" r:id="rId42" xr:uid="{BEF804EF-80BB-465E-BD88-9341C4FAEEE6}"/>
    <hyperlink ref="E160" r:id="rId43" xr:uid="{BAC437D8-17BD-4860-BB31-AAAD4A14C13B}"/>
    <hyperlink ref="E161" r:id="rId44" xr:uid="{0EB2F81F-3375-4749-A686-9356671B5307}"/>
    <hyperlink ref="E167" r:id="rId45" xr:uid="{F2674725-8E37-419B-8099-10C78A58C2F7}"/>
    <hyperlink ref="E177" r:id="rId46" xr:uid="{27ED8D0E-5E17-481A-BEA7-C5D3F3529BF2}"/>
    <hyperlink ref="E181" r:id="rId47" xr:uid="{F1CEC7DA-BB35-4AAB-9F33-6BDC6FFA59C1}"/>
    <hyperlink ref="E185" r:id="rId48" xr:uid="{FD934A11-5E5B-4165-B142-7E44616A67EB}"/>
    <hyperlink ref="E193" r:id="rId49" xr:uid="{7296569F-1026-42E5-950D-8F0A38AC7F89}"/>
    <hyperlink ref="E195" r:id="rId50" xr:uid="{94EFB766-9DAD-4759-8CFB-42EB47D13C32}"/>
    <hyperlink ref="E205" r:id="rId51" xr:uid="{74668380-B926-4F58-AF20-8A0710FB8D13}"/>
    <hyperlink ref="E211" r:id="rId52" xr:uid="{40C85A78-3D7F-4469-A87C-77DA78E6D20D}"/>
    <hyperlink ref="E215" r:id="rId53" xr:uid="{99A5D8F5-9971-4D7E-BC34-14D03FE62683}"/>
    <hyperlink ref="E216" r:id="rId54" xr:uid="{7C37A750-6A99-46F6-B530-6BE077DE9CA1}"/>
    <hyperlink ref="E221" r:id="rId55" xr:uid="{6EDB6246-8AA4-4B17-B493-B85E9F8B5027}"/>
    <hyperlink ref="E223" r:id="rId56" xr:uid="{C63E9EF0-2ABC-4C6D-A32C-BB25B00E03E5}"/>
    <hyperlink ref="E229" r:id="rId57" xr:uid="{31CB2DDE-744E-4354-81EF-27D0747A203A}"/>
    <hyperlink ref="E230" r:id="rId58" xr:uid="{15EEF85C-EDED-44D8-9B8C-81302A9C93A9}"/>
    <hyperlink ref="E238" r:id="rId59" xr:uid="{84134029-E268-4120-B00B-B4F4A57F9419}"/>
    <hyperlink ref="E239" r:id="rId60" xr:uid="{D8516613-8620-41F8-95F2-3822A7AB91F5}"/>
    <hyperlink ref="E241" r:id="rId61" xr:uid="{72C14348-1437-4405-8F38-600020F8B338}"/>
    <hyperlink ref="E244" r:id="rId62" xr:uid="{415AD253-1E72-4AB0-8A94-03E7D53137DE}"/>
    <hyperlink ref="E245" r:id="rId63" xr:uid="{64F489D2-75A3-402A-802E-2654A1955098}"/>
    <hyperlink ref="E248" r:id="rId64" xr:uid="{C6A026CF-7677-4198-BE9D-559CCCBE2B2E}"/>
    <hyperlink ref="E249" r:id="rId65" xr:uid="{F1BAD567-51D6-46C6-AA2F-A40585DF4168}"/>
    <hyperlink ref="H75" r:id="rId66" xr:uid="{99CEA2B7-ABC8-412E-9D52-19A8E6A09143}"/>
    <hyperlink ref="H76" r:id="rId67" xr:uid="{39D77DD1-17BD-4BB0-8962-DE7D1FBF3436}"/>
    <hyperlink ref="H77" r:id="rId68" xr:uid="{0E6F144D-2955-4C55-90B0-EBC27E4ADFCE}"/>
    <hyperlink ref="H80" r:id="rId69" xr:uid="{87873487-51C2-4C40-907D-21A47ED72663}"/>
    <hyperlink ref="H84" r:id="rId70" xr:uid="{C8718836-5DA5-425A-8032-74FDBEDBFE13}"/>
    <hyperlink ref="H85" r:id="rId71" xr:uid="{ACBDE0E9-FB53-4BAC-88BB-962B02EB019B}"/>
    <hyperlink ref="H86" r:id="rId72" xr:uid="{93EB4559-5AAC-4492-B0A9-2B27A06FF819}"/>
    <hyperlink ref="H88" r:id="rId73" xr:uid="{71209D00-458B-4A2E-AFEC-FC5414506FD9}"/>
    <hyperlink ref="H89" r:id="rId74" xr:uid="{028FE1BC-2A58-4FDA-AF9B-374B7FDECC4D}"/>
    <hyperlink ref="H94" r:id="rId75" xr:uid="{9919E727-3B45-473A-A15A-BB8945895085}"/>
    <hyperlink ref="H96" r:id="rId76" xr:uid="{49AE9AE5-6C09-45C9-9A07-88795CBAB10F}"/>
    <hyperlink ref="H97" r:id="rId77" xr:uid="{CBACD44C-B0C5-4C8C-AF46-07AE39C6A5D5}"/>
    <hyperlink ref="H100" r:id="rId78" xr:uid="{777C2ED8-D533-40D9-94BD-2B14F121066C}"/>
    <hyperlink ref="H101" r:id="rId79" xr:uid="{15C306BE-51BB-410A-95EF-5B30C7B60EE8}"/>
    <hyperlink ref="H116" r:id="rId80" xr:uid="{8A759AD3-7540-4049-AF80-22505052597B}"/>
    <hyperlink ref="H121" r:id="rId81" xr:uid="{AC9944A1-1D4D-4219-A9F3-4A6396AE6C3E}"/>
    <hyperlink ref="H125" r:id="rId82" xr:uid="{C6F74C5E-D006-4148-86C0-8ECD4FD590DE}"/>
    <hyperlink ref="H129" r:id="rId83" xr:uid="{90FEF934-8541-4982-AE05-873C7FA85CDB}"/>
    <hyperlink ref="H137" r:id="rId84" xr:uid="{D38DE497-7BCA-4449-ACBF-A97ED457910E}"/>
    <hyperlink ref="H138" r:id="rId85" xr:uid="{1691D65B-248B-4F07-B000-79078F085F66}"/>
    <hyperlink ref="H143" r:id="rId86" xr:uid="{5503F758-213E-4429-B312-87660770246C}"/>
    <hyperlink ref="H147" r:id="rId87" xr:uid="{25B4532C-27A1-495C-8BA0-DAA6E0E703CC}"/>
    <hyperlink ref="H148" r:id="rId88" xr:uid="{C1734EFC-2C76-447D-A970-CEB6FA1CD017}"/>
    <hyperlink ref="H150" r:id="rId89" xr:uid="{38E69530-6C9C-4B88-BC64-08868CA3CA4F}"/>
    <hyperlink ref="H151" r:id="rId90" xr:uid="{094C4C58-A94A-46F7-A5A8-479F6B0CEA5C}"/>
    <hyperlink ref="H154" r:id="rId91" xr:uid="{2BA84542-AE9B-43B8-A550-9AA746CC5692}"/>
    <hyperlink ref="H159" r:id="rId92" xr:uid="{775E06CE-514C-4F49-8C58-D9E9D603F90E}"/>
    <hyperlink ref="H167" r:id="rId93" xr:uid="{A2887F8C-851A-4700-AB4F-AA23B1533CEA}"/>
    <hyperlink ref="H166" r:id="rId94" xr:uid="{E38DEDA0-1C40-4748-9743-137A863A28F9}"/>
    <hyperlink ref="H174" r:id="rId95" xr:uid="{FBB47B63-44ED-4B7C-AA44-0976E313AE21}"/>
    <hyperlink ref="H181" r:id="rId96" xr:uid="{8B14F07A-B6D9-408E-9731-F81FE441733F}"/>
    <hyperlink ref="H183" r:id="rId97" xr:uid="{E5310291-03A3-4162-AFDA-2C136766C2D2}"/>
    <hyperlink ref="H184" r:id="rId98" xr:uid="{3146C73E-C202-412B-944B-ADE6504D3661}"/>
    <hyperlink ref="H185" r:id="rId99" xr:uid="{1AA61B3F-19A2-4D32-92ED-CC3117B073D4}"/>
    <hyperlink ref="H189" r:id="rId100" xr:uid="{A96D4581-DD1B-4C28-9A21-873AB540103C}"/>
    <hyperlink ref="H193" r:id="rId101" xr:uid="{8AB1B946-EE7F-4F05-BE22-FC6CAF063DFE}"/>
    <hyperlink ref="H194" r:id="rId102" xr:uid="{9F0FC36B-8FDF-4C4F-B049-73F8A1165BC0}"/>
    <hyperlink ref="H195" r:id="rId103" xr:uid="{7AAC022F-7598-49D5-831F-D182E2ACE3ED}"/>
    <hyperlink ref="H200" r:id="rId104" xr:uid="{DE405386-C4C6-4E91-B2DD-AA41F55CF38A}"/>
    <hyperlink ref="H204" r:id="rId105" xr:uid="{4D5D4135-8651-42FF-8CA0-C7D16CED59D8}"/>
    <hyperlink ref="H205" r:id="rId106" xr:uid="{535B8A9F-6E74-4E52-A388-21BCC73F4721}"/>
    <hyperlink ref="H207" r:id="rId107" xr:uid="{E0D0196C-E50E-406E-BAE6-F8A221C7FBCD}"/>
    <hyperlink ref="H209" r:id="rId108" xr:uid="{09D022BE-1CC2-4503-B742-34B2C1D66FCB}"/>
    <hyperlink ref="H211" r:id="rId109" xr:uid="{5FB4419A-8F2E-4DB4-8644-3E4D476F2449}"/>
    <hyperlink ref="H212" r:id="rId110" xr:uid="{22CF2679-2A30-4B17-A7F5-0F0EB89435EB}"/>
    <hyperlink ref="H215" r:id="rId111" xr:uid="{E746E4A6-131D-4518-A34F-69232DBE8E15}"/>
    <hyperlink ref="H217" r:id="rId112" xr:uid="{4EA62DBE-0EB5-45A3-8B05-77205AAE03E4}"/>
    <hyperlink ref="H221" r:id="rId113" xr:uid="{F42D3A68-8CEB-436B-B693-05418B019B04}"/>
    <hyperlink ref="H222" r:id="rId114" xr:uid="{E9D819A4-94AE-4564-9880-74BEE1051C41}"/>
    <hyperlink ref="H224" r:id="rId115" xr:uid="{D52CF42A-9D44-4F9A-993A-D71AE286D9D9}"/>
    <hyperlink ref="H225" r:id="rId116" xr:uid="{0C715CF9-A2F3-477D-936B-304EBA7FD74C}"/>
    <hyperlink ref="H226" r:id="rId117" xr:uid="{F3D3B435-51AA-4B7B-BDEE-8C13D1255ECC}"/>
    <hyperlink ref="H227" r:id="rId118" xr:uid="{2DCCFA88-85F8-4FF6-90CF-FF41B5CB7392}"/>
    <hyperlink ref="H229" r:id="rId119" xr:uid="{27BCDAFB-43B4-45AB-AA45-CBA34460A0D2}"/>
    <hyperlink ref="H228" r:id="rId120" xr:uid="{44A55450-5FD4-4AB7-9D76-C5BFB761CA58}"/>
    <hyperlink ref="H230" r:id="rId121" xr:uid="{7938A5D4-4077-46B1-BC7B-98B72FBB2C07}"/>
    <hyperlink ref="H231" r:id="rId122" xr:uid="{9F0D3A05-45EF-46F7-B401-48435D6B477A}"/>
    <hyperlink ref="H232" r:id="rId123" xr:uid="{82BD8FA8-36A5-4A6C-9790-8DCD1FE9F179}"/>
    <hyperlink ref="H234" r:id="rId124" xr:uid="{29410F7B-6794-4CDF-A2C4-922011A5C099}"/>
    <hyperlink ref="H235" r:id="rId125" xr:uid="{8CEED6D4-C1F1-4914-A71F-AB3B7FAC6D4B}"/>
    <hyperlink ref="H236" r:id="rId126" xr:uid="{0E11100E-16C8-4601-86DA-DA747BEBD283}"/>
    <hyperlink ref="H237" r:id="rId127" xr:uid="{38B7E4EE-4AA9-40DA-B6FF-594DCB7F7863}"/>
    <hyperlink ref="H238" r:id="rId128" xr:uid="{CA6144C7-2601-45CA-8708-565889FDC27F}"/>
    <hyperlink ref="H239" r:id="rId129" xr:uid="{995ECAF5-6A92-4E7E-9251-E41015F9336B}"/>
    <hyperlink ref="H241" r:id="rId130" xr:uid="{F3352660-62C8-4602-B031-E1169EFCD8DB}"/>
    <hyperlink ref="H244" r:id="rId131" xr:uid="{DA6EFD7B-4B3C-4DDE-BB00-D7FBD04CD661}"/>
    <hyperlink ref="H245" r:id="rId132" xr:uid="{51973B41-21D9-4A03-87FC-196766BD9087}"/>
    <hyperlink ref="H249" r:id="rId133" xr:uid="{C566D278-884A-4585-95D7-5ACB0AF2EF1F}"/>
    <hyperlink ref="H73" r:id="rId134" xr:uid="{FDF53374-32A9-4B30-9904-224EB1B78892}"/>
  </hyperlinks>
  <pageMargins left="0.7" right="0.7" top="0.75" bottom="0.75" header="0.3" footer="0.3"/>
  <tableParts count="1">
    <tablePart r:id="rId1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8511-2528-4679-A663-66D6CD5B6818}">
  <dimension ref="A1:I193"/>
  <sheetViews>
    <sheetView workbookViewId="0">
      <selection activeCell="A2" sqref="A2"/>
    </sheetView>
  </sheetViews>
  <sheetFormatPr defaultRowHeight="15" x14ac:dyDescent="0.25"/>
  <cols>
    <col min="1" max="1" width="10.28515625" customWidth="1"/>
    <col min="2" max="2" width="26.140625" customWidth="1"/>
    <col min="3" max="3" width="10.42578125" customWidth="1"/>
    <col min="4" max="4" width="22.7109375" customWidth="1"/>
    <col min="5" max="5" width="27.7109375" customWidth="1"/>
    <col min="6" max="6" width="36.7109375" customWidth="1"/>
    <col min="7" max="7" width="21.42578125" customWidth="1"/>
    <col min="8" max="8" width="16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5</v>
      </c>
      <c r="E1" t="s">
        <v>6</v>
      </c>
      <c r="F1" t="s">
        <v>7</v>
      </c>
      <c r="G1" t="s">
        <v>2490</v>
      </c>
      <c r="H1" t="s">
        <v>9</v>
      </c>
      <c r="I1" t="s">
        <v>2</v>
      </c>
    </row>
    <row r="2" spans="1:9" ht="30" x14ac:dyDescent="0.25">
      <c r="A2" s="3">
        <f>1</f>
        <v>1</v>
      </c>
      <c r="B2" s="2" t="s">
        <v>1680</v>
      </c>
      <c r="C2" s="3" t="s">
        <v>930</v>
      </c>
      <c r="D2" s="2" t="s">
        <v>1681</v>
      </c>
      <c r="E2" s="2" t="s">
        <v>1682</v>
      </c>
      <c r="F2" s="2" t="s">
        <v>1683</v>
      </c>
      <c r="G2" s="2" t="s">
        <v>1684</v>
      </c>
      <c r="H2" s="2" t="s">
        <v>1685</v>
      </c>
      <c r="I2" s="2" t="s">
        <v>1686</v>
      </c>
    </row>
    <row r="3" spans="1:9" ht="45" x14ac:dyDescent="0.25">
      <c r="A3" s="2">
        <f xml:space="preserve"> 1 +A2</f>
        <v>2</v>
      </c>
      <c r="B3" s="2" t="s">
        <v>1687</v>
      </c>
      <c r="C3" s="2" t="s">
        <v>1133</v>
      </c>
      <c r="D3" s="2" t="s">
        <v>1688</v>
      </c>
      <c r="E3" s="3" t="s">
        <v>1689</v>
      </c>
      <c r="F3" s="4" t="s">
        <v>1690</v>
      </c>
      <c r="G3" s="2" t="s">
        <v>1691</v>
      </c>
      <c r="H3" s="2" t="s">
        <v>1685</v>
      </c>
      <c r="I3" s="2"/>
    </row>
    <row r="4" spans="1:9" x14ac:dyDescent="0.25">
      <c r="A4" s="2">
        <f t="shared" ref="A4:A5" si="0" xml:space="preserve"> 1 +A3</f>
        <v>3</v>
      </c>
      <c r="B4" s="2" t="s">
        <v>1692</v>
      </c>
      <c r="C4" s="2" t="s">
        <v>37</v>
      </c>
      <c r="D4" s="2"/>
      <c r="E4" s="2" t="s">
        <v>1693</v>
      </c>
      <c r="F4" s="2" t="s">
        <v>1694</v>
      </c>
      <c r="G4" s="2" t="s">
        <v>1695</v>
      </c>
      <c r="H4" s="2" t="s">
        <v>1696</v>
      </c>
      <c r="I4" s="2"/>
    </row>
    <row r="5" spans="1:9" x14ac:dyDescent="0.25">
      <c r="A5" s="2">
        <f t="shared" si="0"/>
        <v>4</v>
      </c>
      <c r="B5" s="2" t="s">
        <v>1697</v>
      </c>
      <c r="C5" s="2" t="s">
        <v>718</v>
      </c>
      <c r="D5" s="2" t="s">
        <v>1698</v>
      </c>
      <c r="E5" s="2" t="s">
        <v>1699</v>
      </c>
      <c r="F5" s="2" t="s">
        <v>1700</v>
      </c>
      <c r="G5" s="2" t="s">
        <v>1684</v>
      </c>
      <c r="H5" s="2" t="s">
        <v>1701</v>
      </c>
      <c r="I5" s="2" t="s">
        <v>1702</v>
      </c>
    </row>
    <row r="6" spans="1:9" x14ac:dyDescent="0.25">
      <c r="A6" s="3">
        <f>5</f>
        <v>5</v>
      </c>
      <c r="B6" s="2" t="s">
        <v>1703</v>
      </c>
      <c r="C6" s="2" t="s">
        <v>16</v>
      </c>
      <c r="D6" s="2"/>
      <c r="E6" s="2" t="s">
        <v>1704</v>
      </c>
      <c r="F6" s="2" t="s">
        <v>1705</v>
      </c>
      <c r="G6" s="2" t="s">
        <v>1706</v>
      </c>
      <c r="H6" s="2" t="s">
        <v>1707</v>
      </c>
      <c r="I6" s="2" t="s">
        <v>1301</v>
      </c>
    </row>
    <row r="7" spans="1:9" ht="45" x14ac:dyDescent="0.25">
      <c r="A7" s="2">
        <f>1 + A6</f>
        <v>6</v>
      </c>
      <c r="B7" s="2" t="s">
        <v>1708</v>
      </c>
      <c r="C7" s="2" t="s">
        <v>1709</v>
      </c>
      <c r="D7" s="2" t="s">
        <v>1710</v>
      </c>
      <c r="E7" s="3" t="s">
        <v>1711</v>
      </c>
      <c r="F7" s="2" t="s">
        <v>1712</v>
      </c>
      <c r="G7" s="2" t="s">
        <v>1713</v>
      </c>
      <c r="H7" s="2" t="s">
        <v>1714</v>
      </c>
      <c r="I7" s="2"/>
    </row>
    <row r="8" spans="1:9" ht="75" x14ac:dyDescent="0.25">
      <c r="A8" s="2">
        <f t="shared" ref="A8:A36" si="1">1 + A7</f>
        <v>7</v>
      </c>
      <c r="B8" s="2" t="s">
        <v>1715</v>
      </c>
      <c r="C8" s="3" t="s">
        <v>1716</v>
      </c>
      <c r="D8" s="2" t="s">
        <v>1717</v>
      </c>
      <c r="E8" s="2" t="s">
        <v>1718</v>
      </c>
      <c r="F8" s="4" t="s">
        <v>1719</v>
      </c>
      <c r="G8" s="2" t="s">
        <v>1684</v>
      </c>
      <c r="H8" s="2" t="s">
        <v>1720</v>
      </c>
      <c r="I8" s="2" t="s">
        <v>1721</v>
      </c>
    </row>
    <row r="9" spans="1:9" x14ac:dyDescent="0.25">
      <c r="A9" s="2">
        <f t="shared" si="1"/>
        <v>8</v>
      </c>
      <c r="B9" s="2" t="s">
        <v>1722</v>
      </c>
      <c r="C9" s="2" t="s">
        <v>136</v>
      </c>
      <c r="D9" s="2" t="s">
        <v>1723</v>
      </c>
      <c r="E9" s="2" t="s">
        <v>1724</v>
      </c>
      <c r="F9" s="2" t="s">
        <v>1725</v>
      </c>
      <c r="G9" s="2" t="s">
        <v>1713</v>
      </c>
      <c r="H9" s="2" t="s">
        <v>1726</v>
      </c>
      <c r="I9" s="2" t="s">
        <v>1727</v>
      </c>
    </row>
    <row r="10" spans="1:9" ht="45" x14ac:dyDescent="0.25">
      <c r="A10" s="2">
        <f t="shared" si="1"/>
        <v>9</v>
      </c>
      <c r="B10" s="2" t="s">
        <v>1728</v>
      </c>
      <c r="C10" s="2" t="s">
        <v>94</v>
      </c>
      <c r="D10" s="2" t="s">
        <v>1729</v>
      </c>
      <c r="E10" s="2" t="s">
        <v>1730</v>
      </c>
      <c r="F10" s="4" t="s">
        <v>1731</v>
      </c>
      <c r="G10" s="2" t="s">
        <v>1732</v>
      </c>
      <c r="H10" s="2" t="s">
        <v>1726</v>
      </c>
      <c r="I10" s="2" t="s">
        <v>1733</v>
      </c>
    </row>
    <row r="11" spans="1:9" ht="75" x14ac:dyDescent="0.25">
      <c r="A11" s="2">
        <f t="shared" si="1"/>
        <v>10</v>
      </c>
      <c r="B11" s="3" t="s">
        <v>1734</v>
      </c>
      <c r="C11" s="2" t="s">
        <v>23</v>
      </c>
      <c r="D11" s="2" t="s">
        <v>1735</v>
      </c>
      <c r="E11" s="2" t="s">
        <v>1736</v>
      </c>
      <c r="F11" s="4" t="s">
        <v>1737</v>
      </c>
      <c r="G11" s="2" t="s">
        <v>1732</v>
      </c>
      <c r="H11" s="2" t="s">
        <v>1696</v>
      </c>
      <c r="I11" s="2" t="s">
        <v>1738</v>
      </c>
    </row>
    <row r="12" spans="1:9" x14ac:dyDescent="0.25">
      <c r="A12" s="2">
        <f t="shared" si="1"/>
        <v>11</v>
      </c>
      <c r="B12" s="2" t="s">
        <v>1739</v>
      </c>
      <c r="C12" s="2" t="s">
        <v>94</v>
      </c>
      <c r="D12" s="2" t="s">
        <v>1740</v>
      </c>
      <c r="E12" s="2" t="s">
        <v>1741</v>
      </c>
      <c r="F12" s="2" t="s">
        <v>1742</v>
      </c>
      <c r="G12" s="2" t="s">
        <v>1743</v>
      </c>
      <c r="H12" s="2" t="s">
        <v>1726</v>
      </c>
      <c r="I12" s="2"/>
    </row>
    <row r="13" spans="1:9" x14ac:dyDescent="0.25">
      <c r="A13" s="2">
        <f t="shared" si="1"/>
        <v>12</v>
      </c>
      <c r="B13" s="2" t="s">
        <v>1744</v>
      </c>
      <c r="C13" s="2" t="s">
        <v>945</v>
      </c>
      <c r="D13" s="2" t="s">
        <v>1745</v>
      </c>
      <c r="E13" s="2" t="s">
        <v>1746</v>
      </c>
      <c r="F13" s="2" t="s">
        <v>1747</v>
      </c>
      <c r="G13" s="2" t="s">
        <v>1732</v>
      </c>
      <c r="H13" s="2" t="s">
        <v>1748</v>
      </c>
      <c r="I13" s="2"/>
    </row>
    <row r="14" spans="1:9" ht="30" x14ac:dyDescent="0.25">
      <c r="A14" s="2">
        <f t="shared" si="1"/>
        <v>13</v>
      </c>
      <c r="B14" s="2" t="s">
        <v>1749</v>
      </c>
      <c r="C14" s="3" t="s">
        <v>1391</v>
      </c>
      <c r="D14" s="2" t="s">
        <v>1750</v>
      </c>
      <c r="E14" s="2" t="s">
        <v>1751</v>
      </c>
      <c r="F14" s="2" t="s">
        <v>1752</v>
      </c>
      <c r="G14" s="2" t="s">
        <v>1753</v>
      </c>
      <c r="H14" s="2" t="s">
        <v>1754</v>
      </c>
      <c r="I14" s="2" t="s">
        <v>1755</v>
      </c>
    </row>
    <row r="15" spans="1:9" ht="30" x14ac:dyDescent="0.25">
      <c r="A15" s="2">
        <f t="shared" si="1"/>
        <v>14</v>
      </c>
      <c r="B15" s="2" t="s">
        <v>1756</v>
      </c>
      <c r="C15" s="3" t="s">
        <v>1400</v>
      </c>
      <c r="D15" s="2" t="s">
        <v>1757</v>
      </c>
      <c r="E15" s="2" t="s">
        <v>1758</v>
      </c>
      <c r="F15" s="2" t="s">
        <v>1759</v>
      </c>
      <c r="G15" s="2" t="s">
        <v>1684</v>
      </c>
      <c r="H15" s="2" t="s">
        <v>1760</v>
      </c>
      <c r="I15" s="2" t="s">
        <v>1761</v>
      </c>
    </row>
    <row r="16" spans="1:9" ht="45" x14ac:dyDescent="0.25">
      <c r="A16" s="2">
        <f t="shared" si="1"/>
        <v>15</v>
      </c>
      <c r="B16" s="2" t="s">
        <v>1762</v>
      </c>
      <c r="C16" s="2" t="s">
        <v>23</v>
      </c>
      <c r="D16" s="2" t="s">
        <v>1763</v>
      </c>
      <c r="E16" s="3" t="s">
        <v>1764</v>
      </c>
      <c r="F16" s="2" t="s">
        <v>1765</v>
      </c>
      <c r="G16" s="2" t="s">
        <v>1713</v>
      </c>
      <c r="H16" s="2" t="s">
        <v>1766</v>
      </c>
      <c r="I16" s="2"/>
    </row>
    <row r="17" spans="1:9" x14ac:dyDescent="0.25">
      <c r="A17" s="2">
        <f t="shared" si="1"/>
        <v>16</v>
      </c>
      <c r="B17" s="2" t="s">
        <v>1767</v>
      </c>
      <c r="C17" s="2" t="s">
        <v>930</v>
      </c>
      <c r="D17" s="2" t="s">
        <v>1768</v>
      </c>
      <c r="E17" s="2" t="s">
        <v>1769</v>
      </c>
      <c r="F17" s="2" t="s">
        <v>1770</v>
      </c>
      <c r="G17" s="2" t="s">
        <v>1732</v>
      </c>
      <c r="H17" s="2" t="s">
        <v>1726</v>
      </c>
      <c r="I17" s="2" t="s">
        <v>1301</v>
      </c>
    </row>
    <row r="18" spans="1:9" ht="30" x14ac:dyDescent="0.25">
      <c r="A18" s="2">
        <f t="shared" si="1"/>
        <v>17</v>
      </c>
      <c r="B18" s="2" t="s">
        <v>1037</v>
      </c>
      <c r="C18" s="3" t="s">
        <v>305</v>
      </c>
      <c r="D18" s="2" t="s">
        <v>1039</v>
      </c>
      <c r="E18" s="2" t="s">
        <v>1040</v>
      </c>
      <c r="F18" s="2" t="s">
        <v>1771</v>
      </c>
      <c r="G18" s="2" t="s">
        <v>1732</v>
      </c>
      <c r="H18" s="2" t="s">
        <v>1041</v>
      </c>
      <c r="I18" s="2" t="s">
        <v>1772</v>
      </c>
    </row>
    <row r="19" spans="1:9" ht="30" x14ac:dyDescent="0.25">
      <c r="A19" s="2">
        <f t="shared" si="1"/>
        <v>18</v>
      </c>
      <c r="B19" s="2" t="s">
        <v>1773</v>
      </c>
      <c r="C19" s="3" t="s">
        <v>930</v>
      </c>
      <c r="D19" s="2" t="s">
        <v>1774</v>
      </c>
      <c r="E19" s="2" t="s">
        <v>1775</v>
      </c>
      <c r="F19" s="2" t="s">
        <v>1776</v>
      </c>
      <c r="G19" s="2" t="s">
        <v>1777</v>
      </c>
      <c r="H19" s="2" t="s">
        <v>1778</v>
      </c>
      <c r="I19" s="2"/>
    </row>
    <row r="20" spans="1:9" ht="30" x14ac:dyDescent="0.25">
      <c r="A20" s="2">
        <f t="shared" si="1"/>
        <v>19</v>
      </c>
      <c r="B20" s="2" t="s">
        <v>1779</v>
      </c>
      <c r="C20" s="3" t="s">
        <v>1344</v>
      </c>
      <c r="D20" s="2" t="s">
        <v>1780</v>
      </c>
      <c r="E20" s="2" t="s">
        <v>1781</v>
      </c>
      <c r="F20" s="2" t="s">
        <v>1782</v>
      </c>
      <c r="G20" s="2" t="s">
        <v>1783</v>
      </c>
      <c r="H20" s="2" t="s">
        <v>1696</v>
      </c>
      <c r="I20" s="3" t="s">
        <v>1784</v>
      </c>
    </row>
    <row r="21" spans="1:9" ht="60" x14ac:dyDescent="0.25">
      <c r="A21" s="2">
        <f t="shared" si="1"/>
        <v>20</v>
      </c>
      <c r="B21" s="2" t="s">
        <v>865</v>
      </c>
      <c r="C21" s="3" t="s">
        <v>153</v>
      </c>
      <c r="D21" s="2" t="s">
        <v>867</v>
      </c>
      <c r="E21" s="2" t="s">
        <v>868</v>
      </c>
      <c r="F21" s="4" t="s">
        <v>869</v>
      </c>
      <c r="G21" s="2" t="s">
        <v>1785</v>
      </c>
      <c r="H21" s="2" t="s">
        <v>1714</v>
      </c>
      <c r="I21" s="2"/>
    </row>
    <row r="22" spans="1:9" ht="45" x14ac:dyDescent="0.25">
      <c r="A22" s="2">
        <f t="shared" si="1"/>
        <v>21</v>
      </c>
      <c r="B22" s="3" t="s">
        <v>1095</v>
      </c>
      <c r="C22" s="3" t="s">
        <v>289</v>
      </c>
      <c r="D22" s="2"/>
      <c r="E22" s="2" t="s">
        <v>1097</v>
      </c>
      <c r="F22" s="4" t="s">
        <v>1786</v>
      </c>
      <c r="G22" s="2" t="s">
        <v>1732</v>
      </c>
      <c r="H22" s="3" t="s">
        <v>1787</v>
      </c>
      <c r="I22" s="2" t="s">
        <v>1096</v>
      </c>
    </row>
    <row r="23" spans="1:9" ht="60" x14ac:dyDescent="0.25">
      <c r="A23" s="2">
        <f t="shared" si="1"/>
        <v>22</v>
      </c>
      <c r="B23" s="2" t="s">
        <v>1788</v>
      </c>
      <c r="C23" s="2" t="s">
        <v>16</v>
      </c>
      <c r="D23" s="2" t="s">
        <v>1789</v>
      </c>
      <c r="E23" s="2" t="s">
        <v>1790</v>
      </c>
      <c r="F23" s="4" t="s">
        <v>1791</v>
      </c>
      <c r="G23" s="2" t="s">
        <v>1713</v>
      </c>
      <c r="H23" s="2" t="s">
        <v>1367</v>
      </c>
      <c r="I23" s="2"/>
    </row>
    <row r="24" spans="1:9" x14ac:dyDescent="0.25">
      <c r="A24" s="2">
        <f t="shared" si="1"/>
        <v>23</v>
      </c>
      <c r="B24" s="2" t="s">
        <v>1792</v>
      </c>
      <c r="C24" s="2" t="s">
        <v>120</v>
      </c>
      <c r="D24" s="2" t="s">
        <v>1793</v>
      </c>
      <c r="E24" s="2" t="s">
        <v>1794</v>
      </c>
      <c r="F24" s="2" t="s">
        <v>1795</v>
      </c>
      <c r="G24" s="2" t="s">
        <v>1732</v>
      </c>
      <c r="H24" s="2" t="s">
        <v>1796</v>
      </c>
      <c r="I24" s="2" t="s">
        <v>1797</v>
      </c>
    </row>
    <row r="25" spans="1:9" x14ac:dyDescent="0.25">
      <c r="A25" s="2">
        <f t="shared" si="1"/>
        <v>24</v>
      </c>
      <c r="B25" s="2" t="s">
        <v>1100</v>
      </c>
      <c r="C25" s="2" t="s">
        <v>59</v>
      </c>
      <c r="D25" s="2"/>
      <c r="E25" s="2" t="s">
        <v>1102</v>
      </c>
      <c r="F25" s="2" t="s">
        <v>1798</v>
      </c>
      <c r="G25" s="2" t="s">
        <v>1732</v>
      </c>
      <c r="H25" s="2" t="s">
        <v>1092</v>
      </c>
      <c r="I25" s="2" t="s">
        <v>750</v>
      </c>
    </row>
    <row r="26" spans="1:9" x14ac:dyDescent="0.25">
      <c r="A26" s="2">
        <f t="shared" si="1"/>
        <v>25</v>
      </c>
      <c r="B26" s="2" t="s">
        <v>1799</v>
      </c>
      <c r="C26" s="2" t="s">
        <v>1800</v>
      </c>
      <c r="D26" s="2" t="s">
        <v>1801</v>
      </c>
      <c r="E26" s="2" t="s">
        <v>1802</v>
      </c>
      <c r="F26" s="2" t="s">
        <v>1803</v>
      </c>
      <c r="G26" s="2" t="s">
        <v>1732</v>
      </c>
      <c r="H26" s="2" t="s">
        <v>1804</v>
      </c>
      <c r="I26" s="2" t="s">
        <v>1805</v>
      </c>
    </row>
    <row r="27" spans="1:9" ht="30" x14ac:dyDescent="0.25">
      <c r="A27" s="2">
        <f t="shared" si="1"/>
        <v>26</v>
      </c>
      <c r="B27" s="2" t="s">
        <v>1806</v>
      </c>
      <c r="C27" s="2" t="s">
        <v>74</v>
      </c>
      <c r="D27" s="2" t="s">
        <v>1807</v>
      </c>
      <c r="E27" s="2" t="s">
        <v>1808</v>
      </c>
      <c r="F27" s="2" t="s">
        <v>1809</v>
      </c>
      <c r="G27" s="2" t="s">
        <v>1810</v>
      </c>
      <c r="H27" s="2" t="s">
        <v>1811</v>
      </c>
      <c r="I27" s="3" t="s">
        <v>1516</v>
      </c>
    </row>
    <row r="28" spans="1:9" x14ac:dyDescent="0.25">
      <c r="A28" s="2">
        <f t="shared" si="1"/>
        <v>27</v>
      </c>
      <c r="B28" s="2" t="s">
        <v>1170</v>
      </c>
      <c r="C28" s="2" t="s">
        <v>120</v>
      </c>
      <c r="D28" s="2" t="s">
        <v>1171</v>
      </c>
      <c r="E28" s="2" t="s">
        <v>1172</v>
      </c>
      <c r="F28" s="2" t="s">
        <v>1614</v>
      </c>
      <c r="G28" s="2" t="s">
        <v>1732</v>
      </c>
      <c r="H28" s="2" t="s">
        <v>1173</v>
      </c>
      <c r="I28" s="2"/>
    </row>
    <row r="29" spans="1:9" x14ac:dyDescent="0.25">
      <c r="A29" s="2">
        <f t="shared" si="1"/>
        <v>28</v>
      </c>
      <c r="B29" s="2" t="s">
        <v>1812</v>
      </c>
      <c r="C29" s="2" t="s">
        <v>94</v>
      </c>
      <c r="D29" s="2" t="s">
        <v>1813</v>
      </c>
      <c r="E29" s="2" t="s">
        <v>1814</v>
      </c>
      <c r="F29" s="2" t="s">
        <v>1815</v>
      </c>
      <c r="G29" s="2" t="s">
        <v>1684</v>
      </c>
      <c r="H29" s="2" t="s">
        <v>1367</v>
      </c>
      <c r="I29" s="2"/>
    </row>
    <row r="30" spans="1:9" x14ac:dyDescent="0.25">
      <c r="A30" s="2">
        <f t="shared" si="1"/>
        <v>29</v>
      </c>
      <c r="B30" s="2" t="s">
        <v>1816</v>
      </c>
      <c r="C30" s="2" t="s">
        <v>39</v>
      </c>
      <c r="D30" s="2" t="s">
        <v>1817</v>
      </c>
      <c r="E30" s="2" t="s">
        <v>1818</v>
      </c>
      <c r="F30" s="2" t="s">
        <v>1819</v>
      </c>
      <c r="G30" s="2" t="s">
        <v>1820</v>
      </c>
      <c r="H30" s="2" t="s">
        <v>1821</v>
      </c>
      <c r="I30" s="2"/>
    </row>
    <row r="31" spans="1:9" ht="60" x14ac:dyDescent="0.25">
      <c r="A31" s="2">
        <f t="shared" si="1"/>
        <v>30</v>
      </c>
      <c r="B31" s="2" t="s">
        <v>1822</v>
      </c>
      <c r="C31" s="2" t="s">
        <v>23</v>
      </c>
      <c r="D31" s="2" t="s">
        <v>1823</v>
      </c>
      <c r="E31" s="2" t="s">
        <v>1824</v>
      </c>
      <c r="F31" s="4" t="s">
        <v>1825</v>
      </c>
      <c r="G31" s="2" t="s">
        <v>1732</v>
      </c>
      <c r="H31" s="2" t="s">
        <v>1826</v>
      </c>
      <c r="I31" s="2" t="s">
        <v>1827</v>
      </c>
    </row>
    <row r="32" spans="1:9" x14ac:dyDescent="0.25">
      <c r="A32" s="2">
        <f t="shared" si="1"/>
        <v>31</v>
      </c>
      <c r="B32" s="2" t="s">
        <v>1828</v>
      </c>
      <c r="C32" s="2" t="s">
        <v>1395</v>
      </c>
      <c r="D32" s="2" t="s">
        <v>1829</v>
      </c>
      <c r="E32" s="2" t="s">
        <v>1830</v>
      </c>
      <c r="F32" s="2" t="s">
        <v>1831</v>
      </c>
      <c r="G32" s="2" t="s">
        <v>1832</v>
      </c>
      <c r="H32" s="2" t="s">
        <v>1796</v>
      </c>
      <c r="I32" s="2"/>
    </row>
    <row r="33" spans="1:9" x14ac:dyDescent="0.25">
      <c r="A33" s="2">
        <f t="shared" si="1"/>
        <v>32</v>
      </c>
      <c r="B33" s="2" t="s">
        <v>1833</v>
      </c>
      <c r="C33" s="2" t="s">
        <v>645</v>
      </c>
      <c r="D33" s="2"/>
      <c r="E33" s="2" t="s">
        <v>1834</v>
      </c>
      <c r="F33" s="2" t="s">
        <v>1835</v>
      </c>
      <c r="G33" s="2" t="s">
        <v>1732</v>
      </c>
      <c r="H33" s="2" t="s">
        <v>1778</v>
      </c>
      <c r="I33" s="2" t="s">
        <v>1836</v>
      </c>
    </row>
    <row r="34" spans="1:9" ht="45" x14ac:dyDescent="0.25">
      <c r="A34" s="2">
        <f t="shared" si="1"/>
        <v>33</v>
      </c>
      <c r="B34" s="3" t="s">
        <v>1837</v>
      </c>
      <c r="C34" s="2" t="s">
        <v>80</v>
      </c>
      <c r="D34" s="2" t="s">
        <v>1838</v>
      </c>
      <c r="E34" s="2" t="s">
        <v>1839</v>
      </c>
      <c r="F34" s="4" t="s">
        <v>1840</v>
      </c>
      <c r="G34" s="2" t="s">
        <v>1732</v>
      </c>
      <c r="H34" s="2" t="s">
        <v>1367</v>
      </c>
      <c r="I34" s="2" t="s">
        <v>1841</v>
      </c>
    </row>
    <row r="35" spans="1:9" ht="60" x14ac:dyDescent="0.25">
      <c r="A35" s="2">
        <f t="shared" si="1"/>
        <v>34</v>
      </c>
      <c r="B35" s="2" t="s">
        <v>524</v>
      </c>
      <c r="C35" s="2" t="s">
        <v>427</v>
      </c>
      <c r="D35" s="2" t="s">
        <v>1842</v>
      </c>
      <c r="E35" s="2" t="s">
        <v>527</v>
      </c>
      <c r="F35" s="4" t="s">
        <v>1843</v>
      </c>
      <c r="G35" s="2" t="s">
        <v>1684</v>
      </c>
      <c r="H35" s="2" t="s">
        <v>1804</v>
      </c>
      <c r="I35" s="2"/>
    </row>
    <row r="36" spans="1:9" ht="30" x14ac:dyDescent="0.25">
      <c r="A36" s="2">
        <f t="shared" si="1"/>
        <v>35</v>
      </c>
      <c r="B36" s="2" t="s">
        <v>1844</v>
      </c>
      <c r="C36" s="3" t="s">
        <v>645</v>
      </c>
      <c r="D36" s="2" t="s">
        <v>1845</v>
      </c>
      <c r="E36" s="2" t="s">
        <v>1846</v>
      </c>
      <c r="F36" s="2" t="s">
        <v>1847</v>
      </c>
      <c r="G36" s="2" t="s">
        <v>1848</v>
      </c>
      <c r="H36" s="2" t="s">
        <v>1778</v>
      </c>
      <c r="I36" s="2" t="s">
        <v>1361</v>
      </c>
    </row>
    <row r="37" spans="1:9" ht="45" x14ac:dyDescent="0.25">
      <c r="A37" s="2">
        <f>73</f>
        <v>73</v>
      </c>
      <c r="B37" s="2" t="s">
        <v>1108</v>
      </c>
      <c r="C37" s="3" t="s">
        <v>243</v>
      </c>
      <c r="D37" s="2" t="s">
        <v>1111</v>
      </c>
      <c r="E37" s="2" t="s">
        <v>1112</v>
      </c>
      <c r="F37" s="4" t="s">
        <v>1113</v>
      </c>
      <c r="G37" s="2" t="s">
        <v>1732</v>
      </c>
      <c r="H37" s="2" t="s">
        <v>1092</v>
      </c>
      <c r="I37" s="2" t="s">
        <v>1109</v>
      </c>
    </row>
    <row r="38" spans="1:9" ht="30" x14ac:dyDescent="0.25">
      <c r="A38" s="2">
        <f>1 +A37</f>
        <v>74</v>
      </c>
      <c r="B38" s="2" t="s">
        <v>1303</v>
      </c>
      <c r="C38" s="3" t="s">
        <v>42</v>
      </c>
      <c r="D38" s="2" t="s">
        <v>1305</v>
      </c>
      <c r="E38" s="2" t="s">
        <v>1306</v>
      </c>
      <c r="F38" s="2" t="s">
        <v>1307</v>
      </c>
      <c r="G38" s="2" t="s">
        <v>1684</v>
      </c>
      <c r="H38" s="2" t="s">
        <v>1654</v>
      </c>
      <c r="I38" s="2"/>
    </row>
    <row r="39" spans="1:9" ht="30" x14ac:dyDescent="0.25">
      <c r="A39" s="2">
        <f t="shared" ref="A39:A72" si="2">1 +A38</f>
        <v>75</v>
      </c>
      <c r="B39" s="2" t="s">
        <v>1849</v>
      </c>
      <c r="C39" s="2" t="s">
        <v>940</v>
      </c>
      <c r="D39" s="2"/>
      <c r="E39" s="2"/>
      <c r="F39" s="2" t="s">
        <v>1850</v>
      </c>
      <c r="G39" s="2" t="s">
        <v>1851</v>
      </c>
      <c r="H39" s="2" t="s">
        <v>1852</v>
      </c>
      <c r="I39" s="3" t="s">
        <v>1853</v>
      </c>
    </row>
    <row r="40" spans="1:9" ht="30" x14ac:dyDescent="0.25">
      <c r="A40" s="2">
        <f t="shared" si="2"/>
        <v>76</v>
      </c>
      <c r="B40" s="2" t="s">
        <v>1854</v>
      </c>
      <c r="C40" s="3" t="s">
        <v>1400</v>
      </c>
      <c r="D40" s="2" t="s">
        <v>1855</v>
      </c>
      <c r="E40" s="2" t="s">
        <v>1856</v>
      </c>
      <c r="F40" s="2" t="s">
        <v>1857</v>
      </c>
      <c r="G40" s="2" t="s">
        <v>1858</v>
      </c>
      <c r="H40" s="2" t="s">
        <v>1696</v>
      </c>
      <c r="I40" s="2"/>
    </row>
    <row r="41" spans="1:9" ht="30" x14ac:dyDescent="0.25">
      <c r="A41" s="2">
        <f t="shared" si="2"/>
        <v>77</v>
      </c>
      <c r="B41" s="2" t="s">
        <v>1163</v>
      </c>
      <c r="C41" s="3" t="s">
        <v>59</v>
      </c>
      <c r="D41" s="2"/>
      <c r="E41" s="2" t="s">
        <v>1166</v>
      </c>
      <c r="F41" s="2" t="s">
        <v>1859</v>
      </c>
      <c r="G41" s="2" t="s">
        <v>1732</v>
      </c>
      <c r="H41" s="2" t="s">
        <v>1168</v>
      </c>
      <c r="I41" s="2" t="s">
        <v>1164</v>
      </c>
    </row>
    <row r="42" spans="1:9" x14ac:dyDescent="0.25">
      <c r="A42" s="2">
        <f t="shared" si="2"/>
        <v>78</v>
      </c>
      <c r="B42" s="2" t="s">
        <v>1860</v>
      </c>
      <c r="C42" s="2" t="s">
        <v>133</v>
      </c>
      <c r="D42" s="2" t="s">
        <v>1861</v>
      </c>
      <c r="E42" s="2" t="s">
        <v>1862</v>
      </c>
      <c r="F42" s="2" t="s">
        <v>1863</v>
      </c>
      <c r="G42" s="2" t="s">
        <v>1864</v>
      </c>
      <c r="H42" s="2" t="s">
        <v>1796</v>
      </c>
      <c r="I42" s="2" t="s">
        <v>1865</v>
      </c>
    </row>
    <row r="43" spans="1:9" ht="45" x14ac:dyDescent="0.25">
      <c r="A43" s="2">
        <f t="shared" si="2"/>
        <v>79</v>
      </c>
      <c r="B43" s="2" t="s">
        <v>1866</v>
      </c>
      <c r="C43" s="2" t="s">
        <v>37</v>
      </c>
      <c r="D43" s="2" t="s">
        <v>1867</v>
      </c>
      <c r="E43" s="2" t="s">
        <v>1868</v>
      </c>
      <c r="F43" s="4" t="s">
        <v>1869</v>
      </c>
      <c r="G43" s="2" t="s">
        <v>1870</v>
      </c>
      <c r="H43" s="2" t="s">
        <v>1821</v>
      </c>
      <c r="I43" s="2"/>
    </row>
    <row r="44" spans="1:9" ht="45" x14ac:dyDescent="0.25">
      <c r="A44" s="2">
        <f t="shared" si="2"/>
        <v>80</v>
      </c>
      <c r="B44" s="2" t="s">
        <v>1871</v>
      </c>
      <c r="C44" s="2" t="s">
        <v>887</v>
      </c>
      <c r="D44" s="2" t="s">
        <v>1872</v>
      </c>
      <c r="E44" s="2" t="s">
        <v>1873</v>
      </c>
      <c r="F44" s="4" t="s">
        <v>1874</v>
      </c>
      <c r="G44" s="2" t="s">
        <v>1732</v>
      </c>
      <c r="H44" s="2" t="s">
        <v>1875</v>
      </c>
      <c r="I44" s="2" t="s">
        <v>1876</v>
      </c>
    </row>
    <row r="45" spans="1:9" ht="30" x14ac:dyDescent="0.25">
      <c r="A45" s="2">
        <f t="shared" si="2"/>
        <v>81</v>
      </c>
      <c r="B45" s="2" t="s">
        <v>1877</v>
      </c>
      <c r="C45" s="3" t="s">
        <v>77</v>
      </c>
      <c r="D45" s="2" t="s">
        <v>1878</v>
      </c>
      <c r="E45" s="2" t="s">
        <v>1879</v>
      </c>
      <c r="F45" s="2" t="s">
        <v>1880</v>
      </c>
      <c r="G45" s="2" t="s">
        <v>1732</v>
      </c>
      <c r="H45" s="2" t="s">
        <v>1766</v>
      </c>
      <c r="I45" s="2"/>
    </row>
    <row r="46" spans="1:9" ht="75" x14ac:dyDescent="0.25">
      <c r="A46" s="2">
        <f t="shared" si="2"/>
        <v>82</v>
      </c>
      <c r="B46" s="2" t="s">
        <v>1881</v>
      </c>
      <c r="C46" s="2" t="s">
        <v>74</v>
      </c>
      <c r="D46" s="2" t="s">
        <v>1882</v>
      </c>
      <c r="E46" s="2" t="s">
        <v>1883</v>
      </c>
      <c r="F46" s="3" t="s">
        <v>1884</v>
      </c>
      <c r="G46" s="2" t="s">
        <v>1885</v>
      </c>
      <c r="H46" s="2" t="s">
        <v>1696</v>
      </c>
      <c r="I46" s="2"/>
    </row>
    <row r="47" spans="1:9" ht="30" x14ac:dyDescent="0.25">
      <c r="A47" s="2">
        <f t="shared" si="2"/>
        <v>83</v>
      </c>
      <c r="B47" s="2" t="s">
        <v>1886</v>
      </c>
      <c r="C47" s="3" t="s">
        <v>1406</v>
      </c>
      <c r="D47" s="2" t="s">
        <v>1887</v>
      </c>
      <c r="E47" s="2" t="s">
        <v>1888</v>
      </c>
      <c r="F47" s="2" t="s">
        <v>1889</v>
      </c>
      <c r="G47" s="2" t="s">
        <v>1713</v>
      </c>
      <c r="H47" s="2" t="s">
        <v>1890</v>
      </c>
      <c r="I47" s="2" t="s">
        <v>1891</v>
      </c>
    </row>
    <row r="48" spans="1:9" x14ac:dyDescent="0.25">
      <c r="A48" s="2">
        <f t="shared" si="2"/>
        <v>84</v>
      </c>
      <c r="B48" s="2" t="s">
        <v>1892</v>
      </c>
      <c r="C48" s="2" t="s">
        <v>113</v>
      </c>
      <c r="D48" s="2" t="s">
        <v>1893</v>
      </c>
      <c r="E48" s="2" t="s">
        <v>1894</v>
      </c>
      <c r="F48" s="2" t="s">
        <v>1895</v>
      </c>
      <c r="G48" s="2" t="s">
        <v>1896</v>
      </c>
      <c r="H48" s="2" t="s">
        <v>1897</v>
      </c>
      <c r="I48" s="2"/>
    </row>
    <row r="49" spans="1:9" x14ac:dyDescent="0.25">
      <c r="A49" s="2">
        <f t="shared" si="2"/>
        <v>85</v>
      </c>
      <c r="B49" s="2" t="s">
        <v>1898</v>
      </c>
      <c r="C49" s="2" t="s">
        <v>1899</v>
      </c>
      <c r="D49" s="2" t="s">
        <v>1900</v>
      </c>
      <c r="E49" s="2" t="s">
        <v>1901</v>
      </c>
      <c r="F49" s="2" t="s">
        <v>1902</v>
      </c>
      <c r="G49" s="2" t="s">
        <v>1732</v>
      </c>
      <c r="H49" s="2" t="s">
        <v>1903</v>
      </c>
      <c r="I49" s="2" t="s">
        <v>1904</v>
      </c>
    </row>
    <row r="50" spans="1:9" ht="60" x14ac:dyDescent="0.25">
      <c r="A50" s="2">
        <f t="shared" si="2"/>
        <v>86</v>
      </c>
      <c r="B50" s="2" t="s">
        <v>1205</v>
      </c>
      <c r="C50" s="2" t="s">
        <v>1411</v>
      </c>
      <c r="D50" s="2" t="s">
        <v>1206</v>
      </c>
      <c r="E50" s="2" t="s">
        <v>1207</v>
      </c>
      <c r="F50" s="4" t="s">
        <v>1618</v>
      </c>
      <c r="G50" s="2" t="s">
        <v>1905</v>
      </c>
      <c r="H50" s="2" t="s">
        <v>1201</v>
      </c>
      <c r="I50" s="2" t="s">
        <v>1532</v>
      </c>
    </row>
    <row r="51" spans="1:9" x14ac:dyDescent="0.25">
      <c r="A51" s="2">
        <f t="shared" si="2"/>
        <v>87</v>
      </c>
      <c r="B51" s="2" t="s">
        <v>1906</v>
      </c>
      <c r="C51" s="2" t="s">
        <v>39</v>
      </c>
      <c r="D51" s="2" t="s">
        <v>1907</v>
      </c>
      <c r="E51" s="2" t="s">
        <v>1908</v>
      </c>
      <c r="F51" s="2" t="s">
        <v>1909</v>
      </c>
      <c r="G51" s="2" t="s">
        <v>1910</v>
      </c>
      <c r="H51" s="2" t="s">
        <v>1367</v>
      </c>
      <c r="I51" s="2"/>
    </row>
    <row r="52" spans="1:9" ht="30" x14ac:dyDescent="0.25">
      <c r="A52" s="2">
        <f t="shared" si="2"/>
        <v>88</v>
      </c>
      <c r="B52" s="2" t="s">
        <v>1911</v>
      </c>
      <c r="C52" s="3" t="s">
        <v>120</v>
      </c>
      <c r="D52" s="2"/>
      <c r="E52" s="2" t="s">
        <v>1912</v>
      </c>
      <c r="F52" s="2" t="s">
        <v>1913</v>
      </c>
      <c r="G52" s="2" t="s">
        <v>1732</v>
      </c>
      <c r="H52" s="2" t="s">
        <v>1696</v>
      </c>
      <c r="I52" s="2"/>
    </row>
    <row r="53" spans="1:9" ht="30" x14ac:dyDescent="0.25">
      <c r="A53" s="2">
        <f t="shared" si="2"/>
        <v>89</v>
      </c>
      <c r="B53" s="2" t="s">
        <v>1914</v>
      </c>
      <c r="C53" s="3" t="s">
        <v>289</v>
      </c>
      <c r="D53" s="2" t="s">
        <v>1915</v>
      </c>
      <c r="E53" s="2" t="s">
        <v>1916</v>
      </c>
      <c r="F53" s="2" t="s">
        <v>1917</v>
      </c>
      <c r="G53" s="2" t="s">
        <v>1918</v>
      </c>
      <c r="H53" s="2" t="s">
        <v>1696</v>
      </c>
      <c r="I53" s="2" t="s">
        <v>1919</v>
      </c>
    </row>
    <row r="54" spans="1:9" ht="30" x14ac:dyDescent="0.25">
      <c r="A54" s="2">
        <f t="shared" si="2"/>
        <v>90</v>
      </c>
      <c r="B54" s="2" t="s">
        <v>1920</v>
      </c>
      <c r="C54" s="3" t="s">
        <v>1272</v>
      </c>
      <c r="D54" s="2" t="s">
        <v>1921</v>
      </c>
      <c r="E54" s="2" t="s">
        <v>1922</v>
      </c>
      <c r="F54" s="2" t="s">
        <v>1923</v>
      </c>
      <c r="G54" s="2" t="s">
        <v>1924</v>
      </c>
      <c r="H54" s="2" t="s">
        <v>1766</v>
      </c>
      <c r="I54" s="2"/>
    </row>
    <row r="55" spans="1:9" x14ac:dyDescent="0.25">
      <c r="A55" s="2">
        <f t="shared" si="2"/>
        <v>91</v>
      </c>
      <c r="B55" s="2" t="s">
        <v>1026</v>
      </c>
      <c r="C55" s="2" t="s">
        <v>344</v>
      </c>
      <c r="D55" s="2" t="s">
        <v>1925</v>
      </c>
      <c r="E55" s="2" t="s">
        <v>1926</v>
      </c>
      <c r="F55" s="2" t="s">
        <v>1027</v>
      </c>
      <c r="G55" s="2" t="s">
        <v>1684</v>
      </c>
      <c r="H55" s="2" t="s">
        <v>1053</v>
      </c>
      <c r="I55" s="2"/>
    </row>
    <row r="56" spans="1:9" ht="30" x14ac:dyDescent="0.25">
      <c r="A56" s="2">
        <f t="shared" si="2"/>
        <v>92</v>
      </c>
      <c r="B56" s="2" t="s">
        <v>1927</v>
      </c>
      <c r="C56" s="2" t="s">
        <v>31</v>
      </c>
      <c r="D56" s="2" t="s">
        <v>1928</v>
      </c>
      <c r="E56" s="2" t="s">
        <v>1929</v>
      </c>
      <c r="F56" s="2" t="s">
        <v>1930</v>
      </c>
      <c r="G56" s="2" t="s">
        <v>1732</v>
      </c>
      <c r="H56" s="2" t="s">
        <v>1754</v>
      </c>
      <c r="I56" s="3" t="s">
        <v>1931</v>
      </c>
    </row>
    <row r="57" spans="1:9" ht="30" x14ac:dyDescent="0.25">
      <c r="A57" s="2">
        <f t="shared" si="2"/>
        <v>93</v>
      </c>
      <c r="B57" s="2" t="s">
        <v>1932</v>
      </c>
      <c r="C57" s="3" t="s">
        <v>289</v>
      </c>
      <c r="D57" s="2" t="s">
        <v>1933</v>
      </c>
      <c r="E57" s="2" t="s">
        <v>1934</v>
      </c>
      <c r="F57" s="2" t="s">
        <v>1935</v>
      </c>
      <c r="G57" s="2" t="s">
        <v>1936</v>
      </c>
      <c r="H57" s="2" t="s">
        <v>1367</v>
      </c>
      <c r="I57" s="2"/>
    </row>
    <row r="58" spans="1:9" ht="30" x14ac:dyDescent="0.25">
      <c r="A58" s="2">
        <f t="shared" si="2"/>
        <v>94</v>
      </c>
      <c r="B58" s="2" t="s">
        <v>839</v>
      </c>
      <c r="C58" s="3" t="s">
        <v>329</v>
      </c>
      <c r="D58" s="2" t="s">
        <v>842</v>
      </c>
      <c r="E58" s="2" t="s">
        <v>843</v>
      </c>
      <c r="F58" s="2" t="s">
        <v>844</v>
      </c>
      <c r="G58" s="2" t="s">
        <v>1732</v>
      </c>
      <c r="H58" s="2" t="s">
        <v>1654</v>
      </c>
      <c r="I58" s="2"/>
    </row>
    <row r="59" spans="1:9" x14ac:dyDescent="0.25">
      <c r="A59" s="2">
        <f t="shared" si="2"/>
        <v>95</v>
      </c>
      <c r="B59" s="2" t="s">
        <v>1937</v>
      </c>
      <c r="C59" s="2" t="s">
        <v>10</v>
      </c>
      <c r="D59" s="2" t="s">
        <v>1938</v>
      </c>
      <c r="E59" s="2" t="s">
        <v>1312</v>
      </c>
      <c r="F59" s="2" t="s">
        <v>1939</v>
      </c>
      <c r="G59" s="2" t="s">
        <v>1940</v>
      </c>
      <c r="H59" s="2" t="s">
        <v>1654</v>
      </c>
      <c r="I59" s="2"/>
    </row>
    <row r="60" spans="1:9" ht="45" x14ac:dyDescent="0.25">
      <c r="A60" s="2">
        <f t="shared" si="2"/>
        <v>96</v>
      </c>
      <c r="B60" s="2" t="s">
        <v>1941</v>
      </c>
      <c r="C60" s="2" t="s">
        <v>64</v>
      </c>
      <c r="D60" s="2" t="s">
        <v>1942</v>
      </c>
      <c r="E60" s="2" t="s">
        <v>1943</v>
      </c>
      <c r="F60" s="4" t="s">
        <v>1944</v>
      </c>
      <c r="G60" s="2" t="s">
        <v>1945</v>
      </c>
      <c r="H60" s="2" t="s">
        <v>1946</v>
      </c>
      <c r="I60" s="2"/>
    </row>
    <row r="61" spans="1:9" ht="75" x14ac:dyDescent="0.25">
      <c r="A61" s="2">
        <f t="shared" si="2"/>
        <v>97</v>
      </c>
      <c r="B61" s="3" t="s">
        <v>1947</v>
      </c>
      <c r="C61" s="2" t="s">
        <v>1133</v>
      </c>
      <c r="D61" s="2" t="s">
        <v>1948</v>
      </c>
      <c r="E61" s="2" t="s">
        <v>1949</v>
      </c>
      <c r="F61" s="2" t="s">
        <v>1950</v>
      </c>
      <c r="G61" s="2" t="s">
        <v>1732</v>
      </c>
      <c r="H61" s="3" t="s">
        <v>1685</v>
      </c>
      <c r="I61" s="2" t="s">
        <v>1240</v>
      </c>
    </row>
    <row r="62" spans="1:9" x14ac:dyDescent="0.25">
      <c r="A62" s="2">
        <f t="shared" si="2"/>
        <v>98</v>
      </c>
      <c r="B62" s="2" t="s">
        <v>1951</v>
      </c>
      <c r="C62" s="2" t="s">
        <v>23</v>
      </c>
      <c r="D62" s="2" t="s">
        <v>1952</v>
      </c>
      <c r="E62" s="2" t="s">
        <v>1953</v>
      </c>
      <c r="F62" s="2" t="s">
        <v>1954</v>
      </c>
      <c r="G62" s="2" t="s">
        <v>1955</v>
      </c>
      <c r="H62" s="2" t="s">
        <v>1367</v>
      </c>
      <c r="I62" s="2"/>
    </row>
    <row r="63" spans="1:9" ht="60" x14ac:dyDescent="0.25">
      <c r="A63" s="2">
        <f t="shared" si="2"/>
        <v>99</v>
      </c>
      <c r="B63" s="3" t="s">
        <v>1499</v>
      </c>
      <c r="C63" s="2"/>
      <c r="D63" s="2" t="s">
        <v>539</v>
      </c>
      <c r="E63" s="2" t="s">
        <v>540</v>
      </c>
      <c r="F63" s="4" t="s">
        <v>541</v>
      </c>
      <c r="G63" s="2" t="s">
        <v>1956</v>
      </c>
      <c r="H63" s="3" t="s">
        <v>1685</v>
      </c>
      <c r="I63" s="2" t="s">
        <v>1957</v>
      </c>
    </row>
    <row r="64" spans="1:9" x14ac:dyDescent="0.25">
      <c r="A64" s="2">
        <f t="shared" si="2"/>
        <v>100</v>
      </c>
      <c r="B64" s="2" t="s">
        <v>1958</v>
      </c>
      <c r="C64" s="2" t="s">
        <v>1133</v>
      </c>
      <c r="D64" s="2" t="s">
        <v>1959</v>
      </c>
      <c r="E64" s="2" t="s">
        <v>1960</v>
      </c>
      <c r="F64" s="2" t="s">
        <v>1961</v>
      </c>
      <c r="G64" s="2" t="s">
        <v>1962</v>
      </c>
      <c r="H64" s="2" t="s">
        <v>1963</v>
      </c>
      <c r="I64" s="2"/>
    </row>
    <row r="65" spans="1:9" ht="60" x14ac:dyDescent="0.25">
      <c r="A65" s="2">
        <f t="shared" si="2"/>
        <v>101</v>
      </c>
      <c r="B65" s="3" t="s">
        <v>1964</v>
      </c>
      <c r="C65" s="3" t="s">
        <v>1393</v>
      </c>
      <c r="D65" s="2" t="s">
        <v>1965</v>
      </c>
      <c r="E65" s="2" t="s">
        <v>1966</v>
      </c>
      <c r="F65" s="2" t="s">
        <v>1967</v>
      </c>
      <c r="G65" s="2" t="s">
        <v>1968</v>
      </c>
      <c r="H65" s="2" t="s">
        <v>1685</v>
      </c>
      <c r="I65" s="2"/>
    </row>
    <row r="66" spans="1:9" x14ac:dyDescent="0.25">
      <c r="A66" s="2">
        <f t="shared" si="2"/>
        <v>102</v>
      </c>
      <c r="B66" s="2" t="s">
        <v>1969</v>
      </c>
      <c r="C66" s="2" t="s">
        <v>1133</v>
      </c>
      <c r="D66" s="2" t="s">
        <v>1970</v>
      </c>
      <c r="E66" s="2" t="s">
        <v>1971</v>
      </c>
      <c r="F66" s="2" t="s">
        <v>1972</v>
      </c>
      <c r="G66" s="2" t="s">
        <v>1973</v>
      </c>
      <c r="H66" s="2" t="s">
        <v>1974</v>
      </c>
      <c r="I66" s="2" t="s">
        <v>1975</v>
      </c>
    </row>
    <row r="67" spans="1:9" ht="30" x14ac:dyDescent="0.25">
      <c r="A67" s="2">
        <f t="shared" si="2"/>
        <v>103</v>
      </c>
      <c r="B67" s="3" t="s">
        <v>1976</v>
      </c>
      <c r="C67" s="3" t="s">
        <v>31</v>
      </c>
      <c r="D67" s="2" t="s">
        <v>1977</v>
      </c>
      <c r="E67" s="2" t="s">
        <v>1978</v>
      </c>
      <c r="F67" s="2" t="s">
        <v>1979</v>
      </c>
      <c r="G67" s="2" t="s">
        <v>1980</v>
      </c>
      <c r="H67" s="2" t="s">
        <v>1981</v>
      </c>
      <c r="I67" s="2"/>
    </row>
    <row r="68" spans="1:9" x14ac:dyDescent="0.25">
      <c r="A68" s="2">
        <f t="shared" si="2"/>
        <v>104</v>
      </c>
      <c r="B68" s="2" t="s">
        <v>1982</v>
      </c>
      <c r="C68" s="2" t="s">
        <v>1133</v>
      </c>
      <c r="D68" s="2" t="s">
        <v>1983</v>
      </c>
      <c r="E68" s="2" t="s">
        <v>1984</v>
      </c>
      <c r="F68" s="2" t="s">
        <v>1985</v>
      </c>
      <c r="G68" s="2" t="s">
        <v>1986</v>
      </c>
      <c r="H68" s="2" t="s">
        <v>1778</v>
      </c>
      <c r="I68" s="2"/>
    </row>
    <row r="69" spans="1:9" x14ac:dyDescent="0.25">
      <c r="A69" s="2">
        <f t="shared" si="2"/>
        <v>105</v>
      </c>
      <c r="B69" s="2" t="s">
        <v>1987</v>
      </c>
      <c r="C69" s="2" t="s">
        <v>39</v>
      </c>
      <c r="D69" s="2"/>
      <c r="E69" s="2" t="s">
        <v>1988</v>
      </c>
      <c r="F69" s="2" t="s">
        <v>1989</v>
      </c>
      <c r="G69" s="2" t="s">
        <v>1684</v>
      </c>
      <c r="H69" s="2" t="s">
        <v>1990</v>
      </c>
      <c r="I69" s="2"/>
    </row>
    <row r="70" spans="1:9" x14ac:dyDescent="0.25">
      <c r="A70" s="2">
        <f t="shared" si="2"/>
        <v>106</v>
      </c>
      <c r="B70" s="2" t="s">
        <v>1991</v>
      </c>
      <c r="C70" s="2" t="s">
        <v>64</v>
      </c>
      <c r="D70" s="2" t="s">
        <v>1992</v>
      </c>
      <c r="E70" s="2" t="s">
        <v>1993</v>
      </c>
      <c r="F70" s="2" t="s">
        <v>1994</v>
      </c>
      <c r="G70" s="2" t="s">
        <v>1684</v>
      </c>
      <c r="H70" s="2" t="s">
        <v>1995</v>
      </c>
      <c r="I70" s="2"/>
    </row>
    <row r="71" spans="1:9" x14ac:dyDescent="0.25">
      <c r="A71" s="2">
        <f t="shared" si="2"/>
        <v>107</v>
      </c>
      <c r="B71" s="2" t="s">
        <v>1996</v>
      </c>
      <c r="C71" s="2" t="s">
        <v>39</v>
      </c>
      <c r="D71" s="2"/>
      <c r="E71" s="2" t="s">
        <v>1997</v>
      </c>
      <c r="F71" s="2" t="s">
        <v>1998</v>
      </c>
      <c r="G71" s="2" t="s">
        <v>1684</v>
      </c>
      <c r="H71" s="2" t="s">
        <v>1999</v>
      </c>
      <c r="I71" s="2" t="s">
        <v>2000</v>
      </c>
    </row>
    <row r="72" spans="1:9" ht="30" x14ac:dyDescent="0.25">
      <c r="A72" s="2">
        <f t="shared" si="2"/>
        <v>108</v>
      </c>
      <c r="B72" s="2" t="s">
        <v>2001</v>
      </c>
      <c r="C72" s="3" t="s">
        <v>1407</v>
      </c>
      <c r="D72" s="2" t="s">
        <v>2002</v>
      </c>
      <c r="E72" s="2" t="s">
        <v>2003</v>
      </c>
      <c r="F72" s="2" t="s">
        <v>2004</v>
      </c>
      <c r="G72" s="2" t="s">
        <v>2005</v>
      </c>
      <c r="H72" s="2" t="s">
        <v>1946</v>
      </c>
      <c r="I72" s="2" t="s">
        <v>2006</v>
      </c>
    </row>
    <row r="73" spans="1:9" ht="45" x14ac:dyDescent="0.25">
      <c r="A73" s="2">
        <f xml:space="preserve"> 1+ A72</f>
        <v>109</v>
      </c>
      <c r="B73" s="2" t="s">
        <v>2007</v>
      </c>
      <c r="C73" s="2">
        <v>80</v>
      </c>
      <c r="D73" s="6" t="s">
        <v>2008</v>
      </c>
      <c r="E73" s="2" t="s">
        <v>2009</v>
      </c>
      <c r="F73" s="7" t="s">
        <v>2010</v>
      </c>
      <c r="G73" s="3" t="s">
        <v>1732</v>
      </c>
      <c r="H73" s="3" t="s">
        <v>1903</v>
      </c>
      <c r="I73" s="2">
        <v>60</v>
      </c>
    </row>
    <row r="74" spans="1:9" ht="30" x14ac:dyDescent="0.25">
      <c r="A74" s="2">
        <f t="shared" ref="A74:A137" si="3">1 +A73</f>
        <v>110</v>
      </c>
      <c r="B74" s="2" t="s">
        <v>2011</v>
      </c>
      <c r="C74" s="3" t="s">
        <v>80</v>
      </c>
      <c r="D74" s="2" t="s">
        <v>2012</v>
      </c>
      <c r="E74" s="2" t="s">
        <v>2013</v>
      </c>
      <c r="F74" s="2" t="s">
        <v>2014</v>
      </c>
      <c r="G74" s="2" t="s">
        <v>2015</v>
      </c>
      <c r="H74" s="2" t="s">
        <v>1981</v>
      </c>
      <c r="I74" s="2" t="s">
        <v>2016</v>
      </c>
    </row>
    <row r="75" spans="1:9" x14ac:dyDescent="0.25">
      <c r="A75" s="2">
        <f t="shared" si="3"/>
        <v>111</v>
      </c>
      <c r="B75" s="2" t="s">
        <v>2017</v>
      </c>
      <c r="C75" s="2" t="s">
        <v>64</v>
      </c>
      <c r="D75" s="2" t="s">
        <v>2018</v>
      </c>
      <c r="E75" s="2" t="s">
        <v>2019</v>
      </c>
      <c r="F75" s="2" t="s">
        <v>2020</v>
      </c>
      <c r="G75" s="2" t="s">
        <v>1732</v>
      </c>
      <c r="H75" s="2" t="s">
        <v>1754</v>
      </c>
      <c r="I75" s="2" t="s">
        <v>1797</v>
      </c>
    </row>
    <row r="76" spans="1:9" ht="45" x14ac:dyDescent="0.25">
      <c r="A76" s="2">
        <f t="shared" si="3"/>
        <v>112</v>
      </c>
      <c r="B76" s="2" t="s">
        <v>2021</v>
      </c>
      <c r="C76" s="2" t="s">
        <v>33</v>
      </c>
      <c r="D76" s="2" t="s">
        <v>2022</v>
      </c>
      <c r="E76" s="2" t="s">
        <v>2023</v>
      </c>
      <c r="F76" s="4" t="s">
        <v>2024</v>
      </c>
      <c r="G76" s="2" t="s">
        <v>1732</v>
      </c>
      <c r="H76" s="2" t="s">
        <v>1754</v>
      </c>
      <c r="I76" s="3" t="s">
        <v>1516</v>
      </c>
    </row>
    <row r="77" spans="1:9" x14ac:dyDescent="0.25">
      <c r="A77" s="2">
        <f t="shared" si="3"/>
        <v>113</v>
      </c>
      <c r="B77" s="2" t="s">
        <v>2025</v>
      </c>
      <c r="C77" s="2"/>
      <c r="D77" s="2" t="s">
        <v>2026</v>
      </c>
      <c r="E77" s="2" t="s">
        <v>2027</v>
      </c>
      <c r="F77" s="2" t="s">
        <v>2028</v>
      </c>
      <c r="G77" s="2" t="s">
        <v>2029</v>
      </c>
      <c r="H77" s="2" t="s">
        <v>1367</v>
      </c>
      <c r="I77" s="2"/>
    </row>
    <row r="78" spans="1:9" ht="60" x14ac:dyDescent="0.25">
      <c r="A78" s="2">
        <f t="shared" si="3"/>
        <v>114</v>
      </c>
      <c r="B78" s="2" t="s">
        <v>2030</v>
      </c>
      <c r="C78" s="2" t="s">
        <v>42</v>
      </c>
      <c r="D78" s="3" t="s">
        <v>2031</v>
      </c>
      <c r="E78" s="2" t="s">
        <v>2032</v>
      </c>
      <c r="F78" s="2" t="s">
        <v>2033</v>
      </c>
      <c r="G78" s="2" t="s">
        <v>1732</v>
      </c>
      <c r="H78" s="2" t="s">
        <v>1981</v>
      </c>
      <c r="I78" s="2"/>
    </row>
    <row r="79" spans="1:9" ht="45" x14ac:dyDescent="0.25">
      <c r="A79" s="2">
        <f t="shared" si="3"/>
        <v>115</v>
      </c>
      <c r="B79" s="2" t="s">
        <v>2034</v>
      </c>
      <c r="C79" s="2" t="s">
        <v>133</v>
      </c>
      <c r="D79" s="2" t="s">
        <v>2035</v>
      </c>
      <c r="E79" s="2" t="s">
        <v>2036</v>
      </c>
      <c r="F79" s="2" t="s">
        <v>2037</v>
      </c>
      <c r="G79" s="2" t="s">
        <v>1732</v>
      </c>
      <c r="H79" s="3" t="s">
        <v>1897</v>
      </c>
      <c r="I79" s="3" t="s">
        <v>2038</v>
      </c>
    </row>
    <row r="80" spans="1:9" x14ac:dyDescent="0.25">
      <c r="A80" s="2">
        <f t="shared" si="3"/>
        <v>116</v>
      </c>
      <c r="B80" s="2" t="s">
        <v>2039</v>
      </c>
      <c r="C80" s="2" t="s">
        <v>1002</v>
      </c>
      <c r="D80" s="2" t="s">
        <v>2040</v>
      </c>
      <c r="E80" s="2" t="s">
        <v>2041</v>
      </c>
      <c r="F80" s="2" t="s">
        <v>2042</v>
      </c>
      <c r="G80" s="2" t="s">
        <v>1732</v>
      </c>
      <c r="H80" s="2" t="s">
        <v>2043</v>
      </c>
      <c r="I80" s="2"/>
    </row>
    <row r="81" spans="1:9" x14ac:dyDescent="0.25">
      <c r="A81" s="2">
        <f t="shared" si="3"/>
        <v>117</v>
      </c>
      <c r="B81" s="2" t="s">
        <v>1062</v>
      </c>
      <c r="C81" s="2" t="s">
        <v>311</v>
      </c>
      <c r="D81" s="2" t="s">
        <v>1065</v>
      </c>
      <c r="E81" s="2" t="s">
        <v>2044</v>
      </c>
      <c r="F81" s="2" t="s">
        <v>1067</v>
      </c>
      <c r="G81" s="2" t="s">
        <v>1732</v>
      </c>
      <c r="H81" s="2" t="s">
        <v>1053</v>
      </c>
      <c r="I81" s="2" t="s">
        <v>1063</v>
      </c>
    </row>
    <row r="82" spans="1:9" x14ac:dyDescent="0.25">
      <c r="A82" s="2">
        <f t="shared" si="3"/>
        <v>118</v>
      </c>
      <c r="B82" s="2" t="s">
        <v>2045</v>
      </c>
      <c r="C82" s="2" t="s">
        <v>57</v>
      </c>
      <c r="D82" s="2"/>
      <c r="E82" s="2" t="s">
        <v>2046</v>
      </c>
      <c r="F82" s="2" t="s">
        <v>2047</v>
      </c>
      <c r="G82" s="2" t="s">
        <v>1732</v>
      </c>
      <c r="H82" s="2" t="s">
        <v>1696</v>
      </c>
      <c r="I82" s="2"/>
    </row>
    <row r="83" spans="1:9" x14ac:dyDescent="0.25">
      <c r="A83" s="2">
        <f t="shared" si="3"/>
        <v>119</v>
      </c>
      <c r="B83" s="2" t="s">
        <v>457</v>
      </c>
      <c r="C83" s="2" t="s">
        <v>1536</v>
      </c>
      <c r="D83" s="2" t="s">
        <v>461</v>
      </c>
      <c r="E83" s="2" t="s">
        <v>462</v>
      </c>
      <c r="F83" s="2" t="s">
        <v>2048</v>
      </c>
      <c r="G83" s="2" t="s">
        <v>2049</v>
      </c>
      <c r="H83" s="2" t="s">
        <v>1875</v>
      </c>
      <c r="I83" s="2" t="s">
        <v>2050</v>
      </c>
    </row>
    <row r="84" spans="1:9" ht="45" x14ac:dyDescent="0.25">
      <c r="A84" s="2">
        <f t="shared" si="3"/>
        <v>120</v>
      </c>
      <c r="B84" s="2" t="s">
        <v>2051</v>
      </c>
      <c r="C84" s="2" t="s">
        <v>64</v>
      </c>
      <c r="D84" s="2" t="s">
        <v>2052</v>
      </c>
      <c r="E84" s="2" t="s">
        <v>2053</v>
      </c>
      <c r="F84" s="4" t="s">
        <v>2054</v>
      </c>
      <c r="G84" s="2" t="s">
        <v>1870</v>
      </c>
      <c r="H84" s="2" t="s">
        <v>2055</v>
      </c>
      <c r="I84" s="2" t="s">
        <v>346</v>
      </c>
    </row>
    <row r="85" spans="1:9" ht="30" x14ac:dyDescent="0.25">
      <c r="A85" s="2">
        <f t="shared" si="3"/>
        <v>121</v>
      </c>
      <c r="B85" s="2" t="s">
        <v>2056</v>
      </c>
      <c r="C85" s="2" t="s">
        <v>64</v>
      </c>
      <c r="D85" s="2"/>
      <c r="E85" s="2" t="s">
        <v>2057</v>
      </c>
      <c r="F85" s="2" t="s">
        <v>2058</v>
      </c>
      <c r="G85" s="2" t="s">
        <v>1870</v>
      </c>
      <c r="H85" s="2" t="s">
        <v>1974</v>
      </c>
      <c r="I85" s="3" t="s">
        <v>2059</v>
      </c>
    </row>
    <row r="86" spans="1:9" x14ac:dyDescent="0.25">
      <c r="A86" s="2">
        <f t="shared" si="3"/>
        <v>122</v>
      </c>
      <c r="B86" s="2" t="s">
        <v>2060</v>
      </c>
      <c r="C86" s="2" t="s">
        <v>42</v>
      </c>
      <c r="D86" s="2" t="s">
        <v>2061</v>
      </c>
      <c r="E86" s="2" t="s">
        <v>2062</v>
      </c>
      <c r="F86" s="2" t="s">
        <v>2063</v>
      </c>
      <c r="G86" s="2" t="s">
        <v>2064</v>
      </c>
      <c r="H86" s="2" t="s">
        <v>1696</v>
      </c>
      <c r="I86" s="2"/>
    </row>
    <row r="87" spans="1:9" ht="75" x14ac:dyDescent="0.25">
      <c r="A87" s="2">
        <f t="shared" si="3"/>
        <v>123</v>
      </c>
      <c r="B87" s="3" t="s">
        <v>2065</v>
      </c>
      <c r="C87" s="2"/>
      <c r="D87" s="2" t="s">
        <v>2066</v>
      </c>
      <c r="E87" s="2" t="s">
        <v>2067</v>
      </c>
      <c r="F87" s="2" t="s">
        <v>2068</v>
      </c>
      <c r="G87" s="2" t="s">
        <v>2069</v>
      </c>
      <c r="H87" s="2" t="s">
        <v>1696</v>
      </c>
      <c r="I87" s="2"/>
    </row>
    <row r="88" spans="1:9" x14ac:dyDescent="0.25">
      <c r="A88" s="2">
        <f t="shared" si="3"/>
        <v>124</v>
      </c>
      <c r="B88" s="2" t="s">
        <v>2070</v>
      </c>
      <c r="C88" s="2" t="s">
        <v>289</v>
      </c>
      <c r="D88" s="2" t="s">
        <v>2071</v>
      </c>
      <c r="E88" s="2" t="s">
        <v>2072</v>
      </c>
      <c r="F88" s="2" t="s">
        <v>2073</v>
      </c>
      <c r="G88" s="2" t="s">
        <v>1940</v>
      </c>
      <c r="H88" s="2" t="s">
        <v>2074</v>
      </c>
      <c r="I88" s="2"/>
    </row>
    <row r="89" spans="1:9" x14ac:dyDescent="0.25">
      <c r="A89" s="2">
        <f t="shared" si="3"/>
        <v>125</v>
      </c>
      <c r="B89" s="2" t="s">
        <v>2075</v>
      </c>
      <c r="C89" s="2" t="s">
        <v>1070</v>
      </c>
      <c r="D89" s="2" t="s">
        <v>2076</v>
      </c>
      <c r="E89" s="2" t="s">
        <v>2077</v>
      </c>
      <c r="F89" s="2" t="s">
        <v>2078</v>
      </c>
      <c r="G89" s="2" t="s">
        <v>1732</v>
      </c>
      <c r="H89" s="2" t="s">
        <v>1890</v>
      </c>
      <c r="I89" s="2" t="s">
        <v>2079</v>
      </c>
    </row>
    <row r="90" spans="1:9" x14ac:dyDescent="0.25">
      <c r="A90" s="2">
        <f t="shared" si="3"/>
        <v>126</v>
      </c>
      <c r="B90" s="2" t="s">
        <v>2080</v>
      </c>
      <c r="C90" s="2" t="s">
        <v>969</v>
      </c>
      <c r="D90" s="2" t="s">
        <v>2081</v>
      </c>
      <c r="E90" s="2" t="s">
        <v>2082</v>
      </c>
      <c r="F90" s="2" t="s">
        <v>2083</v>
      </c>
      <c r="G90" s="2" t="s">
        <v>2084</v>
      </c>
      <c r="H90" s="2" t="s">
        <v>1367</v>
      </c>
      <c r="I90" s="2"/>
    </row>
    <row r="91" spans="1:9" x14ac:dyDescent="0.25">
      <c r="A91" s="2">
        <f t="shared" si="3"/>
        <v>127</v>
      </c>
      <c r="B91" s="2" t="s">
        <v>2085</v>
      </c>
      <c r="C91" s="2" t="s">
        <v>117</v>
      </c>
      <c r="D91" s="2" t="s">
        <v>2086</v>
      </c>
      <c r="E91" s="2" t="s">
        <v>2087</v>
      </c>
      <c r="F91" s="2" t="s">
        <v>2088</v>
      </c>
      <c r="G91" s="2" t="s">
        <v>2089</v>
      </c>
      <c r="H91" s="2" t="s">
        <v>1367</v>
      </c>
      <c r="I91" s="2"/>
    </row>
    <row r="92" spans="1:9" ht="60" x14ac:dyDescent="0.25">
      <c r="A92" s="2">
        <f t="shared" si="3"/>
        <v>128</v>
      </c>
      <c r="B92" s="2" t="s">
        <v>2090</v>
      </c>
      <c r="C92" s="3" t="s">
        <v>930</v>
      </c>
      <c r="D92" s="2" t="s">
        <v>2091</v>
      </c>
      <c r="E92" s="3" t="s">
        <v>2092</v>
      </c>
      <c r="F92" s="2" t="s">
        <v>2093</v>
      </c>
      <c r="G92" s="2" t="s">
        <v>2094</v>
      </c>
      <c r="H92" s="2" t="s">
        <v>2095</v>
      </c>
      <c r="I92" s="2"/>
    </row>
    <row r="93" spans="1:9" x14ac:dyDescent="0.25">
      <c r="A93" s="2">
        <f t="shared" si="3"/>
        <v>129</v>
      </c>
      <c r="B93" s="2" t="s">
        <v>2096</v>
      </c>
      <c r="C93" s="2" t="s">
        <v>393</v>
      </c>
      <c r="D93" s="2"/>
      <c r="E93" s="2" t="s">
        <v>2097</v>
      </c>
      <c r="F93" s="2" t="s">
        <v>2098</v>
      </c>
      <c r="G93" s="2" t="s">
        <v>1732</v>
      </c>
      <c r="H93" s="2" t="s">
        <v>1852</v>
      </c>
      <c r="I93" s="2" t="s">
        <v>2099</v>
      </c>
    </row>
    <row r="94" spans="1:9" x14ac:dyDescent="0.25">
      <c r="A94" s="2">
        <f t="shared" si="3"/>
        <v>130</v>
      </c>
      <c r="B94" s="2" t="s">
        <v>2100</v>
      </c>
      <c r="C94" s="2" t="s">
        <v>1133</v>
      </c>
      <c r="D94" s="2" t="s">
        <v>2101</v>
      </c>
      <c r="E94" s="2" t="s">
        <v>2102</v>
      </c>
      <c r="F94" s="2" t="s">
        <v>2103</v>
      </c>
      <c r="G94" s="2" t="s">
        <v>1732</v>
      </c>
      <c r="H94" s="2" t="s">
        <v>2104</v>
      </c>
      <c r="I94" s="2" t="s">
        <v>2105</v>
      </c>
    </row>
    <row r="95" spans="1:9" x14ac:dyDescent="0.25">
      <c r="A95" s="2">
        <f t="shared" si="3"/>
        <v>131</v>
      </c>
      <c r="B95" s="2" t="s">
        <v>2106</v>
      </c>
      <c r="C95" s="2" t="s">
        <v>74</v>
      </c>
      <c r="D95" s="2"/>
      <c r="E95" s="2" t="s">
        <v>2107</v>
      </c>
      <c r="F95" s="2" t="s">
        <v>2108</v>
      </c>
      <c r="G95" s="2" t="s">
        <v>1684</v>
      </c>
      <c r="H95" s="2" t="s">
        <v>1726</v>
      </c>
      <c r="I95" s="2" t="s">
        <v>2109</v>
      </c>
    </row>
    <row r="96" spans="1:9" ht="60" x14ac:dyDescent="0.25">
      <c r="A96" s="2">
        <f t="shared" si="3"/>
        <v>132</v>
      </c>
      <c r="B96" s="3" t="s">
        <v>2110</v>
      </c>
      <c r="C96" s="2"/>
      <c r="D96" s="2"/>
      <c r="E96" s="2" t="s">
        <v>2111</v>
      </c>
      <c r="F96" s="2" t="s">
        <v>2112</v>
      </c>
      <c r="G96" s="2" t="s">
        <v>1684</v>
      </c>
      <c r="H96" s="2" t="s">
        <v>1367</v>
      </c>
      <c r="I96" s="2"/>
    </row>
    <row r="97" spans="1:9" ht="45" x14ac:dyDescent="0.25">
      <c r="A97" s="2">
        <f t="shared" si="3"/>
        <v>133</v>
      </c>
      <c r="B97" s="2" t="s">
        <v>2113</v>
      </c>
      <c r="C97" s="2" t="s">
        <v>111</v>
      </c>
      <c r="D97" s="2" t="s">
        <v>2114</v>
      </c>
      <c r="E97" s="2" t="s">
        <v>2115</v>
      </c>
      <c r="F97" s="4" t="s">
        <v>2116</v>
      </c>
      <c r="G97" s="2" t="s">
        <v>2117</v>
      </c>
      <c r="H97" s="2" t="s">
        <v>1685</v>
      </c>
      <c r="I97" s="2" t="s">
        <v>2118</v>
      </c>
    </row>
    <row r="98" spans="1:9" x14ac:dyDescent="0.25">
      <c r="A98" s="2">
        <f t="shared" si="3"/>
        <v>134</v>
      </c>
      <c r="B98" s="2" t="s">
        <v>2119</v>
      </c>
      <c r="C98" s="2" t="s">
        <v>31</v>
      </c>
      <c r="D98" s="2"/>
      <c r="E98" s="2" t="s">
        <v>2120</v>
      </c>
      <c r="F98" s="2" t="s">
        <v>2121</v>
      </c>
      <c r="G98" s="2" t="s">
        <v>1732</v>
      </c>
      <c r="H98" s="2" t="s">
        <v>2122</v>
      </c>
      <c r="I98" s="2"/>
    </row>
    <row r="99" spans="1:9" x14ac:dyDescent="0.25">
      <c r="A99" s="2">
        <f t="shared" si="3"/>
        <v>135</v>
      </c>
      <c r="B99" s="2" t="s">
        <v>2123</v>
      </c>
      <c r="C99" s="2" t="s">
        <v>39</v>
      </c>
      <c r="D99" s="2" t="s">
        <v>2124</v>
      </c>
      <c r="E99" s="2" t="s">
        <v>2125</v>
      </c>
      <c r="F99" s="2" t="s">
        <v>2126</v>
      </c>
      <c r="G99" s="2" t="s">
        <v>1713</v>
      </c>
      <c r="H99" s="2" t="s">
        <v>1685</v>
      </c>
      <c r="I99" s="2"/>
    </row>
    <row r="100" spans="1:9" ht="30" x14ac:dyDescent="0.25">
      <c r="A100" s="2">
        <f t="shared" si="3"/>
        <v>136</v>
      </c>
      <c r="B100" s="2" t="s">
        <v>2127</v>
      </c>
      <c r="C100" s="3" t="s">
        <v>31</v>
      </c>
      <c r="D100" s="2"/>
      <c r="E100" s="2" t="s">
        <v>2128</v>
      </c>
      <c r="F100" s="2" t="s">
        <v>2129</v>
      </c>
      <c r="G100" s="2" t="s">
        <v>1732</v>
      </c>
      <c r="H100" s="2" t="s">
        <v>1796</v>
      </c>
      <c r="I100" s="2" t="s">
        <v>2130</v>
      </c>
    </row>
    <row r="101" spans="1:9" ht="30" x14ac:dyDescent="0.25">
      <c r="A101" s="2">
        <f t="shared" si="3"/>
        <v>137</v>
      </c>
      <c r="B101" s="2" t="s">
        <v>2131</v>
      </c>
      <c r="C101" s="3" t="s">
        <v>94</v>
      </c>
      <c r="D101" s="2"/>
      <c r="E101" s="2" t="s">
        <v>2132</v>
      </c>
      <c r="F101" s="2" t="s">
        <v>2133</v>
      </c>
      <c r="G101" s="2" t="s">
        <v>1732</v>
      </c>
      <c r="H101" s="2" t="s">
        <v>1367</v>
      </c>
      <c r="I101" s="2"/>
    </row>
    <row r="102" spans="1:9" ht="30" x14ac:dyDescent="0.25">
      <c r="A102" s="2">
        <f t="shared" si="3"/>
        <v>138</v>
      </c>
      <c r="B102" s="2" t="s">
        <v>2134</v>
      </c>
      <c r="C102" s="2" t="s">
        <v>299</v>
      </c>
      <c r="D102" s="2" t="s">
        <v>2135</v>
      </c>
      <c r="E102" s="2" t="s">
        <v>2136</v>
      </c>
      <c r="F102" s="2" t="s">
        <v>2137</v>
      </c>
      <c r="G102" s="2" t="s">
        <v>1732</v>
      </c>
      <c r="H102" s="2" t="s">
        <v>1821</v>
      </c>
      <c r="I102" s="3" t="s">
        <v>2138</v>
      </c>
    </row>
    <row r="103" spans="1:9" x14ac:dyDescent="0.25">
      <c r="A103" s="2">
        <f t="shared" si="3"/>
        <v>139</v>
      </c>
      <c r="B103" s="2" t="s">
        <v>2139</v>
      </c>
      <c r="C103" s="2" t="s">
        <v>617</v>
      </c>
      <c r="D103" s="2" t="s">
        <v>2140</v>
      </c>
      <c r="E103" s="2" t="s">
        <v>2141</v>
      </c>
      <c r="F103" s="2" t="s">
        <v>2142</v>
      </c>
      <c r="G103" s="2" t="s">
        <v>1936</v>
      </c>
      <c r="H103" s="2" t="s">
        <v>1696</v>
      </c>
      <c r="I103" s="2"/>
    </row>
    <row r="104" spans="1:9" ht="30" x14ac:dyDescent="0.25">
      <c r="A104" s="2">
        <f t="shared" si="3"/>
        <v>140</v>
      </c>
      <c r="B104" s="2" t="s">
        <v>2143</v>
      </c>
      <c r="C104" s="3" t="s">
        <v>1390</v>
      </c>
      <c r="D104" s="2" t="s">
        <v>2144</v>
      </c>
      <c r="E104" s="2" t="s">
        <v>2145</v>
      </c>
      <c r="F104" s="2" t="s">
        <v>2146</v>
      </c>
      <c r="G104" s="2" t="s">
        <v>1732</v>
      </c>
      <c r="H104" s="2" t="s">
        <v>2095</v>
      </c>
      <c r="I104" s="2" t="s">
        <v>1157</v>
      </c>
    </row>
    <row r="105" spans="1:9" x14ac:dyDescent="0.25">
      <c r="A105" s="2">
        <f t="shared" si="3"/>
        <v>141</v>
      </c>
      <c r="B105" s="2" t="s">
        <v>2147</v>
      </c>
      <c r="C105" s="2" t="s">
        <v>57</v>
      </c>
      <c r="D105" s="2" t="s">
        <v>2148</v>
      </c>
      <c r="E105" s="2" t="s">
        <v>2149</v>
      </c>
      <c r="F105" s="2" t="s">
        <v>2150</v>
      </c>
      <c r="G105" s="2" t="s">
        <v>1732</v>
      </c>
      <c r="H105" s="2" t="s">
        <v>1685</v>
      </c>
      <c r="I105" s="2" t="s">
        <v>953</v>
      </c>
    </row>
    <row r="106" spans="1:9" ht="30" x14ac:dyDescent="0.25">
      <c r="A106" s="2">
        <f t="shared" si="3"/>
        <v>142</v>
      </c>
      <c r="B106" s="3" t="s">
        <v>2151</v>
      </c>
      <c r="C106" s="2" t="s">
        <v>10</v>
      </c>
      <c r="D106" s="2"/>
      <c r="E106" s="2" t="s">
        <v>2152</v>
      </c>
      <c r="F106" s="2" t="s">
        <v>2153</v>
      </c>
      <c r="G106" s="2" t="s">
        <v>1713</v>
      </c>
      <c r="H106" s="2" t="s">
        <v>1367</v>
      </c>
      <c r="I106" s="2"/>
    </row>
    <row r="107" spans="1:9" x14ac:dyDescent="0.25">
      <c r="A107" s="2">
        <f t="shared" si="3"/>
        <v>143</v>
      </c>
      <c r="B107" s="2" t="s">
        <v>2154</v>
      </c>
      <c r="C107" s="2" t="s">
        <v>1426</v>
      </c>
      <c r="D107" s="2" t="s">
        <v>1262</v>
      </c>
      <c r="E107" s="2" t="s">
        <v>1263</v>
      </c>
      <c r="F107" s="2" t="s">
        <v>2155</v>
      </c>
      <c r="G107" s="2" t="s">
        <v>1732</v>
      </c>
      <c r="H107" s="2" t="s">
        <v>1253</v>
      </c>
      <c r="I107" s="2"/>
    </row>
    <row r="108" spans="1:9" ht="60" x14ac:dyDescent="0.25">
      <c r="A108" s="2">
        <f t="shared" si="3"/>
        <v>144</v>
      </c>
      <c r="B108" s="2" t="s">
        <v>2156</v>
      </c>
      <c r="C108" s="2" t="s">
        <v>53</v>
      </c>
      <c r="D108" s="2"/>
      <c r="E108" s="2" t="s">
        <v>2157</v>
      </c>
      <c r="F108" s="4" t="s">
        <v>2158</v>
      </c>
      <c r="G108" s="2" t="s">
        <v>1713</v>
      </c>
      <c r="H108" s="2" t="s">
        <v>1796</v>
      </c>
      <c r="I108" s="2" t="s">
        <v>2159</v>
      </c>
    </row>
    <row r="109" spans="1:9" ht="60" x14ac:dyDescent="0.25">
      <c r="A109" s="2">
        <f t="shared" si="3"/>
        <v>145</v>
      </c>
      <c r="B109" s="2" t="s">
        <v>1330</v>
      </c>
      <c r="C109" s="2" t="s">
        <v>289</v>
      </c>
      <c r="D109" s="2" t="s">
        <v>2160</v>
      </c>
      <c r="E109" s="2" t="s">
        <v>1333</v>
      </c>
      <c r="F109" s="4" t="s">
        <v>2161</v>
      </c>
      <c r="G109" s="2" t="s">
        <v>2162</v>
      </c>
      <c r="H109" s="2" t="s">
        <v>1654</v>
      </c>
      <c r="I109" s="2"/>
    </row>
    <row r="110" spans="1:9" ht="30" x14ac:dyDescent="0.25">
      <c r="A110" s="2">
        <f t="shared" si="3"/>
        <v>146</v>
      </c>
      <c r="B110" s="2" t="s">
        <v>2163</v>
      </c>
      <c r="C110" s="3" t="s">
        <v>2164</v>
      </c>
      <c r="D110" s="2" t="s">
        <v>2165</v>
      </c>
      <c r="E110" s="2" t="s">
        <v>2166</v>
      </c>
      <c r="F110" s="2" t="s">
        <v>2167</v>
      </c>
      <c r="G110" s="2" t="s">
        <v>1732</v>
      </c>
      <c r="H110" s="2" t="s">
        <v>1726</v>
      </c>
      <c r="I110" s="2" t="s">
        <v>2168</v>
      </c>
    </row>
    <row r="111" spans="1:9" x14ac:dyDescent="0.25">
      <c r="A111" s="2">
        <f t="shared" si="3"/>
        <v>147</v>
      </c>
      <c r="B111" s="2" t="s">
        <v>2169</v>
      </c>
      <c r="C111" s="2"/>
      <c r="D111" s="2" t="s">
        <v>2170</v>
      </c>
      <c r="E111" s="2" t="s">
        <v>2171</v>
      </c>
      <c r="F111" s="2"/>
      <c r="G111" s="2" t="s">
        <v>1885</v>
      </c>
      <c r="H111" s="2" t="s">
        <v>1766</v>
      </c>
      <c r="I111" s="2"/>
    </row>
    <row r="112" spans="1:9" ht="30" x14ac:dyDescent="0.25">
      <c r="A112" s="2">
        <f t="shared" si="3"/>
        <v>148</v>
      </c>
      <c r="B112" s="2" t="s">
        <v>2172</v>
      </c>
      <c r="C112" s="3" t="s">
        <v>1218</v>
      </c>
      <c r="D112" s="2" t="s">
        <v>2173</v>
      </c>
      <c r="E112" s="2" t="s">
        <v>2174</v>
      </c>
      <c r="F112" s="2" t="s">
        <v>2175</v>
      </c>
      <c r="G112" s="2" t="s">
        <v>2176</v>
      </c>
      <c r="H112" s="2" t="s">
        <v>1821</v>
      </c>
      <c r="I112" s="2"/>
    </row>
    <row r="113" spans="1:9" ht="30" x14ac:dyDescent="0.25">
      <c r="A113" s="2">
        <f t="shared" si="3"/>
        <v>149</v>
      </c>
      <c r="B113" s="2" t="s">
        <v>2177</v>
      </c>
      <c r="C113" s="3" t="s">
        <v>39</v>
      </c>
      <c r="D113" s="2"/>
      <c r="E113" s="2" t="s">
        <v>2178</v>
      </c>
      <c r="F113" s="2" t="s">
        <v>2179</v>
      </c>
      <c r="G113" s="2" t="s">
        <v>1732</v>
      </c>
      <c r="H113" s="2" t="s">
        <v>1981</v>
      </c>
      <c r="I113" s="2">
        <v>0.02</v>
      </c>
    </row>
    <row r="114" spans="1:9" ht="45" x14ac:dyDescent="0.25">
      <c r="A114" s="2">
        <f t="shared" si="3"/>
        <v>150</v>
      </c>
      <c r="B114" s="2" t="s">
        <v>2180</v>
      </c>
      <c r="C114" s="2" t="s">
        <v>197</v>
      </c>
      <c r="D114" s="2"/>
      <c r="E114" s="2" t="s">
        <v>2181</v>
      </c>
      <c r="F114" s="4" t="s">
        <v>2182</v>
      </c>
      <c r="G114" s="2" t="s">
        <v>2183</v>
      </c>
      <c r="H114" s="2" t="s">
        <v>1981</v>
      </c>
      <c r="I114" s="2">
        <v>2.2000000000000002</v>
      </c>
    </row>
    <row r="115" spans="1:9" x14ac:dyDescent="0.25">
      <c r="A115" s="2">
        <f t="shared" si="3"/>
        <v>151</v>
      </c>
      <c r="B115" s="2" t="s">
        <v>2184</v>
      </c>
      <c r="C115" s="2"/>
      <c r="D115" s="2"/>
      <c r="E115" s="2" t="s">
        <v>2185</v>
      </c>
      <c r="F115" s="2" t="s">
        <v>2186</v>
      </c>
      <c r="G115" s="2" t="s">
        <v>2187</v>
      </c>
      <c r="H115" s="2" t="s">
        <v>1696</v>
      </c>
      <c r="I115" s="2">
        <v>4.53</v>
      </c>
    </row>
    <row r="116" spans="1:9" ht="45" x14ac:dyDescent="0.25">
      <c r="A116" s="2">
        <f t="shared" si="3"/>
        <v>152</v>
      </c>
      <c r="B116" s="2" t="s">
        <v>2188</v>
      </c>
      <c r="C116" s="2" t="s">
        <v>53</v>
      </c>
      <c r="D116" s="2" t="s">
        <v>2189</v>
      </c>
      <c r="E116" s="2" t="s">
        <v>2190</v>
      </c>
      <c r="F116" s="2" t="s">
        <v>2191</v>
      </c>
      <c r="G116" s="2" t="s">
        <v>1743</v>
      </c>
      <c r="H116" s="3" t="s">
        <v>2055</v>
      </c>
      <c r="I116" s="2"/>
    </row>
    <row r="117" spans="1:9" ht="45" x14ac:dyDescent="0.25">
      <c r="A117" s="2">
        <f t="shared" si="3"/>
        <v>153</v>
      </c>
      <c r="B117" s="2" t="s">
        <v>1508</v>
      </c>
      <c r="C117" s="3" t="s">
        <v>1070</v>
      </c>
      <c r="D117" s="2" t="s">
        <v>1072</v>
      </c>
      <c r="E117" s="2" t="s">
        <v>1073</v>
      </c>
      <c r="F117" s="4" t="s">
        <v>1074</v>
      </c>
      <c r="G117" s="2" t="s">
        <v>2187</v>
      </c>
      <c r="H117" s="2" t="s">
        <v>1053</v>
      </c>
      <c r="I117" s="2">
        <v>4.2699999999999996</v>
      </c>
    </row>
    <row r="118" spans="1:9" ht="60" x14ac:dyDescent="0.25">
      <c r="A118" s="2">
        <f t="shared" si="3"/>
        <v>154</v>
      </c>
      <c r="B118" s="2" t="s">
        <v>2192</v>
      </c>
      <c r="C118" s="2" t="s">
        <v>289</v>
      </c>
      <c r="D118" s="2" t="s">
        <v>2193</v>
      </c>
      <c r="E118" s="2" t="s">
        <v>2194</v>
      </c>
      <c r="F118" s="4" t="s">
        <v>2195</v>
      </c>
      <c r="G118" s="2" t="s">
        <v>2187</v>
      </c>
      <c r="H118" s="2" t="s">
        <v>1981</v>
      </c>
      <c r="I118" s="2"/>
    </row>
    <row r="119" spans="1:9" ht="60" x14ac:dyDescent="0.25">
      <c r="A119" s="2">
        <f t="shared" si="3"/>
        <v>155</v>
      </c>
      <c r="B119" s="2" t="s">
        <v>118</v>
      </c>
      <c r="C119" s="2" t="s">
        <v>120</v>
      </c>
      <c r="D119" s="2" t="s">
        <v>121</v>
      </c>
      <c r="E119" s="2" t="s">
        <v>122</v>
      </c>
      <c r="F119" s="4" t="s">
        <v>1455</v>
      </c>
      <c r="G119" s="2" t="s">
        <v>1713</v>
      </c>
      <c r="H119" s="2" t="s">
        <v>1981</v>
      </c>
      <c r="I119" s="2">
        <v>26.96</v>
      </c>
    </row>
    <row r="120" spans="1:9" x14ac:dyDescent="0.25">
      <c r="A120" s="2">
        <f t="shared" si="3"/>
        <v>156</v>
      </c>
      <c r="B120" s="2" t="s">
        <v>2196</v>
      </c>
      <c r="C120" s="2" t="s">
        <v>427</v>
      </c>
      <c r="D120" s="2" t="s">
        <v>2197</v>
      </c>
      <c r="E120" s="2" t="s">
        <v>2198</v>
      </c>
      <c r="F120" s="2" t="s">
        <v>2199</v>
      </c>
      <c r="G120" s="2" t="s">
        <v>2200</v>
      </c>
      <c r="H120" s="2" t="s">
        <v>1852</v>
      </c>
      <c r="I120" s="2">
        <v>32.72</v>
      </c>
    </row>
    <row r="121" spans="1:9" ht="30" x14ac:dyDescent="0.25">
      <c r="A121" s="2">
        <f t="shared" si="3"/>
        <v>157</v>
      </c>
      <c r="B121" s="2" t="s">
        <v>1233</v>
      </c>
      <c r="C121" s="3" t="s">
        <v>53</v>
      </c>
      <c r="D121" s="2" t="s">
        <v>2201</v>
      </c>
      <c r="E121" s="2" t="s">
        <v>1236</v>
      </c>
      <c r="F121" s="2" t="s">
        <v>1237</v>
      </c>
      <c r="G121" s="2" t="s">
        <v>1684</v>
      </c>
      <c r="H121" s="2" t="s">
        <v>1231</v>
      </c>
      <c r="I121" s="2"/>
    </row>
    <row r="122" spans="1:9" ht="60" x14ac:dyDescent="0.25">
      <c r="A122" s="2">
        <f t="shared" si="3"/>
        <v>158</v>
      </c>
      <c r="B122" s="2" t="s">
        <v>2202</v>
      </c>
      <c r="C122" s="2" t="s">
        <v>16</v>
      </c>
      <c r="D122" s="2"/>
      <c r="E122" s="2" t="s">
        <v>2203</v>
      </c>
      <c r="F122" s="4" t="s">
        <v>2204</v>
      </c>
      <c r="G122" s="2" t="s">
        <v>1713</v>
      </c>
      <c r="H122" s="2" t="s">
        <v>1367</v>
      </c>
      <c r="I122" s="2"/>
    </row>
    <row r="123" spans="1:9" ht="60" x14ac:dyDescent="0.25">
      <c r="A123" s="2">
        <f t="shared" si="3"/>
        <v>159</v>
      </c>
      <c r="B123" s="2" t="s">
        <v>2205</v>
      </c>
      <c r="C123" s="2" t="s">
        <v>289</v>
      </c>
      <c r="D123" s="2" t="s">
        <v>2206</v>
      </c>
      <c r="E123" s="2" t="s">
        <v>2207</v>
      </c>
      <c r="F123" s="4" t="s">
        <v>2208</v>
      </c>
      <c r="G123" s="2" t="s">
        <v>2015</v>
      </c>
      <c r="H123" s="2" t="s">
        <v>1999</v>
      </c>
      <c r="I123" s="2">
        <v>1.6</v>
      </c>
    </row>
    <row r="124" spans="1:9" x14ac:dyDescent="0.25">
      <c r="A124" s="2">
        <f t="shared" si="3"/>
        <v>160</v>
      </c>
      <c r="B124" s="2" t="s">
        <v>1192</v>
      </c>
      <c r="C124" s="2" t="s">
        <v>1193</v>
      </c>
      <c r="D124" s="2" t="s">
        <v>1195</v>
      </c>
      <c r="E124" s="2" t="s">
        <v>1196</v>
      </c>
      <c r="F124" s="2" t="s">
        <v>2209</v>
      </c>
      <c r="G124" s="2" t="s">
        <v>1732</v>
      </c>
      <c r="H124" s="2" t="s">
        <v>1191</v>
      </c>
      <c r="I124" s="2"/>
    </row>
    <row r="125" spans="1:9" x14ac:dyDescent="0.25">
      <c r="A125" s="2">
        <f t="shared" si="3"/>
        <v>161</v>
      </c>
      <c r="B125" s="2" t="s">
        <v>2210</v>
      </c>
      <c r="C125" s="2" t="s">
        <v>31</v>
      </c>
      <c r="D125" s="2"/>
      <c r="E125" s="2" t="s">
        <v>2211</v>
      </c>
      <c r="F125" s="2" t="s">
        <v>2212</v>
      </c>
      <c r="G125" s="2" t="s">
        <v>1684</v>
      </c>
      <c r="H125" s="2"/>
      <c r="I125" s="2"/>
    </row>
    <row r="126" spans="1:9" x14ac:dyDescent="0.25">
      <c r="A126" s="2">
        <f t="shared" si="3"/>
        <v>162</v>
      </c>
      <c r="B126" s="2" t="s">
        <v>1134</v>
      </c>
      <c r="C126" s="2" t="s">
        <v>39</v>
      </c>
      <c r="D126" s="2"/>
      <c r="E126" s="2" t="s">
        <v>2213</v>
      </c>
      <c r="F126" s="2" t="s">
        <v>2214</v>
      </c>
      <c r="G126" s="2" t="s">
        <v>1684</v>
      </c>
      <c r="H126" s="2" t="s">
        <v>1127</v>
      </c>
      <c r="I126" s="2">
        <v>1.71</v>
      </c>
    </row>
    <row r="127" spans="1:9" ht="60" x14ac:dyDescent="0.25">
      <c r="A127" s="2">
        <f t="shared" si="3"/>
        <v>163</v>
      </c>
      <c r="B127" s="2" t="s">
        <v>2215</v>
      </c>
      <c r="C127" s="2" t="s">
        <v>459</v>
      </c>
      <c r="D127" s="2" t="s">
        <v>2216</v>
      </c>
      <c r="E127" s="2" t="s">
        <v>2217</v>
      </c>
      <c r="F127" s="4" t="s">
        <v>2218</v>
      </c>
      <c r="G127" s="2" t="s">
        <v>2219</v>
      </c>
      <c r="H127" s="3" t="s">
        <v>2043</v>
      </c>
      <c r="I127" s="2"/>
    </row>
    <row r="128" spans="1:9" ht="60" x14ac:dyDescent="0.25">
      <c r="A128" s="2">
        <f t="shared" si="3"/>
        <v>164</v>
      </c>
      <c r="B128" s="2" t="s">
        <v>2220</v>
      </c>
      <c r="C128" s="3" t="s">
        <v>39</v>
      </c>
      <c r="D128" s="2" t="s">
        <v>2221</v>
      </c>
      <c r="E128" s="2" t="s">
        <v>2222</v>
      </c>
      <c r="F128" s="4" t="s">
        <v>2223</v>
      </c>
      <c r="G128" s="2" t="s">
        <v>1870</v>
      </c>
      <c r="H128" s="2" t="s">
        <v>1981</v>
      </c>
      <c r="I128" s="2">
        <v>1.49</v>
      </c>
    </row>
    <row r="129" spans="1:9" ht="45" x14ac:dyDescent="0.25">
      <c r="A129" s="2">
        <f t="shared" si="3"/>
        <v>165</v>
      </c>
      <c r="B129" s="2" t="s">
        <v>2224</v>
      </c>
      <c r="C129" s="2" t="s">
        <v>1410</v>
      </c>
      <c r="D129" s="2"/>
      <c r="E129" s="2" t="s">
        <v>2225</v>
      </c>
      <c r="F129" s="4" t="s">
        <v>1620</v>
      </c>
      <c r="G129" s="2" t="s">
        <v>1732</v>
      </c>
      <c r="H129" s="2" t="s">
        <v>1231</v>
      </c>
      <c r="I129" s="2">
        <v>40</v>
      </c>
    </row>
    <row r="130" spans="1:9" ht="60" x14ac:dyDescent="0.25">
      <c r="A130" s="2">
        <f t="shared" si="3"/>
        <v>166</v>
      </c>
      <c r="B130" s="2" t="s">
        <v>2226</v>
      </c>
      <c r="C130" s="2" t="s">
        <v>117</v>
      </c>
      <c r="D130" s="2" t="s">
        <v>2227</v>
      </c>
      <c r="E130" s="2" t="s">
        <v>2228</v>
      </c>
      <c r="F130" s="4" t="s">
        <v>2229</v>
      </c>
      <c r="G130" s="2" t="s">
        <v>1713</v>
      </c>
      <c r="H130" s="3" t="s">
        <v>1804</v>
      </c>
      <c r="I130" s="2">
        <v>9.89</v>
      </c>
    </row>
    <row r="131" spans="1:9" x14ac:dyDescent="0.25">
      <c r="A131" s="2">
        <f t="shared" si="3"/>
        <v>167</v>
      </c>
      <c r="B131" s="2" t="s">
        <v>2230</v>
      </c>
      <c r="C131" s="2" t="s">
        <v>39</v>
      </c>
      <c r="D131" s="2"/>
      <c r="E131" s="2" t="s">
        <v>2231</v>
      </c>
      <c r="F131" s="2" t="s">
        <v>2232</v>
      </c>
      <c r="G131" s="2" t="s">
        <v>2029</v>
      </c>
      <c r="H131" s="2" t="s">
        <v>1685</v>
      </c>
      <c r="I131" s="2">
        <v>0.01</v>
      </c>
    </row>
    <row r="132" spans="1:9" x14ac:dyDescent="0.25">
      <c r="A132" s="2">
        <f t="shared" si="3"/>
        <v>168</v>
      </c>
      <c r="B132" s="2" t="s">
        <v>2233</v>
      </c>
      <c r="C132" s="2" t="s">
        <v>940</v>
      </c>
      <c r="D132" s="2"/>
      <c r="E132" s="2" t="s">
        <v>2234</v>
      </c>
      <c r="F132" s="2" t="s">
        <v>2235</v>
      </c>
      <c r="G132" s="2" t="s">
        <v>2187</v>
      </c>
      <c r="H132" s="2" t="s">
        <v>1760</v>
      </c>
      <c r="I132" s="2">
        <v>70</v>
      </c>
    </row>
    <row r="133" spans="1:9" x14ac:dyDescent="0.25">
      <c r="A133" s="2">
        <f t="shared" si="3"/>
        <v>169</v>
      </c>
      <c r="B133" s="2" t="s">
        <v>2236</v>
      </c>
      <c r="C133" s="2" t="s">
        <v>580</v>
      </c>
      <c r="D133" s="2" t="s">
        <v>2237</v>
      </c>
      <c r="E133" s="2" t="s">
        <v>2238</v>
      </c>
      <c r="F133" s="2" t="s">
        <v>2239</v>
      </c>
      <c r="G133" s="2" t="s">
        <v>2240</v>
      </c>
      <c r="H133" s="2" t="s">
        <v>2241</v>
      </c>
      <c r="I133" s="2">
        <v>35</v>
      </c>
    </row>
    <row r="134" spans="1:9" ht="60" x14ac:dyDescent="0.25">
      <c r="A134" s="2">
        <f t="shared" si="3"/>
        <v>170</v>
      </c>
      <c r="B134" s="2" t="s">
        <v>1243</v>
      </c>
      <c r="C134" s="2" t="s">
        <v>192</v>
      </c>
      <c r="D134" s="2" t="s">
        <v>1245</v>
      </c>
      <c r="E134" s="2" t="s">
        <v>1246</v>
      </c>
      <c r="F134" s="4" t="s">
        <v>2242</v>
      </c>
      <c r="G134" s="2" t="s">
        <v>1684</v>
      </c>
      <c r="H134" s="2" t="s">
        <v>1127</v>
      </c>
      <c r="I134" s="2"/>
    </row>
    <row r="135" spans="1:9" ht="60" x14ac:dyDescent="0.25">
      <c r="A135" s="2">
        <f t="shared" si="3"/>
        <v>171</v>
      </c>
      <c r="B135" s="3" t="s">
        <v>2243</v>
      </c>
      <c r="C135" s="2"/>
      <c r="D135" s="2" t="s">
        <v>2244</v>
      </c>
      <c r="E135" s="2" t="s">
        <v>2245</v>
      </c>
      <c r="F135" s="4" t="s">
        <v>2246</v>
      </c>
      <c r="G135" s="2" t="s">
        <v>1936</v>
      </c>
      <c r="H135" s="2" t="s">
        <v>1685</v>
      </c>
      <c r="I135" s="2">
        <v>0.02</v>
      </c>
    </row>
    <row r="136" spans="1:9" ht="60" x14ac:dyDescent="0.25">
      <c r="A136" s="2">
        <f t="shared" si="3"/>
        <v>172</v>
      </c>
      <c r="B136" s="2" t="s">
        <v>191</v>
      </c>
      <c r="C136" s="2" t="s">
        <v>192</v>
      </c>
      <c r="D136" s="2" t="s">
        <v>194</v>
      </c>
      <c r="E136" s="2" t="s">
        <v>195</v>
      </c>
      <c r="F136" s="4" t="s">
        <v>2247</v>
      </c>
      <c r="G136" s="2" t="s">
        <v>1732</v>
      </c>
      <c r="H136" s="2" t="s">
        <v>1053</v>
      </c>
      <c r="I136" s="2"/>
    </row>
    <row r="137" spans="1:9" ht="45" x14ac:dyDescent="0.25">
      <c r="A137" s="2">
        <f t="shared" si="3"/>
        <v>173</v>
      </c>
      <c r="B137" s="3" t="s">
        <v>2248</v>
      </c>
      <c r="C137" s="3" t="s">
        <v>147</v>
      </c>
      <c r="D137" s="2"/>
      <c r="E137" s="2" t="s">
        <v>2249</v>
      </c>
      <c r="F137" s="2" t="s">
        <v>2250</v>
      </c>
      <c r="G137" s="2" t="s">
        <v>1732</v>
      </c>
      <c r="H137" s="3" t="s">
        <v>1804</v>
      </c>
      <c r="I137" s="2">
        <v>115</v>
      </c>
    </row>
    <row r="138" spans="1:9" x14ac:dyDescent="0.25">
      <c r="A138" s="2">
        <f t="shared" ref="A138:A193" si="4">1 +A137</f>
        <v>174</v>
      </c>
      <c r="B138" s="2" t="s">
        <v>2251</v>
      </c>
      <c r="C138" s="2" t="s">
        <v>133</v>
      </c>
      <c r="D138" s="2" t="s">
        <v>2252</v>
      </c>
      <c r="E138" s="2" t="s">
        <v>2253</v>
      </c>
      <c r="F138" s="2" t="s">
        <v>2254</v>
      </c>
      <c r="G138" s="2" t="s">
        <v>1732</v>
      </c>
      <c r="H138" s="2" t="s">
        <v>1367</v>
      </c>
      <c r="I138" s="2"/>
    </row>
    <row r="139" spans="1:9" ht="45" x14ac:dyDescent="0.25">
      <c r="A139" s="2">
        <f t="shared" si="4"/>
        <v>175</v>
      </c>
      <c r="B139" s="3" t="s">
        <v>2255</v>
      </c>
      <c r="C139" s="2" t="s">
        <v>645</v>
      </c>
      <c r="D139" s="2" t="s">
        <v>2256</v>
      </c>
      <c r="E139" s="2" t="s">
        <v>2257</v>
      </c>
      <c r="F139" s="3" t="s">
        <v>2258</v>
      </c>
      <c r="G139" s="2" t="s">
        <v>1684</v>
      </c>
      <c r="H139" s="2" t="s">
        <v>2259</v>
      </c>
      <c r="I139" s="2">
        <v>26.37</v>
      </c>
    </row>
    <row r="140" spans="1:9" ht="45" x14ac:dyDescent="0.25">
      <c r="A140" s="2">
        <f t="shared" si="4"/>
        <v>176</v>
      </c>
      <c r="B140" s="2" t="s">
        <v>2260</v>
      </c>
      <c r="C140" s="3" t="s">
        <v>289</v>
      </c>
      <c r="D140" s="2" t="s">
        <v>2261</v>
      </c>
      <c r="E140" s="2" t="s">
        <v>2262</v>
      </c>
      <c r="F140" s="2" t="s">
        <v>2263</v>
      </c>
      <c r="G140" s="3" t="s">
        <v>2264</v>
      </c>
      <c r="H140" s="2" t="s">
        <v>2259</v>
      </c>
      <c r="I140" s="2">
        <v>3.3</v>
      </c>
    </row>
    <row r="141" spans="1:9" ht="45" x14ac:dyDescent="0.25">
      <c r="A141" s="2">
        <f t="shared" si="4"/>
        <v>177</v>
      </c>
      <c r="B141" s="3" t="s">
        <v>2265</v>
      </c>
      <c r="C141" s="2">
        <v>9</v>
      </c>
      <c r="D141" s="2"/>
      <c r="E141" s="2" t="s">
        <v>2266</v>
      </c>
      <c r="F141" s="4" t="s">
        <v>2267</v>
      </c>
      <c r="G141" s="2" t="s">
        <v>2268</v>
      </c>
      <c r="H141" s="2" t="s">
        <v>1990</v>
      </c>
      <c r="I141" s="2">
        <v>0.2</v>
      </c>
    </row>
    <row r="142" spans="1:9" ht="75" x14ac:dyDescent="0.25">
      <c r="A142" s="2">
        <f t="shared" si="4"/>
        <v>178</v>
      </c>
      <c r="B142" s="3" t="s">
        <v>2269</v>
      </c>
      <c r="C142" s="2"/>
      <c r="D142" s="2" t="s">
        <v>2270</v>
      </c>
      <c r="E142" s="2" t="s">
        <v>2271</v>
      </c>
      <c r="F142" s="4" t="s">
        <v>2272</v>
      </c>
      <c r="G142" s="2" t="s">
        <v>2273</v>
      </c>
      <c r="H142" s="2" t="s">
        <v>1696</v>
      </c>
      <c r="I142" s="2"/>
    </row>
    <row r="143" spans="1:9" ht="60" x14ac:dyDescent="0.25">
      <c r="A143" s="2">
        <f t="shared" si="4"/>
        <v>179</v>
      </c>
      <c r="B143" s="2" t="s">
        <v>1178</v>
      </c>
      <c r="C143" s="3" t="s">
        <v>289</v>
      </c>
      <c r="D143" s="2" t="s">
        <v>1180</v>
      </c>
      <c r="E143" s="2" t="s">
        <v>1181</v>
      </c>
      <c r="F143" s="4" t="s">
        <v>2274</v>
      </c>
      <c r="G143" s="2" t="s">
        <v>2275</v>
      </c>
      <c r="H143" s="2" t="s">
        <v>1173</v>
      </c>
      <c r="I143" s="2">
        <v>2.15</v>
      </c>
    </row>
    <row r="144" spans="1:9" ht="30" x14ac:dyDescent="0.25">
      <c r="A144" s="2">
        <f t="shared" si="4"/>
        <v>180</v>
      </c>
      <c r="B144" s="2" t="s">
        <v>2276</v>
      </c>
      <c r="C144" s="3" t="s">
        <v>1412</v>
      </c>
      <c r="D144" s="2" t="s">
        <v>2277</v>
      </c>
      <c r="E144" s="2" t="s">
        <v>2278</v>
      </c>
      <c r="F144" s="2" t="s">
        <v>2279</v>
      </c>
      <c r="G144" s="2" t="s">
        <v>2280</v>
      </c>
      <c r="H144" s="2" t="s">
        <v>1367</v>
      </c>
      <c r="I144" s="2"/>
    </row>
    <row r="145" spans="1:9" ht="60" x14ac:dyDescent="0.25">
      <c r="A145" s="2">
        <f t="shared" si="4"/>
        <v>181</v>
      </c>
      <c r="B145" s="2" t="s">
        <v>2281</v>
      </c>
      <c r="C145" s="2" t="s">
        <v>271</v>
      </c>
      <c r="D145" s="2" t="s">
        <v>2282</v>
      </c>
      <c r="E145" s="2" t="s">
        <v>2283</v>
      </c>
      <c r="F145" s="4" t="s">
        <v>2284</v>
      </c>
      <c r="G145" s="2" t="s">
        <v>1713</v>
      </c>
      <c r="H145" s="2" t="s">
        <v>2259</v>
      </c>
      <c r="I145" s="2"/>
    </row>
    <row r="146" spans="1:9" x14ac:dyDescent="0.25">
      <c r="A146" s="2">
        <f t="shared" si="4"/>
        <v>182</v>
      </c>
      <c r="B146" s="2" t="s">
        <v>2285</v>
      </c>
      <c r="C146" s="2" t="s">
        <v>2286</v>
      </c>
      <c r="D146" s="2" t="s">
        <v>2287</v>
      </c>
      <c r="E146" s="2" t="s">
        <v>2288</v>
      </c>
      <c r="F146" s="2" t="s">
        <v>2289</v>
      </c>
      <c r="G146" s="2" t="s">
        <v>1785</v>
      </c>
      <c r="H146" s="2" t="s">
        <v>1999</v>
      </c>
      <c r="I146" s="2"/>
    </row>
    <row r="147" spans="1:9" x14ac:dyDescent="0.25">
      <c r="A147" s="2">
        <f t="shared" si="4"/>
        <v>183</v>
      </c>
      <c r="B147" s="2" t="s">
        <v>1077</v>
      </c>
      <c r="C147" s="2" t="s">
        <v>74</v>
      </c>
      <c r="D147" s="2" t="s">
        <v>2290</v>
      </c>
      <c r="E147" s="2" t="s">
        <v>1080</v>
      </c>
      <c r="F147" s="2" t="s">
        <v>2291</v>
      </c>
      <c r="G147" s="2" t="s">
        <v>1684</v>
      </c>
      <c r="H147" s="2" t="s">
        <v>1053</v>
      </c>
      <c r="I147" s="2">
        <v>9.6</v>
      </c>
    </row>
    <row r="148" spans="1:9" ht="60" x14ac:dyDescent="0.25">
      <c r="A148" s="2">
        <f t="shared" si="4"/>
        <v>184</v>
      </c>
      <c r="B148" s="2" t="s">
        <v>1214</v>
      </c>
      <c r="C148" s="3" t="s">
        <v>57</v>
      </c>
      <c r="D148" s="2" t="s">
        <v>1216</v>
      </c>
      <c r="E148" s="2" t="s">
        <v>1217</v>
      </c>
      <c r="F148" s="4" t="s">
        <v>2292</v>
      </c>
      <c r="G148" s="2" t="s">
        <v>2187</v>
      </c>
      <c r="H148" s="2" t="s">
        <v>2293</v>
      </c>
      <c r="I148" s="2">
        <v>2.15</v>
      </c>
    </row>
    <row r="149" spans="1:9" ht="60" x14ac:dyDescent="0.25">
      <c r="A149" s="2">
        <f t="shared" si="4"/>
        <v>185</v>
      </c>
      <c r="B149" s="2" t="s">
        <v>2294</v>
      </c>
      <c r="C149" s="3" t="s">
        <v>31</v>
      </c>
      <c r="D149" s="3" t="s">
        <v>2295</v>
      </c>
      <c r="E149" s="3" t="s">
        <v>2296</v>
      </c>
      <c r="F149" s="2" t="s">
        <v>2297</v>
      </c>
      <c r="G149" s="3" t="s">
        <v>2298</v>
      </c>
      <c r="H149" s="2" t="s">
        <v>1766</v>
      </c>
      <c r="I149" s="3" t="s">
        <v>2299</v>
      </c>
    </row>
    <row r="150" spans="1:9" ht="45" x14ac:dyDescent="0.25">
      <c r="A150" s="2">
        <f t="shared" si="4"/>
        <v>186</v>
      </c>
      <c r="B150" s="2" t="s">
        <v>2300</v>
      </c>
      <c r="C150" s="2" t="s">
        <v>378</v>
      </c>
      <c r="D150" s="2" t="s">
        <v>2301</v>
      </c>
      <c r="E150" s="3" t="s">
        <v>2302</v>
      </c>
      <c r="F150" s="2" t="s">
        <v>2303</v>
      </c>
      <c r="G150" s="3" t="s">
        <v>2187</v>
      </c>
      <c r="H150" s="2" t="s">
        <v>1696</v>
      </c>
      <c r="I150" s="2"/>
    </row>
    <row r="151" spans="1:9" ht="60" x14ac:dyDescent="0.25">
      <c r="A151" s="2">
        <f t="shared" si="4"/>
        <v>187</v>
      </c>
      <c r="B151" s="2" t="s">
        <v>2304</v>
      </c>
      <c r="C151" s="2" t="s">
        <v>344</v>
      </c>
      <c r="D151" s="2" t="s">
        <v>2305</v>
      </c>
      <c r="E151" s="3" t="s">
        <v>2306</v>
      </c>
      <c r="F151" s="2" t="s">
        <v>2307</v>
      </c>
      <c r="G151" s="3" t="s">
        <v>2308</v>
      </c>
      <c r="H151" s="2" t="s">
        <v>1990</v>
      </c>
      <c r="I151" s="2" t="s">
        <v>2309</v>
      </c>
    </row>
    <row r="152" spans="1:9" ht="45" x14ac:dyDescent="0.25">
      <c r="A152" s="2">
        <f t="shared" si="4"/>
        <v>188</v>
      </c>
      <c r="B152" s="2" t="s">
        <v>2310</v>
      </c>
      <c r="C152" s="2" t="s">
        <v>281</v>
      </c>
      <c r="D152" s="2" t="s">
        <v>2311</v>
      </c>
      <c r="E152" s="3" t="s">
        <v>2312</v>
      </c>
      <c r="F152" s="4" t="s">
        <v>2313</v>
      </c>
      <c r="G152" s="3" t="s">
        <v>2187</v>
      </c>
      <c r="H152" s="2" t="s">
        <v>2241</v>
      </c>
      <c r="I152" s="2" t="s">
        <v>2314</v>
      </c>
    </row>
    <row r="153" spans="1:9" ht="45" x14ac:dyDescent="0.25">
      <c r="A153" s="2">
        <f t="shared" si="4"/>
        <v>189</v>
      </c>
      <c r="B153" s="2" t="s">
        <v>2315</v>
      </c>
      <c r="C153" s="3" t="s">
        <v>1407</v>
      </c>
      <c r="D153" s="2"/>
      <c r="E153" s="3" t="s">
        <v>2316</v>
      </c>
      <c r="F153" s="2" t="s">
        <v>2317</v>
      </c>
      <c r="G153" s="3" t="s">
        <v>2318</v>
      </c>
      <c r="H153" s="2" t="s">
        <v>1696</v>
      </c>
      <c r="I153" s="2"/>
    </row>
    <row r="154" spans="1:9" ht="60" x14ac:dyDescent="0.25">
      <c r="A154" s="2">
        <f t="shared" si="4"/>
        <v>190</v>
      </c>
      <c r="B154" s="2" t="s">
        <v>2319</v>
      </c>
      <c r="C154" s="2" t="s">
        <v>120</v>
      </c>
      <c r="D154" s="2" t="s">
        <v>2320</v>
      </c>
      <c r="E154" s="3" t="s">
        <v>2321</v>
      </c>
      <c r="F154" s="4" t="s">
        <v>2322</v>
      </c>
      <c r="G154" s="3" t="s">
        <v>2187</v>
      </c>
      <c r="H154" s="2" t="s">
        <v>2043</v>
      </c>
      <c r="I154" s="2"/>
    </row>
    <row r="155" spans="1:9" ht="45" x14ac:dyDescent="0.25">
      <c r="A155" s="2">
        <f t="shared" si="4"/>
        <v>191</v>
      </c>
      <c r="B155" s="2" t="s">
        <v>2323</v>
      </c>
      <c r="C155" s="2" t="s">
        <v>33</v>
      </c>
      <c r="D155" s="2"/>
      <c r="E155" s="2" t="s">
        <v>2324</v>
      </c>
      <c r="F155" s="4" t="s">
        <v>2325</v>
      </c>
      <c r="G155" s="3" t="s">
        <v>2187</v>
      </c>
      <c r="H155" s="2" t="s">
        <v>2259</v>
      </c>
      <c r="I155" s="3" t="s">
        <v>2299</v>
      </c>
    </row>
    <row r="156" spans="1:9" ht="60" x14ac:dyDescent="0.25">
      <c r="A156" s="2">
        <f t="shared" si="4"/>
        <v>192</v>
      </c>
      <c r="B156" s="2" t="s">
        <v>2326</v>
      </c>
      <c r="C156" s="2" t="s">
        <v>16</v>
      </c>
      <c r="D156" s="2"/>
      <c r="E156" s="2" t="s">
        <v>2327</v>
      </c>
      <c r="F156" s="2" t="s">
        <v>2328</v>
      </c>
      <c r="G156" s="3" t="s">
        <v>2329</v>
      </c>
      <c r="H156" s="2" t="s">
        <v>1696</v>
      </c>
      <c r="I156" s="2"/>
    </row>
    <row r="157" spans="1:9" ht="45" x14ac:dyDescent="0.25">
      <c r="A157" s="2">
        <f t="shared" si="4"/>
        <v>193</v>
      </c>
      <c r="B157" s="3" t="s">
        <v>2330</v>
      </c>
      <c r="C157" s="2">
        <v>9</v>
      </c>
      <c r="D157" s="2"/>
      <c r="E157" s="2" t="s">
        <v>2331</v>
      </c>
      <c r="F157" s="4" t="s">
        <v>2332</v>
      </c>
      <c r="G157" s="3" t="s">
        <v>2333</v>
      </c>
      <c r="H157" s="2" t="s">
        <v>2334</v>
      </c>
      <c r="I157" s="2"/>
    </row>
    <row r="158" spans="1:9" ht="60" x14ac:dyDescent="0.25">
      <c r="A158" s="2">
        <f t="shared" si="4"/>
        <v>194</v>
      </c>
      <c r="B158" s="2" t="s">
        <v>2335</v>
      </c>
      <c r="C158" s="2" t="s">
        <v>301</v>
      </c>
      <c r="D158" s="2" t="s">
        <v>2336</v>
      </c>
      <c r="E158" s="3" t="s">
        <v>2337</v>
      </c>
      <c r="F158" s="2" t="s">
        <v>2338</v>
      </c>
      <c r="G158" s="3" t="s">
        <v>2187</v>
      </c>
      <c r="H158" s="2" t="s">
        <v>1890</v>
      </c>
      <c r="I158" s="2"/>
    </row>
    <row r="159" spans="1:9" ht="60" x14ac:dyDescent="0.25">
      <c r="A159" s="2">
        <f t="shared" si="4"/>
        <v>195</v>
      </c>
      <c r="B159" s="2" t="s">
        <v>2339</v>
      </c>
      <c r="C159" s="2" t="s">
        <v>39</v>
      </c>
      <c r="D159" s="2" t="s">
        <v>2340</v>
      </c>
      <c r="E159" s="3" t="s">
        <v>2341</v>
      </c>
      <c r="F159" s="2" t="s">
        <v>2342</v>
      </c>
      <c r="G159" s="3" t="s">
        <v>2329</v>
      </c>
      <c r="H159" s="2" t="s">
        <v>1685</v>
      </c>
      <c r="I159" s="2" t="s">
        <v>507</v>
      </c>
    </row>
    <row r="160" spans="1:9" ht="45" x14ac:dyDescent="0.25">
      <c r="A160" s="2">
        <f t="shared" si="4"/>
        <v>196</v>
      </c>
      <c r="B160" s="2" t="s">
        <v>2343</v>
      </c>
      <c r="C160" s="2" t="s">
        <v>117</v>
      </c>
      <c r="D160" s="2"/>
      <c r="E160" s="3" t="s">
        <v>2344</v>
      </c>
      <c r="F160" s="2" t="s">
        <v>2345</v>
      </c>
      <c r="G160" s="3" t="s">
        <v>2187</v>
      </c>
      <c r="H160" s="2" t="s">
        <v>2043</v>
      </c>
      <c r="I160" s="2" t="s">
        <v>2346</v>
      </c>
    </row>
    <row r="161" spans="1:9" ht="60" x14ac:dyDescent="0.25">
      <c r="A161" s="2">
        <f t="shared" si="4"/>
        <v>197</v>
      </c>
      <c r="B161" s="2" t="s">
        <v>2347</v>
      </c>
      <c r="C161" s="2">
        <v>9</v>
      </c>
      <c r="D161" s="2" t="s">
        <v>2348</v>
      </c>
      <c r="E161" s="3" t="s">
        <v>2349</v>
      </c>
      <c r="F161" s="2" t="s">
        <v>2350</v>
      </c>
      <c r="G161" s="3" t="s">
        <v>2351</v>
      </c>
      <c r="H161" s="2" t="s">
        <v>1685</v>
      </c>
      <c r="I161" s="2" t="s">
        <v>507</v>
      </c>
    </row>
    <row r="162" spans="1:9" ht="60" x14ac:dyDescent="0.25">
      <c r="A162" s="2">
        <f t="shared" si="4"/>
        <v>198</v>
      </c>
      <c r="B162" s="2" t="s">
        <v>2352</v>
      </c>
      <c r="C162" s="2" t="s">
        <v>117</v>
      </c>
      <c r="D162" s="3" t="s">
        <v>2353</v>
      </c>
      <c r="E162" s="3" t="s">
        <v>2354</v>
      </c>
      <c r="F162" s="4" t="s">
        <v>2355</v>
      </c>
      <c r="G162" s="3" t="s">
        <v>1684</v>
      </c>
      <c r="H162" s="2" t="s">
        <v>1995</v>
      </c>
      <c r="I162" s="2" t="s">
        <v>2356</v>
      </c>
    </row>
    <row r="163" spans="1:9" ht="45" x14ac:dyDescent="0.25">
      <c r="A163" s="2">
        <f t="shared" si="4"/>
        <v>199</v>
      </c>
      <c r="B163" s="2" t="s">
        <v>2357</v>
      </c>
      <c r="C163" s="3" t="s">
        <v>80</v>
      </c>
      <c r="D163" s="2" t="s">
        <v>2358</v>
      </c>
      <c r="E163" s="2" t="s">
        <v>2359</v>
      </c>
      <c r="F163" s="2" t="s">
        <v>2360</v>
      </c>
      <c r="G163" s="3" t="s">
        <v>1684</v>
      </c>
      <c r="H163" s="2" t="s">
        <v>2334</v>
      </c>
      <c r="I163" s="2" t="s">
        <v>2361</v>
      </c>
    </row>
    <row r="164" spans="1:9" ht="45" x14ac:dyDescent="0.25">
      <c r="A164" s="2">
        <f t="shared" si="4"/>
        <v>200</v>
      </c>
      <c r="B164" s="2" t="s">
        <v>2362</v>
      </c>
      <c r="C164" s="2" t="s">
        <v>1002</v>
      </c>
      <c r="D164" s="2" t="s">
        <v>2363</v>
      </c>
      <c r="E164" s="2" t="s">
        <v>2364</v>
      </c>
      <c r="F164" s="2" t="s">
        <v>2365</v>
      </c>
      <c r="G164" s="3" t="s">
        <v>2187</v>
      </c>
      <c r="H164" s="2" t="s">
        <v>1726</v>
      </c>
      <c r="I164" s="2" t="s">
        <v>2366</v>
      </c>
    </row>
    <row r="165" spans="1:9" ht="60" x14ac:dyDescent="0.25">
      <c r="A165" s="2">
        <f t="shared" si="4"/>
        <v>201</v>
      </c>
      <c r="B165" s="2" t="s">
        <v>2367</v>
      </c>
      <c r="C165" s="2" t="s">
        <v>1187</v>
      </c>
      <c r="D165" s="2" t="s">
        <v>2368</v>
      </c>
      <c r="E165" s="3" t="s">
        <v>2369</v>
      </c>
      <c r="F165" s="2" t="s">
        <v>2370</v>
      </c>
      <c r="G165" s="3" t="s">
        <v>2187</v>
      </c>
      <c r="H165" s="2" t="s">
        <v>1714</v>
      </c>
      <c r="I165" s="2"/>
    </row>
    <row r="166" spans="1:9" ht="60" x14ac:dyDescent="0.25">
      <c r="A166" s="2">
        <f t="shared" si="4"/>
        <v>202</v>
      </c>
      <c r="B166" s="2" t="s">
        <v>2371</v>
      </c>
      <c r="C166" s="2" t="s">
        <v>1133</v>
      </c>
      <c r="D166" s="2" t="s">
        <v>2372</v>
      </c>
      <c r="E166" s="2" t="s">
        <v>2373</v>
      </c>
      <c r="F166" s="2" t="s">
        <v>2374</v>
      </c>
      <c r="G166" s="3" t="s">
        <v>2375</v>
      </c>
      <c r="H166" s="2" t="s">
        <v>1990</v>
      </c>
      <c r="I166" s="2"/>
    </row>
    <row r="167" spans="1:9" ht="60" x14ac:dyDescent="0.25">
      <c r="A167" s="2">
        <f t="shared" si="4"/>
        <v>203</v>
      </c>
      <c r="B167" s="2" t="s">
        <v>2376</v>
      </c>
      <c r="C167" s="2">
        <v>6</v>
      </c>
      <c r="D167" s="3" t="s">
        <v>2377</v>
      </c>
      <c r="E167" s="2" t="s">
        <v>2378</v>
      </c>
      <c r="F167" s="4" t="s">
        <v>2379</v>
      </c>
      <c r="G167" s="3" t="s">
        <v>2380</v>
      </c>
      <c r="H167" s="2" t="s">
        <v>1367</v>
      </c>
      <c r="I167" s="2"/>
    </row>
    <row r="168" spans="1:9" ht="60" x14ac:dyDescent="0.25">
      <c r="A168" s="2">
        <f t="shared" si="4"/>
        <v>204</v>
      </c>
      <c r="B168" s="2" t="s">
        <v>1278</v>
      </c>
      <c r="C168" s="2" t="s">
        <v>94</v>
      </c>
      <c r="D168" s="2"/>
      <c r="E168" s="2" t="s">
        <v>2381</v>
      </c>
      <c r="F168" s="4" t="s">
        <v>2382</v>
      </c>
      <c r="G168" s="3" t="s">
        <v>1684</v>
      </c>
      <c r="H168" s="2" t="s">
        <v>1253</v>
      </c>
      <c r="I168" s="3" t="s">
        <v>1522</v>
      </c>
    </row>
    <row r="169" spans="1:9" ht="45" x14ac:dyDescent="0.25">
      <c r="A169" s="2">
        <f t="shared" si="4"/>
        <v>205</v>
      </c>
      <c r="B169" s="2" t="s">
        <v>2383</v>
      </c>
      <c r="C169" s="2" t="s">
        <v>1256</v>
      </c>
      <c r="D169" s="2" t="s">
        <v>2384</v>
      </c>
      <c r="E169" s="3" t="s">
        <v>2385</v>
      </c>
      <c r="F169" s="2" t="s">
        <v>2386</v>
      </c>
      <c r="G169" s="3" t="s">
        <v>1940</v>
      </c>
      <c r="H169" s="2" t="s">
        <v>1696</v>
      </c>
      <c r="I169" s="2"/>
    </row>
    <row r="170" spans="1:9" ht="60" x14ac:dyDescent="0.25">
      <c r="A170" s="2">
        <f t="shared" si="4"/>
        <v>206</v>
      </c>
      <c r="B170" s="2" t="s">
        <v>2387</v>
      </c>
      <c r="C170" s="3" t="s">
        <v>1344</v>
      </c>
      <c r="D170" s="3" t="s">
        <v>2388</v>
      </c>
      <c r="E170" s="2" t="s">
        <v>2389</v>
      </c>
      <c r="F170" s="2" t="s">
        <v>2390</v>
      </c>
      <c r="G170" s="3" t="s">
        <v>1684</v>
      </c>
      <c r="H170" s="2" t="s">
        <v>2074</v>
      </c>
      <c r="I170" s="2"/>
    </row>
    <row r="171" spans="1:9" ht="45" x14ac:dyDescent="0.25">
      <c r="A171" s="2">
        <f t="shared" si="4"/>
        <v>207</v>
      </c>
      <c r="B171" s="2" t="s">
        <v>2391</v>
      </c>
      <c r="C171" s="2" t="s">
        <v>147</v>
      </c>
      <c r="D171" s="2" t="s">
        <v>2392</v>
      </c>
      <c r="E171" s="3" t="s">
        <v>2393</v>
      </c>
      <c r="F171" s="2" t="s">
        <v>2394</v>
      </c>
      <c r="G171" s="3" t="s">
        <v>1684</v>
      </c>
      <c r="H171" s="2" t="s">
        <v>2104</v>
      </c>
      <c r="I171" s="2"/>
    </row>
    <row r="172" spans="1:9" ht="45" x14ac:dyDescent="0.25">
      <c r="A172" s="2">
        <f t="shared" si="4"/>
        <v>208</v>
      </c>
      <c r="B172" s="2" t="s">
        <v>2395</v>
      </c>
      <c r="C172" s="2"/>
      <c r="D172" s="2"/>
      <c r="E172" s="3" t="s">
        <v>2396</v>
      </c>
      <c r="F172" s="2" t="s">
        <v>2397</v>
      </c>
      <c r="G172" s="3" t="s">
        <v>2187</v>
      </c>
      <c r="H172" s="2" t="s">
        <v>1696</v>
      </c>
      <c r="I172" s="2"/>
    </row>
    <row r="173" spans="1:9" ht="75" x14ac:dyDescent="0.25">
      <c r="A173" s="2">
        <f t="shared" si="4"/>
        <v>209</v>
      </c>
      <c r="B173" s="2" t="s">
        <v>2398</v>
      </c>
      <c r="C173" s="2" t="s">
        <v>33</v>
      </c>
      <c r="D173" s="2" t="s">
        <v>2399</v>
      </c>
      <c r="E173" s="3" t="s">
        <v>2400</v>
      </c>
      <c r="F173" s="2" t="s">
        <v>2401</v>
      </c>
      <c r="G173" s="3" t="s">
        <v>2402</v>
      </c>
      <c r="H173" s="2" t="s">
        <v>1821</v>
      </c>
      <c r="I173" s="2"/>
    </row>
    <row r="174" spans="1:9" ht="60" x14ac:dyDescent="0.25">
      <c r="A174" s="2">
        <f t="shared" si="4"/>
        <v>210</v>
      </c>
      <c r="B174" s="2" t="s">
        <v>2403</v>
      </c>
      <c r="C174" s="2" t="s">
        <v>561</v>
      </c>
      <c r="D174" s="3" t="s">
        <v>2404</v>
      </c>
      <c r="E174" s="3" t="s">
        <v>2405</v>
      </c>
      <c r="F174" s="4" t="s">
        <v>2406</v>
      </c>
      <c r="G174" s="3" t="s">
        <v>2407</v>
      </c>
      <c r="H174" s="2" t="s">
        <v>1766</v>
      </c>
      <c r="I174" s="2" t="s">
        <v>2408</v>
      </c>
    </row>
    <row r="175" spans="1:9" ht="45" x14ac:dyDescent="0.25">
      <c r="A175" s="2">
        <f t="shared" si="4"/>
        <v>211</v>
      </c>
      <c r="B175" s="2" t="s">
        <v>2409</v>
      </c>
      <c r="C175" s="3" t="s">
        <v>1410</v>
      </c>
      <c r="D175" s="2" t="s">
        <v>2410</v>
      </c>
      <c r="E175" s="3" t="s">
        <v>2411</v>
      </c>
      <c r="F175" s="2" t="s">
        <v>2412</v>
      </c>
      <c r="G175" s="3" t="s">
        <v>2413</v>
      </c>
      <c r="H175" s="2" t="s">
        <v>2414</v>
      </c>
      <c r="I175" s="2"/>
    </row>
    <row r="176" spans="1:9" ht="60" x14ac:dyDescent="0.25">
      <c r="A176" s="2">
        <f t="shared" si="4"/>
        <v>212</v>
      </c>
      <c r="B176" s="2" t="s">
        <v>1118</v>
      </c>
      <c r="C176" s="2" t="s">
        <v>13</v>
      </c>
      <c r="D176" s="2"/>
      <c r="E176" s="3" t="s">
        <v>2415</v>
      </c>
      <c r="F176" s="2" t="s">
        <v>2416</v>
      </c>
      <c r="G176" s="3" t="s">
        <v>2329</v>
      </c>
      <c r="H176" s="2" t="s">
        <v>1092</v>
      </c>
      <c r="I176" s="3" t="s">
        <v>1529</v>
      </c>
    </row>
    <row r="177" spans="1:9" ht="60" x14ac:dyDescent="0.25">
      <c r="A177" s="2">
        <f t="shared" si="4"/>
        <v>213</v>
      </c>
      <c r="B177" s="2" t="s">
        <v>2417</v>
      </c>
      <c r="C177" s="3" t="s">
        <v>113</v>
      </c>
      <c r="D177" s="3" t="s">
        <v>2418</v>
      </c>
      <c r="E177" s="2" t="s">
        <v>2419</v>
      </c>
      <c r="F177" s="4" t="s">
        <v>2420</v>
      </c>
      <c r="G177" s="3" t="s">
        <v>1684</v>
      </c>
      <c r="H177" s="2"/>
      <c r="I177" s="2" t="s">
        <v>2421</v>
      </c>
    </row>
    <row r="178" spans="1:9" ht="75" x14ac:dyDescent="0.25">
      <c r="A178" s="2">
        <f t="shared" si="4"/>
        <v>214</v>
      </c>
      <c r="B178" s="2" t="s">
        <v>2422</v>
      </c>
      <c r="C178" s="2"/>
      <c r="D178" s="2"/>
      <c r="E178" s="2"/>
      <c r="F178" s="4" t="s">
        <v>2423</v>
      </c>
      <c r="G178" s="3" t="s">
        <v>2424</v>
      </c>
      <c r="H178" s="2" t="s">
        <v>1685</v>
      </c>
      <c r="I178" s="2"/>
    </row>
    <row r="179" spans="1:9" ht="60" x14ac:dyDescent="0.25">
      <c r="A179" s="2">
        <f t="shared" si="4"/>
        <v>215</v>
      </c>
      <c r="B179" s="2" t="s">
        <v>2425</v>
      </c>
      <c r="C179" s="3" t="s">
        <v>1392</v>
      </c>
      <c r="D179" s="3" t="s">
        <v>2426</v>
      </c>
      <c r="E179" s="2" t="s">
        <v>2427</v>
      </c>
      <c r="F179" s="2" t="s">
        <v>2428</v>
      </c>
      <c r="G179" s="3" t="s">
        <v>2187</v>
      </c>
      <c r="H179" s="2" t="s">
        <v>1696</v>
      </c>
      <c r="I179" s="2" t="s">
        <v>2429</v>
      </c>
    </row>
    <row r="180" spans="1:9" ht="60" x14ac:dyDescent="0.25">
      <c r="A180" s="2">
        <f t="shared" si="4"/>
        <v>216</v>
      </c>
      <c r="B180" s="2" t="s">
        <v>2430</v>
      </c>
      <c r="C180" s="3" t="s">
        <v>18</v>
      </c>
      <c r="D180" s="2"/>
      <c r="E180" s="2" t="s">
        <v>2431</v>
      </c>
      <c r="F180" s="4" t="s">
        <v>2432</v>
      </c>
      <c r="G180" s="3" t="s">
        <v>2433</v>
      </c>
      <c r="H180" s="2" t="s">
        <v>2055</v>
      </c>
      <c r="I180" s="2" t="s">
        <v>2434</v>
      </c>
    </row>
    <row r="181" spans="1:9" ht="75" x14ac:dyDescent="0.25">
      <c r="A181" s="2">
        <f t="shared" si="4"/>
        <v>217</v>
      </c>
      <c r="B181" s="2" t="s">
        <v>2435</v>
      </c>
      <c r="C181" s="3" t="s">
        <v>930</v>
      </c>
      <c r="D181" s="2" t="s">
        <v>2436</v>
      </c>
      <c r="E181" s="2" t="s">
        <v>2437</v>
      </c>
      <c r="F181" s="2" t="s">
        <v>2438</v>
      </c>
      <c r="G181" s="3" t="s">
        <v>2439</v>
      </c>
      <c r="H181" s="2" t="s">
        <v>2440</v>
      </c>
      <c r="I181" s="2"/>
    </row>
    <row r="182" spans="1:9" ht="60" x14ac:dyDescent="0.25">
      <c r="A182" s="2">
        <f t="shared" si="4"/>
        <v>218</v>
      </c>
      <c r="B182" s="2" t="s">
        <v>2441</v>
      </c>
      <c r="C182" s="2" t="s">
        <v>2442</v>
      </c>
      <c r="D182" s="2" t="s">
        <v>2443</v>
      </c>
      <c r="E182" s="3" t="s">
        <v>2444</v>
      </c>
      <c r="F182" s="2" t="s">
        <v>2445</v>
      </c>
      <c r="G182" s="3" t="s">
        <v>2351</v>
      </c>
      <c r="H182" s="2" t="s">
        <v>1778</v>
      </c>
      <c r="I182" s="2"/>
    </row>
    <row r="183" spans="1:9" ht="60" x14ac:dyDescent="0.25">
      <c r="A183" s="2">
        <f t="shared" si="4"/>
        <v>219</v>
      </c>
      <c r="B183" s="2" t="s">
        <v>1219</v>
      </c>
      <c r="C183" s="3" t="s">
        <v>23</v>
      </c>
      <c r="D183" s="5" t="s">
        <v>1221</v>
      </c>
      <c r="E183" s="3" t="s">
        <v>1222</v>
      </c>
      <c r="F183" s="2" t="s">
        <v>2446</v>
      </c>
      <c r="G183" s="2" t="s">
        <v>1684</v>
      </c>
      <c r="H183" s="2" t="s">
        <v>1201</v>
      </c>
      <c r="I183" s="2" t="s">
        <v>1533</v>
      </c>
    </row>
    <row r="184" spans="1:9" x14ac:dyDescent="0.25">
      <c r="A184" s="2">
        <f t="shared" si="4"/>
        <v>220</v>
      </c>
      <c r="B184" s="2" t="s">
        <v>2447</v>
      </c>
      <c r="C184" s="2" t="s">
        <v>59</v>
      </c>
      <c r="D184" s="2" t="s">
        <v>2448</v>
      </c>
      <c r="E184" s="2" t="s">
        <v>2449</v>
      </c>
      <c r="F184" s="2" t="s">
        <v>2450</v>
      </c>
      <c r="G184" s="2" t="s">
        <v>2268</v>
      </c>
      <c r="H184" s="2" t="s">
        <v>1946</v>
      </c>
      <c r="I184" s="2"/>
    </row>
    <row r="185" spans="1:9" ht="45" x14ac:dyDescent="0.25">
      <c r="A185" s="2">
        <f t="shared" si="4"/>
        <v>221</v>
      </c>
      <c r="B185" s="2" t="s">
        <v>2451</v>
      </c>
      <c r="C185" s="2" t="s">
        <v>71</v>
      </c>
      <c r="D185" s="2" t="s">
        <v>2452</v>
      </c>
      <c r="E185" s="2" t="s">
        <v>2453</v>
      </c>
      <c r="F185" s="4" t="s">
        <v>2454</v>
      </c>
      <c r="G185" s="2" t="s">
        <v>2176</v>
      </c>
      <c r="H185" s="2" t="s">
        <v>1946</v>
      </c>
      <c r="I185" s="2" t="s">
        <v>750</v>
      </c>
    </row>
    <row r="186" spans="1:9" ht="60" x14ac:dyDescent="0.25">
      <c r="A186" s="2">
        <f t="shared" si="4"/>
        <v>222</v>
      </c>
      <c r="B186" s="3" t="s">
        <v>2455</v>
      </c>
      <c r="C186" s="2" t="s">
        <v>252</v>
      </c>
      <c r="D186" s="2" t="s">
        <v>2456</v>
      </c>
      <c r="E186" s="2" t="s">
        <v>2457</v>
      </c>
      <c r="F186" s="4" t="s">
        <v>2458</v>
      </c>
      <c r="G186" s="2" t="s">
        <v>1732</v>
      </c>
      <c r="H186" s="2" t="s">
        <v>1796</v>
      </c>
      <c r="I186" s="2" t="s">
        <v>2459</v>
      </c>
    </row>
    <row r="187" spans="1:9" x14ac:dyDescent="0.25">
      <c r="A187" s="2">
        <f t="shared" si="4"/>
        <v>223</v>
      </c>
      <c r="B187" s="2" t="s">
        <v>2460</v>
      </c>
      <c r="C187" s="2" t="s">
        <v>120</v>
      </c>
      <c r="D187" s="2" t="s">
        <v>2461</v>
      </c>
      <c r="E187" s="2" t="s">
        <v>2462</v>
      </c>
      <c r="F187" s="2" t="s">
        <v>2463</v>
      </c>
      <c r="G187" s="2" t="s">
        <v>1732</v>
      </c>
      <c r="H187" s="2" t="s">
        <v>1696</v>
      </c>
      <c r="I187" s="2"/>
    </row>
    <row r="188" spans="1:9" ht="60" x14ac:dyDescent="0.25">
      <c r="A188" s="2">
        <f t="shared" si="4"/>
        <v>224</v>
      </c>
      <c r="B188" s="2" t="s">
        <v>2464</v>
      </c>
      <c r="C188" s="2" t="s">
        <v>111</v>
      </c>
      <c r="D188" s="2" t="s">
        <v>2465</v>
      </c>
      <c r="E188" s="2" t="s">
        <v>2466</v>
      </c>
      <c r="F188" s="4" t="s">
        <v>2467</v>
      </c>
      <c r="G188" s="2" t="s">
        <v>1732</v>
      </c>
      <c r="H188" s="2" t="s">
        <v>1946</v>
      </c>
      <c r="I188" s="2" t="s">
        <v>2468</v>
      </c>
    </row>
    <row r="189" spans="1:9" ht="45" x14ac:dyDescent="0.25">
      <c r="A189" s="2">
        <f t="shared" si="4"/>
        <v>225</v>
      </c>
      <c r="B189" s="2" t="s">
        <v>1387</v>
      </c>
      <c r="C189" s="2" t="s">
        <v>136</v>
      </c>
      <c r="D189" s="2" t="s">
        <v>1388</v>
      </c>
      <c r="E189" s="3" t="s">
        <v>1389</v>
      </c>
      <c r="F189" s="2" t="s">
        <v>1641</v>
      </c>
      <c r="G189" s="2" t="s">
        <v>2469</v>
      </c>
      <c r="H189" s="2"/>
      <c r="I189" s="2"/>
    </row>
    <row r="190" spans="1:9" x14ac:dyDescent="0.25">
      <c r="A190" s="2">
        <f t="shared" si="4"/>
        <v>226</v>
      </c>
      <c r="B190" s="2" t="s">
        <v>2470</v>
      </c>
      <c r="C190" s="2" t="s">
        <v>2471</v>
      </c>
      <c r="D190" s="2" t="s">
        <v>2472</v>
      </c>
      <c r="E190" s="2" t="s">
        <v>2473</v>
      </c>
      <c r="F190" s="2" t="s">
        <v>2474</v>
      </c>
      <c r="G190" s="2" t="s">
        <v>2475</v>
      </c>
      <c r="H190" s="2" t="s">
        <v>2476</v>
      </c>
      <c r="I190" s="2"/>
    </row>
    <row r="191" spans="1:9" ht="30" x14ac:dyDescent="0.25">
      <c r="A191" s="2">
        <f t="shared" si="4"/>
        <v>227</v>
      </c>
      <c r="B191" s="2" t="s">
        <v>2477</v>
      </c>
      <c r="C191" s="2" t="s">
        <v>969</v>
      </c>
      <c r="D191" s="2" t="s">
        <v>2478</v>
      </c>
      <c r="E191" s="2" t="s">
        <v>2479</v>
      </c>
      <c r="F191" s="2" t="s">
        <v>2480</v>
      </c>
      <c r="G191" s="2" t="s">
        <v>1684</v>
      </c>
      <c r="H191" s="2" t="s">
        <v>1875</v>
      </c>
      <c r="I191" s="3" t="s">
        <v>2481</v>
      </c>
    </row>
    <row r="192" spans="1:9" ht="45" x14ac:dyDescent="0.25">
      <c r="A192" s="2">
        <f t="shared" si="4"/>
        <v>228</v>
      </c>
      <c r="B192" s="2" t="s">
        <v>2482</v>
      </c>
      <c r="C192" s="2" t="s">
        <v>33</v>
      </c>
      <c r="D192" s="2"/>
      <c r="E192" s="2" t="s">
        <v>2483</v>
      </c>
      <c r="F192" s="4" t="s">
        <v>2484</v>
      </c>
      <c r="G192" s="2" t="s">
        <v>1732</v>
      </c>
      <c r="H192" s="2" t="s">
        <v>1778</v>
      </c>
      <c r="I192" s="2" t="s">
        <v>2130</v>
      </c>
    </row>
    <row r="193" spans="1:9" ht="45" x14ac:dyDescent="0.25">
      <c r="A193" s="2">
        <f t="shared" si="4"/>
        <v>229</v>
      </c>
      <c r="B193" s="2" t="s">
        <v>2485</v>
      </c>
      <c r="C193" s="2" t="s">
        <v>181</v>
      </c>
      <c r="D193" s="2" t="s">
        <v>2486</v>
      </c>
      <c r="E193" s="3" t="s">
        <v>2487</v>
      </c>
      <c r="F193" s="2" t="s">
        <v>2488</v>
      </c>
      <c r="G193" s="2" t="s">
        <v>1684</v>
      </c>
      <c r="H193" s="2"/>
      <c r="I193" s="2" t="s">
        <v>2489</v>
      </c>
    </row>
  </sheetData>
  <hyperlinks>
    <hyperlink ref="F3" r:id="rId1" xr:uid="{8D5CE475-1AAD-4157-AFB7-82F4311830EB}"/>
    <hyperlink ref="F8" r:id="rId2" xr:uid="{0A20594E-7739-43AC-B054-07BA177452D3}"/>
    <hyperlink ref="F10" r:id="rId3" xr:uid="{BFF74924-09BA-4E7A-80A1-45A2F7DFB259}"/>
    <hyperlink ref="F11" r:id="rId4" xr:uid="{CA548AEA-1C1F-426E-88FD-103CE12D4328}"/>
    <hyperlink ref="F21" r:id="rId5" xr:uid="{23542128-FBDA-43C5-960D-2128DA2C9569}"/>
    <hyperlink ref="F22" r:id="rId6" xr:uid="{8A360061-916B-4F99-96ED-45C2E3DDA04E}"/>
    <hyperlink ref="F23" r:id="rId7" xr:uid="{EE51FFB4-C1D3-4968-85E7-41964AF437D1}"/>
    <hyperlink ref="F31" r:id="rId8" xr:uid="{93E4A5C4-0F31-46C8-8A69-6CD19E7FF0C6}"/>
    <hyperlink ref="F34" r:id="rId9" xr:uid="{B337CAB9-F19B-457A-9365-6852AC9766CE}"/>
    <hyperlink ref="F35" r:id="rId10" xr:uid="{705CE2F7-705A-48E2-97C6-45A2472B62BE}"/>
    <hyperlink ref="F37" r:id="rId11" xr:uid="{85C40E23-96A3-45B4-8267-F136A686C96C}"/>
    <hyperlink ref="F43" r:id="rId12" xr:uid="{FE28298B-206D-4232-940D-2F230B397311}"/>
    <hyperlink ref="F44" r:id="rId13" xr:uid="{BA783D28-F102-4DA4-81E0-64E55CEDCF97}"/>
    <hyperlink ref="F50" r:id="rId14" xr:uid="{8298A030-6C6D-42E8-8998-B299B06D55C0}"/>
    <hyperlink ref="F60" r:id="rId15" xr:uid="{1D542EA9-69AF-419F-8CAA-F6B9AD6F6A5C}"/>
    <hyperlink ref="F63" r:id="rId16" xr:uid="{BC97CD92-5D7E-4F1B-A4E6-CA61D5DC7E92}"/>
    <hyperlink ref="F76" r:id="rId17" xr:uid="{1AE36281-7DCA-4497-9EFA-13F75B57F257}"/>
    <hyperlink ref="F84" r:id="rId18" xr:uid="{83CFADA6-E25F-4327-A91F-6BC4C1528F3F}"/>
    <hyperlink ref="F97" r:id="rId19" xr:uid="{4AF2DD71-CFAF-452A-8CB4-37B3042BCF74}"/>
    <hyperlink ref="F108" r:id="rId20" xr:uid="{F4B70232-BA2B-4D87-8A5B-018B4A60B507}"/>
    <hyperlink ref="F109" r:id="rId21" xr:uid="{D3F174F2-5EAB-4B3F-AA82-0374FE4DB58D}"/>
    <hyperlink ref="F114" r:id="rId22" xr:uid="{0ADD9B41-7752-41E2-B665-A132099BE135}"/>
    <hyperlink ref="F117" r:id="rId23" xr:uid="{4FFF98FE-224C-4826-B0D9-139EB3E60AB9}"/>
    <hyperlink ref="F118" r:id="rId24" xr:uid="{50A3B4CC-4AEE-4C46-BF65-978E3AB3BF82}"/>
    <hyperlink ref="F119" r:id="rId25" xr:uid="{B50371B0-E12F-4B1F-A737-684E86225B21}"/>
    <hyperlink ref="F122" r:id="rId26" xr:uid="{0D6FD4A7-52FE-4302-9B76-FFF0C2044205}"/>
    <hyperlink ref="F123" r:id="rId27" xr:uid="{FC969E24-E886-4005-8E8C-7E63DF7D8B9C}"/>
    <hyperlink ref="F128" r:id="rId28" xr:uid="{8735150B-3221-4F2E-9D13-1B4714CFB77A}"/>
    <hyperlink ref="F127" r:id="rId29" xr:uid="{18E9AAB2-3D03-4FF7-AB25-1EAD427C5022}"/>
    <hyperlink ref="F129" r:id="rId30" xr:uid="{E9696CAC-C778-4828-A4D7-FCAC6B4F924F}"/>
    <hyperlink ref="F130" r:id="rId31" xr:uid="{1E0634D1-CCB1-4AB9-A54E-3BF2BB51C10B}"/>
    <hyperlink ref="F134" r:id="rId32" xr:uid="{5EFDDD54-81CC-4D9E-979E-7541C9E59AB8}"/>
    <hyperlink ref="F135" r:id="rId33" xr:uid="{5BE68E25-65D9-4C1E-B50C-B455F5F5680A}"/>
    <hyperlink ref="F136" r:id="rId34" xr:uid="{0ADE39DB-3558-43FF-863F-814610FCC4AE}"/>
    <hyperlink ref="F141" r:id="rId35" xr:uid="{21923606-0217-486F-8482-9B9D080AFA9F}"/>
    <hyperlink ref="F142" r:id="rId36" xr:uid="{F198F07A-00AC-4461-8B85-E57DE410DF5F}"/>
    <hyperlink ref="F143" r:id="rId37" xr:uid="{B1592831-C689-4456-977B-37C475F4E5DC}"/>
    <hyperlink ref="F145" r:id="rId38" xr:uid="{3E7DC41E-56B7-4A3F-83B5-476991D22B72}"/>
    <hyperlink ref="F148" r:id="rId39" xr:uid="{712A24CD-465F-46F1-A5D0-14BAEB97C72C}"/>
    <hyperlink ref="F152" r:id="rId40" xr:uid="{0D3A0D3C-D1BF-4248-8E56-0AC400101BFC}"/>
    <hyperlink ref="F154" r:id="rId41" xr:uid="{911E7699-6C2C-427F-B03B-016497CF12C5}"/>
    <hyperlink ref="F155" r:id="rId42" xr:uid="{8BB1BDE9-1204-419A-9D13-F84A5D4E8AF1}"/>
    <hyperlink ref="F157" r:id="rId43" xr:uid="{2933B906-1690-48B5-BA44-6D238E1BAD2A}"/>
    <hyperlink ref="F162" r:id="rId44" xr:uid="{6529180A-F5B1-4B4B-A3BD-76C9CB6CFEAE}"/>
    <hyperlink ref="F167" r:id="rId45" xr:uid="{4C1022F4-12B2-465D-B6DA-69AB73F20ED4}"/>
    <hyperlink ref="F168" r:id="rId46" xr:uid="{53564CA6-65D8-4581-BC42-8778AF6E7EBE}"/>
    <hyperlink ref="F174" r:id="rId47" xr:uid="{13E616A4-73BD-4417-873A-1584BBCCFAF8}"/>
    <hyperlink ref="F177" r:id="rId48" xr:uid="{DE04B59A-62D4-470C-99E8-D60CAE3AF4DF}"/>
    <hyperlink ref="F178" r:id="rId49" xr:uid="{F76E9CEA-3D1E-40D2-B304-374CCCCEE999}"/>
    <hyperlink ref="F180" r:id="rId50" xr:uid="{A20A7D48-157E-4DBC-B989-870299CC3A1E}"/>
    <hyperlink ref="F185" r:id="rId51" xr:uid="{A2010220-DA75-4DF1-A8C6-C60C002CDCDF}"/>
    <hyperlink ref="F186" r:id="rId52" xr:uid="{FD3537BB-6D8D-4E89-80DA-D369F3241F24}"/>
    <hyperlink ref="F188" r:id="rId53" xr:uid="{6B6AEBF4-1970-4B99-860F-02951B639DD1}"/>
    <hyperlink ref="F192" r:id="rId54" xr:uid="{2186DD14-F318-4044-9104-0E35C2B47440}"/>
    <hyperlink ref="F73" r:id="rId55" xr:uid="{09DA8A6B-67F4-4FF8-A46B-E8BF03CD9553}"/>
  </hyperlinks>
  <pageMargins left="0.7" right="0.7" top="0.75" bottom="0.75" header="0.3" footer="0.3"/>
  <tableParts count="1"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Ramzan Jamali</dc:creator>
  <cp:lastModifiedBy>Ramzan Jamali</cp:lastModifiedBy>
  <dcterms:created xsi:type="dcterms:W3CDTF">2015-06-05T18:17:20Z</dcterms:created>
  <dcterms:modified xsi:type="dcterms:W3CDTF">2022-07-15T17:33:14Z</dcterms:modified>
</cp:coreProperties>
</file>