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0F5656D4-4DB1-433B-A7D4-2A72020927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74" i="1" l="1"/>
  <c r="A73" i="1"/>
  <c r="A2" i="1"/>
  <c r="A3" i="1" s="1"/>
  <c r="A4" i="1" s="1"/>
  <c r="A5" i="1" s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5" i="1" l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</calcChain>
</file>

<file path=xl/sharedStrings.xml><?xml version="1.0" encoding="utf-8"?>
<sst xmlns="http://schemas.openxmlformats.org/spreadsheetml/2006/main" count="1367" uniqueCount="1016">
  <si>
    <t>Index</t>
  </si>
  <si>
    <t>Companies</t>
  </si>
  <si>
    <t>Employees</t>
  </si>
  <si>
    <t>Primary Contact Phone</t>
  </si>
  <si>
    <t>Primary Contact</t>
  </si>
  <si>
    <t>Website</t>
  </si>
  <si>
    <t>HQ Location</t>
  </si>
  <si>
    <t>Last Financing Date</t>
  </si>
  <si>
    <t>Last Financing Size</t>
  </si>
  <si>
    <t xml:space="preserve">1
</t>
  </si>
  <si>
    <t xml:space="preserve">2trde
</t>
  </si>
  <si>
    <t xml:space="preserve">+49 (0}89 9545 7744
</t>
  </si>
  <si>
    <t xml:space="preserve">Marcus Lankenau
</t>
  </si>
  <si>
    <t xml:space="preserve">www.2trde.com
</t>
  </si>
  <si>
    <t xml:space="preserve">Munich, Germany
</t>
  </si>
  <si>
    <t xml:space="preserve">09-Mar-2022
</t>
  </si>
  <si>
    <t xml:space="preserve">7.86
</t>
  </si>
  <si>
    <t xml:space="preserve">2
</t>
  </si>
  <si>
    <t xml:space="preserve">Aakamp
</t>
  </si>
  <si>
    <t xml:space="preserve">200
</t>
  </si>
  <si>
    <t xml:space="preserve">+49 (0)42 8525 4951 00
</t>
  </si>
  <si>
    <t xml:space="preserve">Breddorf, Germany
</t>
  </si>
  <si>
    <t xml:space="preserve">3
</t>
  </si>
  <si>
    <t xml:space="preserve">Acalta
</t>
  </si>
  <si>
    <t xml:space="preserve">5
</t>
  </si>
  <si>
    <t xml:space="preserve">Eva Weber
</t>
  </si>
  <si>
    <t xml:space="preserve">Www.acalta.de
</t>
  </si>
  <si>
    <t xml:space="preserve">Erlangen, Germany
</t>
  </si>
  <si>
    <t xml:space="preserve">01-Mar-2022
</t>
  </si>
  <si>
    <t xml:space="preserve">Agile Robots
</t>
  </si>
  <si>
    <t xml:space="preserve">129
</t>
  </si>
  <si>
    <t xml:space="preserve">+49 (0)89 2778 14101
</t>
  </si>
  <si>
    <t xml:space="preserve">Zhaopeng Chen
</t>
  </si>
  <si>
    <t xml:space="preserve">www. agile-robots.com
</t>
  </si>
  <si>
    <t xml:space="preserve">18-Apr-2022
</t>
  </si>
  <si>
    <t xml:space="preserve">30.00
</t>
  </si>
  <si>
    <t xml:space="preserve">AiSupervision
</t>
  </si>
  <si>
    <t xml:space="preserve">Sascha Lang
</t>
  </si>
  <si>
    <t xml:space="preserve">www.aisupervision.com
</t>
  </si>
  <si>
    <t xml:space="preserve">Mannheim, Germany
</t>
  </si>
  <si>
    <t xml:space="preserve">07-Mar-2022
</t>
  </si>
  <si>
    <t xml:space="preserve">0.50
</t>
  </si>
  <si>
    <t xml:space="preserve">Akquinet
</t>
  </si>
  <si>
    <t xml:space="preserve">950
</t>
  </si>
  <si>
    <t xml:space="preserve">+49 (0)40 8817 30
</t>
  </si>
  <si>
    <t xml:space="preserve">www.akquinet.com
</t>
  </si>
  <si>
    <t xml:space="preserve">Hamburg, Germany
</t>
  </si>
  <si>
    <t xml:space="preserve">21-Mar-2022
</t>
  </si>
  <si>
    <t xml:space="preserve">7
</t>
  </si>
  <si>
    <t xml:space="preserve">ams OSRAM Automotive Li...
</t>
  </si>
  <si>
    <t xml:space="preserve">+49 (0)89 6213 0
</t>
  </si>
  <si>
    <t xml:space="preserve">Dirk Linzmeier
</t>
  </si>
  <si>
    <t xml:space="preserve">25-Mar-2022
</t>
  </si>
  <si>
    <t xml:space="preserve">11.38
</t>
  </si>
  <si>
    <t xml:space="preserve">AppLike
</t>
  </si>
  <si>
    <t xml:space="preserve">120
</t>
  </si>
  <si>
    <t xml:space="preserve">+49 (0}40 3703 5440
</t>
  </si>
  <si>
    <t xml:space="preserve">Jonas Thiemann
</t>
  </si>
  <si>
    <t xml:space="preserve">www.applike-group.com
</t>
  </si>
  <si>
    <t xml:space="preserve">28-Apr-2022
</t>
  </si>
  <si>
    <t xml:space="preserve">108.71
</t>
  </si>
  <si>
    <t xml:space="preserve">9
</t>
  </si>
  <si>
    <t xml:space="preserve">Apryl
</t>
  </si>
  <si>
    <t xml:space="preserve">16
</t>
  </si>
  <si>
    <t xml:space="preserve">+49 (0)17 8337 5743
</t>
  </si>
  <si>
    <t xml:space="preserve">Jenny Saft
</t>
  </si>
  <si>
    <t xml:space="preserve">Berlin, Germany
</t>
  </si>
  <si>
    <t xml:space="preserve">4.46
</t>
  </si>
  <si>
    <t xml:space="preserve">10
</t>
  </si>
  <si>
    <t xml:space="preserve">+49 (0)15 7347 3203 8
</t>
  </si>
  <si>
    <t xml:space="preserve">Julian Mueller
</t>
  </si>
  <si>
    <t xml:space="preserve">0.23
</t>
  </si>
  <si>
    <t xml:space="preserve">Arioso Systems
</t>
  </si>
  <si>
    <t xml:space="preserve">+49 (0)35 1501 9590
</t>
  </si>
  <si>
    <t xml:space="preserve">Hermann Schenk
</t>
  </si>
  <si>
    <t xml:space="preserve">Www.arioso-systems.com
</t>
  </si>
  <si>
    <t xml:space="preserve">Dresden, Germany
</t>
  </si>
  <si>
    <t xml:space="preserve">12
</t>
  </si>
  <si>
    <t xml:space="preserve">ArtNight
</t>
  </si>
  <si>
    <t xml:space="preserve">166
</t>
  </si>
  <si>
    <t xml:space="preserve">+49 (0}17 1157 3360
</t>
  </si>
  <si>
    <t xml:space="preserve">Aimie-Sarah Carste...
</t>
  </si>
  <si>
    <t xml:space="preserve">www.artnight.com
</t>
  </si>
  <si>
    <t xml:space="preserve">21-Apr-2022
</t>
  </si>
  <si>
    <t xml:space="preserve">13
</t>
  </si>
  <si>
    <t xml:space="preserve">Audiencly
</t>
  </si>
  <si>
    <t xml:space="preserve">+49 (0)21 15145133 1
</t>
  </si>
  <si>
    <t xml:space="preserve">Adrian Kotowski
</t>
  </si>
  <si>
    <t xml:space="preserve">www. audiencly.com
</t>
  </si>
  <si>
    <t xml:space="preserve">Dusseldorf, Germany
</t>
  </si>
  <si>
    <t xml:space="preserve">30-Mar-2022
</t>
  </si>
  <si>
    <t xml:space="preserve">10.28
</t>
  </si>
  <si>
    <t xml:space="preserve">Avi Medical
</t>
  </si>
  <si>
    <t xml:space="preserve">+49 (0)15 2548 8213 9
</t>
  </si>
  <si>
    <t xml:space="preserve">Vlad Lata
</t>
  </si>
  <si>
    <t xml:space="preserve">www.avimedical.com
</t>
  </si>
  <si>
    <t xml:space="preserve">06-Apr-2022
</t>
  </si>
  <si>
    <t xml:space="preserve">55.03
</t>
  </si>
  <si>
    <t xml:space="preserve">15
</t>
  </si>
  <si>
    <t xml:space="preserve">Bad Monkee
</t>
  </si>
  <si>
    <t xml:space="preserve">+49 (0)21 1730 6350
</t>
  </si>
  <si>
    <t xml:space="preserve">www.badmonkee.de
</t>
  </si>
  <si>
    <t xml:space="preserve">26-Apr-2022
</t>
  </si>
  <si>
    <t xml:space="preserve">Bakerix
</t>
  </si>
  <si>
    <t xml:space="preserve">30
</t>
  </si>
  <si>
    <t xml:space="preserve">+49 (0)30 2325 5580 0
</t>
  </si>
  <si>
    <t xml:space="preserve">Christian Chyzyk
</t>
  </si>
  <si>
    <t xml:space="preserve">www.bakerix.de
</t>
  </si>
  <si>
    <t xml:space="preserve">17
</t>
  </si>
  <si>
    <t xml:space="preserve">Bayes Esports
</t>
  </si>
  <si>
    <t xml:space="preserve">+49 (0)30 1208 4898
</t>
  </si>
  <si>
    <t xml:space="preserve">Martin Dachselt
</t>
  </si>
  <si>
    <t xml:space="preserve">www.bayesesports.com
</t>
  </si>
  <si>
    <t xml:space="preserve">13-May-2022
</t>
  </si>
  <si>
    <t xml:space="preserve">6.40
</t>
  </si>
  <si>
    <t xml:space="preserve">BB Pack Group
</t>
  </si>
  <si>
    <t xml:space="preserve">+49 (0)36 2563 2590
</t>
  </si>
  <si>
    <t xml:space="preserve">Michael Bube
</t>
  </si>
  <si>
    <t xml:space="preserve">www.bbpack.de
</t>
  </si>
  <si>
    <t xml:space="preserve">Drei Gleichen, Germ...
</t>
  </si>
  <si>
    <t xml:space="preserve">31-Mar-2022
</t>
  </si>
  <si>
    <t xml:space="preserve">19
</t>
  </si>
  <si>
    <t xml:space="preserve">Bex Technologies
</t>
  </si>
  <si>
    <t xml:space="preserve">4
</t>
  </si>
  <si>
    <t xml:space="preserve">+49 (071 1988 0996 7
</t>
  </si>
  <si>
    <t xml:space="preserve">Johannes Keller
</t>
  </si>
  <si>
    <t xml:space="preserve">www.bexapp.de
</t>
  </si>
  <si>
    <t xml:space="preserve">Stuttgart, Germany
</t>
  </si>
  <si>
    <t xml:space="preserve">20
</t>
  </si>
  <si>
    <t xml:space="preserve">Billomat
</t>
  </si>
  <si>
    <t xml:space="preserve">+49 (0)91 1148 8615 90
</t>
  </si>
  <si>
    <t xml:space="preserve">Philipp Hamm
</t>
  </si>
  <si>
    <t xml:space="preserve">Nuremberg, Germany
</t>
  </si>
  <si>
    <t xml:space="preserve">Julian Glaab
</t>
  </si>
  <si>
    <t xml:space="preserve">14.42
</t>
  </si>
  <si>
    <t xml:space="preserve">22
</t>
  </si>
  <si>
    <t xml:space="preserve">Bookingabus
</t>
  </si>
  <si>
    <t xml:space="preserve">+45 7026 4900
</t>
  </si>
  <si>
    <t xml:space="preserve">Hasse Eriksen
</t>
  </si>
  <si>
    <t xml:space="preserve">01-Apr-2022
</t>
  </si>
  <si>
    <t xml:space="preserve">23
</t>
  </si>
  <si>
    <t xml:space="preserve">CEEZER
</t>
  </si>
  <si>
    <t xml:space="preserve">11
</t>
  </si>
  <si>
    <t xml:space="preserve">+49 (0)17 6255 15799
</t>
  </si>
  <si>
    <t xml:space="preserve">Magnus Drewelies
</t>
  </si>
  <si>
    <t xml:space="preserve">Www.ceezer.earth
</t>
  </si>
  <si>
    <t xml:space="preserve">07-Apr-2022
</t>
  </si>
  <si>
    <t xml:space="preserve">1.10
</t>
  </si>
  <si>
    <t xml:space="preserve">Chainflip
</t>
  </si>
  <si>
    <t xml:space="preserve">Simon Harman
</t>
  </si>
  <si>
    <t xml:space="preserve">wwnw.chainflip.io
</t>
  </si>
  <si>
    <t xml:space="preserve">11-May-2022
</t>
  </si>
  <si>
    <t xml:space="preserve">10.00
</t>
  </si>
  <si>
    <t xml:space="preserve">25
</t>
  </si>
  <si>
    <t xml:space="preserve">Choco
</t>
  </si>
  <si>
    <t xml:space="preserve">400
</t>
  </si>
  <si>
    <t xml:space="preserve">+49 (0)30 5679 5626
</t>
  </si>
  <si>
    <t xml:space="preserve">Rogerio Yokomizo
</t>
  </si>
  <si>
    <t xml:space="preserve">www.choco.com
</t>
  </si>
  <si>
    <t xml:space="preserve">12-Apr-2022
</t>
  </si>
  <si>
    <t xml:space="preserve">111.00
</t>
  </si>
  <si>
    <t xml:space="preserve">46
</t>
  </si>
  <si>
    <t xml:space="preserve">Cinector
</t>
  </si>
  <si>
    <t xml:space="preserve">+49 (0)37 2799 8940 3
</t>
  </si>
  <si>
    <t xml:space="preserve">Thomas Schmieder
</t>
  </si>
  <si>
    <t xml:space="preserve">www.cinector.de
</t>
  </si>
  <si>
    <t xml:space="preserve">Mittweida, Germany
</t>
  </si>
  <si>
    <t xml:space="preserve">14-Apr-2022
</t>
  </si>
  <si>
    <t xml:space="preserve">Citkar
</t>
  </si>
  <si>
    <t xml:space="preserve">+49 (0)30 5490 6684 0
</t>
  </si>
  <si>
    <t xml:space="preserve">Sven Kindervater
</t>
  </si>
  <si>
    <t xml:space="preserve">www.citkar.com
</t>
  </si>
  <si>
    <t xml:space="preserve">06-May-2022
</t>
  </si>
  <si>
    <t xml:space="preserve">Cloudeo
</t>
  </si>
  <si>
    <t xml:space="preserve">+49 (0)89 2060 2116 6
</t>
  </si>
  <si>
    <t xml:space="preserve">Manfred Krischke
</t>
  </si>
  <si>
    <t xml:space="preserve">www.cloudeo.group
</t>
  </si>
  <si>
    <t xml:space="preserve">CNM Technologies
</t>
  </si>
  <si>
    <t xml:space="preserve">+49 (0)17 2438 2922
</t>
  </si>
  <si>
    <t xml:space="preserve">Albert Schnieders
</t>
  </si>
  <si>
    <t xml:space="preserve">www.cnm-technologies.com
</t>
  </si>
  <si>
    <t xml:space="preserve">Bielefeld, Germany
</t>
  </si>
  <si>
    <t xml:space="preserve">27-Apr-2022
</t>
  </si>
  <si>
    <t xml:space="preserve">Co-Tasker
</t>
  </si>
  <si>
    <t xml:space="preserve">+49 (0)16 3886 9759
</t>
  </si>
  <si>
    <t xml:space="preserve">Tarek Abousamra
</t>
  </si>
  <si>
    <t xml:space="preserve">17-Apr-2022
</t>
  </si>
  <si>
    <t xml:space="preserve">0.16
</t>
  </si>
  <si>
    <t xml:space="preserve">31
</t>
  </si>
  <si>
    <t xml:space="preserve">Commeo (Wallenhorst)
</t>
  </si>
  <si>
    <t xml:space="preserve">50
</t>
  </si>
  <si>
    <t xml:space="preserve">+49 (0)54 0781 3810
</t>
  </si>
  <si>
    <t xml:space="preserve">Michael Schnakenb...
</t>
  </si>
  <si>
    <t xml:space="preserve">Www.commed.com
</t>
  </si>
  <si>
    <t xml:space="preserve">Wallenhorst, Germany
</t>
  </si>
  <si>
    <t xml:space="preserve">Composable Finance
</t>
  </si>
  <si>
    <t xml:space="preserve">37
</t>
  </si>
  <si>
    <t xml:space="preserve">Cosmin Grigore
</t>
  </si>
  <si>
    <t xml:space="preserve">www.composable.finance
</t>
  </si>
  <si>
    <t xml:space="preserve">32.00
</t>
  </si>
  <si>
    <t xml:space="preserve">+49 (0)17 7365 9053
</t>
  </si>
  <si>
    <t xml:space="preserve">Burak Acilan
</t>
  </si>
  <si>
    <t xml:space="preserve">2.30
</t>
  </si>
  <si>
    <t xml:space="preserve">34
</t>
  </si>
  <si>
    <t xml:space="preserve">Contabo
</t>
  </si>
  <si>
    <t xml:space="preserve">100
</t>
  </si>
  <si>
    <t xml:space="preserve">+49 (0)89 3564 7177 0
</t>
  </si>
  <si>
    <t xml:space="preserve">Thomas Noglik
</t>
  </si>
  <si>
    <t xml:space="preserve">35
</t>
  </si>
  <si>
    <t xml:space="preserve">Contentpepper
</t>
  </si>
  <si>
    <t xml:space="preserve">+49 (0)22 1630 6925 0
</t>
  </si>
  <si>
    <t xml:space="preserve">Jochen Lohmann
</t>
  </si>
  <si>
    <t xml:space="preserve">www.contentpepper.de
</t>
  </si>
  <si>
    <t xml:space="preserve">Leichlingen, Germany
</t>
  </si>
  <si>
    <t xml:space="preserve">0.65
</t>
  </si>
  <si>
    <t xml:space="preserve">GetHenry
</t>
  </si>
  <si>
    <t xml:space="preserve">+49 (0)43 6502 8096 29
</t>
  </si>
  <si>
    <t xml:space="preserve">Luis Orsini-Rosenb...
</t>
  </si>
  <si>
    <t xml:space="preserve">17.62
</t>
  </si>
  <si>
    <t xml:space="preserve">14
</t>
  </si>
  <si>
    <t xml:space="preserve">Glocally (Logistics)
</t>
  </si>
  <si>
    <t xml:space="preserve">+49 (0)17 6829 4825 7
</t>
  </si>
  <si>
    <t xml:space="preserve">Philip Brinkmann
</t>
  </si>
  <si>
    <t xml:space="preserve">www.glocally.de
</t>
  </si>
  <si>
    <t xml:space="preserve">01-May-2022
</t>
  </si>
  <si>
    <t xml:space="preserve">GMB Glasmanufaktur Bran...
</t>
  </si>
  <si>
    <t xml:space="preserve">300
</t>
  </si>
  <si>
    <t xml:space="preserve">www.gmb-glas.de
</t>
  </si>
  <si>
    <t xml:space="preserve">Tschernitz, Germany
</t>
  </si>
  <si>
    <t xml:space="preserve">25-Apr-2022
</t>
  </si>
  <si>
    <t xml:space="preserve">Goerlich Kunststofftechnik
</t>
  </si>
  <si>
    <t xml:space="preserve">+49 (0)35 2047 8070
</t>
  </si>
  <si>
    <t xml:space="preserve">Andreas Lindemann
</t>
  </si>
  <si>
    <t xml:space="preserve">www.goerlich-verbindet.de
</t>
  </si>
  <si>
    <t xml:space="preserve">Leingarten, Germany
</t>
  </si>
  <si>
    <t xml:space="preserve">goodcarbon
</t>
  </si>
  <si>
    <t xml:space="preserve">David Diallo
</t>
  </si>
  <si>
    <t xml:space="preserve">www.goodcarbon. earth
</t>
  </si>
  <si>
    <t xml:space="preserve">07-May-2022
</t>
  </si>
  <si>
    <t xml:space="preserve">5.36
</t>
  </si>
  <si>
    <t xml:space="preserve">Goodly Innovations
</t>
  </si>
  <si>
    <t xml:space="preserve">+49 (0)89 6498 1900
</t>
  </si>
  <si>
    <t xml:space="preserve">Robert Hoffmeister
</t>
  </si>
  <si>
    <t xml:space="preserve">www. goodly-innovations.com
</t>
  </si>
  <si>
    <t xml:space="preserve">Grunwald, Germany
</t>
  </si>
  <si>
    <t xml:space="preserve">3.30
</t>
  </si>
  <si>
    <t xml:space="preserve">GREWP
</t>
  </si>
  <si>
    <t xml:space="preserve">+49 (0)15 7576 38187
</t>
  </si>
  <si>
    <t xml:space="preserve">Angelika Birk
</t>
  </si>
  <si>
    <t xml:space="preserve">Frankfurt, Germany
</t>
  </si>
  <si>
    <t xml:space="preserve">Grover
</t>
  </si>
  <si>
    <t xml:space="preserve">450
</t>
  </si>
  <si>
    <t xml:space="preserve">+49 (0)30 3080 8251
</t>
  </si>
  <si>
    <t xml:space="preserve">Michael Cassau
</t>
  </si>
  <si>
    <t xml:space="preserve">17-Mar-2022
</t>
  </si>
  <si>
    <t xml:space="preserve">330.00
</t>
  </si>
  <si>
    <t xml:space="preserve">8
</t>
  </si>
  <si>
    <t xml:space="preserve">Heartbeat Medical
</t>
  </si>
  <si>
    <t xml:space="preserve">6
</t>
  </si>
  <si>
    <t xml:space="preserve">+49 (0)30 3642 8539 0
</t>
  </si>
  <si>
    <t xml:space="preserve">Yannik Schreckenb...
</t>
  </si>
  <si>
    <t xml:space="preserve">www.heartbeat-med.com
</t>
  </si>
  <si>
    <t xml:space="preserve">HEAVN
</t>
  </si>
  <si>
    <t xml:space="preserve">+49 (0)89 6606 1114
</t>
  </si>
  <si>
    <t xml:space="preserve">David Austing
</t>
  </si>
  <si>
    <t xml:space="preserve">Germany
</t>
  </si>
  <si>
    <t xml:space="preserve">HelloBetter
</t>
  </si>
  <si>
    <t xml:space="preserve">+49(0}40/53252867
</t>
  </si>
  <si>
    <t xml:space="preserve">Hanne Horvath
</t>
  </si>
  <si>
    <t xml:space="preserve">www.hellobetter.de
</t>
  </si>
  <si>
    <t xml:space="preserve">10-Mar-2022
</t>
  </si>
  <si>
    <t xml:space="preserve">11.22
</t>
  </si>
  <si>
    <t xml:space="preserve">HeWi-Engineering
</t>
  </si>
  <si>
    <t xml:space="preserve">40
</t>
  </si>
  <si>
    <t xml:space="preserve">+49 (0)25 5391 7882 0
</t>
  </si>
  <si>
    <t xml:space="preserve">Bernhard Niehuesb...
</t>
  </si>
  <si>
    <t xml:space="preserve">www.hewi-engineering.de
</t>
  </si>
  <si>
    <t xml:space="preserve">Ochtrup, Germany
</t>
  </si>
  <si>
    <t xml:space="preserve">04-Mar-2022
</t>
  </si>
  <si>
    <t xml:space="preserve">Heyjobs
</t>
  </si>
  <si>
    <t xml:space="preserve">311
</t>
  </si>
  <si>
    <t xml:space="preserve">+49 (0)30 3080 9550
</t>
  </si>
  <si>
    <t xml:space="preserve">Marius Jeuck
</t>
  </si>
  <si>
    <t xml:space="preserve">www.heyjobs.co
</t>
  </si>
  <si>
    <t xml:space="preserve">24-Mar-2022
</t>
  </si>
  <si>
    <t xml:space="preserve">47.00
</t>
  </si>
  <si>
    <t xml:space="preserve">HiveMQ
</t>
  </si>
  <si>
    <t xml:space="preserve">88
</t>
  </si>
  <si>
    <t xml:space="preserve">+49 (0)87 1975 0630 0
</t>
  </si>
  <si>
    <t xml:space="preserve">Christian Gotz
</t>
  </si>
  <si>
    <t xml:space="preserve">Landshut, Germany
</t>
  </si>
  <si>
    <t xml:space="preserve">04-May-2022
</t>
  </si>
  <si>
    <t xml:space="preserve">43.04
</t>
  </si>
  <si>
    <t xml:space="preserve">HOALY
</t>
  </si>
  <si>
    <t xml:space="preserve">+49 (0)15 7729 6667 5
</t>
  </si>
  <si>
    <t xml:space="preserve">Dennis Gaden
</t>
  </si>
  <si>
    <t xml:space="preserve">www. hoaly-foods.com
</t>
  </si>
  <si>
    <t xml:space="preserve">Antdorf, Germany
</t>
  </si>
  <si>
    <t xml:space="preserve">Holocene
</t>
  </si>
  <si>
    <t xml:space="preserve">Navneet Lekshmin...
</t>
  </si>
  <si>
    <t xml:space="preserve">www.holocene.eu
</t>
  </si>
  <si>
    <t xml:space="preserve">Hopper Mobility (Automoti..
</t>
  </si>
  <si>
    <t xml:space="preserve">+49 (0)15 7582 46077
</t>
  </si>
  <si>
    <t xml:space="preserve">Philip Herrman
</t>
  </si>
  <si>
    <t xml:space="preserve">www.hopper-mobility.com
</t>
  </si>
  <si>
    <t xml:space="preserve">Augsburg, Germany
</t>
  </si>
  <si>
    <t xml:space="preserve">1.13
</t>
  </si>
  <si>
    <t xml:space="preserve">Hovermann IT Group
</t>
  </si>
  <si>
    <t xml:space="preserve">+49 (0)54 5154 7030
</t>
  </si>
  <si>
    <t xml:space="preserve">Markus Hoevermann
</t>
  </si>
  <si>
    <t xml:space="preserve">www.hoevermann-gruppe.de
</t>
  </si>
  <si>
    <t xml:space="preserve">lbbenburen, Germany
</t>
  </si>
  <si>
    <t xml:space="preserve">ID-Consult
</t>
  </si>
  <si>
    <t xml:space="preserve">60
</t>
  </si>
  <si>
    <t xml:space="preserve">+49 (0)89 8906 3640
</t>
  </si>
  <si>
    <t xml:space="preserve">Jan Gopfert
</t>
  </si>
  <si>
    <t xml:space="preserve">www.id-consult.com
</t>
  </si>
  <si>
    <t xml:space="preserve">12-May-2022
</t>
  </si>
  <si>
    <t xml:space="preserve">Industrial Technology &amp; Wi.
</t>
  </si>
  <si>
    <t xml:space="preserve">+49 (0)30 5770 3011 5
</t>
  </si>
  <si>
    <t xml:space="preserve">Tony Twyman
</t>
  </si>
  <si>
    <t xml:space="preserve">www.industrial-technology-a..
</t>
  </si>
  <si>
    <t xml:space="preserve">inlyse
</t>
  </si>
  <si>
    <t xml:space="preserve">+49 (0)72 1619 3280
</t>
  </si>
  <si>
    <t xml:space="preserve">Julian Ziegler
</t>
  </si>
  <si>
    <t xml:space="preserve">www.inlyse.com
</t>
  </si>
  <si>
    <t xml:space="preserve">Karlsruhe, Germany
</t>
  </si>
  <si>
    <t xml:space="preserve">Inne
</t>
  </si>
  <si>
    <t xml:space="preserve">+49 (0)30 6295 4844
</t>
  </si>
  <si>
    <t xml:space="preserve">Eirini Rapti
</t>
  </si>
  <si>
    <t xml:space="preserve">www.inne.io
</t>
  </si>
  <si>
    <t xml:space="preserve">Innovative Tomography Pr...
</t>
  </si>
  <si>
    <t xml:space="preserve">+49 (0}23 4546 21940
</t>
  </si>
  <si>
    <t xml:space="preserve">Heinz-Werner Henke
</t>
  </si>
  <si>
    <t xml:space="preserve">WWW.innotom.com
</t>
  </si>
  <si>
    <t xml:space="preserve">Bochum, Germany
</t>
  </si>
  <si>
    <t xml:space="preserve">Insight.out
</t>
  </si>
  <si>
    <t xml:space="preserve">+49 (0)63 1343 77637
</t>
  </si>
  <si>
    <t xml:space="preserve">Andreas Schneider
</t>
  </si>
  <si>
    <t xml:space="preserve">www.insio.de
</t>
  </si>
  <si>
    <t xml:space="preserve">Kaiserslautern, Ger...
</t>
  </si>
  <si>
    <t xml:space="preserve">15-Mar-2022
</t>
  </si>
  <si>
    <t xml:space="preserve">+49 (0)30 1663 8750 0
</t>
  </si>
  <si>
    <t xml:space="preserve">Philipp Ortwein
</t>
  </si>
  <si>
    <t xml:space="preserve">Www.instafreight.de
</t>
  </si>
  <si>
    <t xml:space="preserve">40.00
</t>
  </si>
  <si>
    <t xml:space="preserve">IntoYou
</t>
  </si>
  <si>
    <t xml:space="preserve">+49 (0}15 1178 4603 0
</t>
  </si>
  <si>
    <t xml:space="preserve">Anil Simsik
</t>
  </si>
  <si>
    <t xml:space="preserve">www.into-you.de
</t>
  </si>
  <si>
    <t xml:space="preserve">Nahe, Germany
</t>
  </si>
  <si>
    <t xml:space="preserve">+49 (0)46 1574 9862 5
</t>
  </si>
  <si>
    <t xml:space="preserve">Johann Olsen
</t>
  </si>
  <si>
    <t xml:space="preserve">Flensburg, Germany
</t>
  </si>
  <si>
    <t xml:space="preserve">0.01
</t>
  </si>
  <si>
    <t xml:space="preserve">iPoint-systems
</t>
  </si>
  <si>
    <t xml:space="preserve">+49 (0}43 12720370 10
</t>
  </si>
  <si>
    <t xml:space="preserve">Jorg Walden
</t>
  </si>
  <si>
    <t xml:space="preserve">Www.ipoint-systems.com
</t>
  </si>
  <si>
    <t xml:space="preserve">Reutlingen, Germany
</t>
  </si>
  <si>
    <t xml:space="preserve">26-Mar-2022
</t>
  </si>
  <si>
    <t xml:space="preserve">+49 (0)94 1464 520
</t>
  </si>
  <si>
    <t xml:space="preserve">Dirk Weisse
</t>
  </si>
  <si>
    <t xml:space="preserve">www.is-Software.com
</t>
  </si>
  <si>
    <t xml:space="preserve">Regensburg, Germany
</t>
  </si>
  <si>
    <t xml:space="preserve">102
</t>
  </si>
  <si>
    <t xml:space="preserve">ISR Information Products
</t>
  </si>
  <si>
    <t xml:space="preserve">+49 (0)53 1120 80
</t>
  </si>
  <si>
    <t xml:space="preserve">Bernd Rosemeyer
</t>
  </si>
  <si>
    <t xml:space="preserve">www.isr.de
</t>
  </si>
  <si>
    <t xml:space="preserve">Brunswick, Germany
</t>
  </si>
  <si>
    <t xml:space="preserve">03-Apr-2022
</t>
  </si>
  <si>
    <t xml:space="preserve">30.80
</t>
  </si>
  <si>
    <t xml:space="preserve">+49 (0)15 2553 8618 9
</t>
  </si>
  <si>
    <t xml:space="preserve">Jan Nabatian
</t>
  </si>
  <si>
    <t xml:space="preserve">www.iuna.ai
</t>
  </si>
  <si>
    <t xml:space="preserve">Heilbronn, Germany
</t>
  </si>
  <si>
    <t xml:space="preserve">04-Apr-2022
</t>
  </si>
  <si>
    <t xml:space="preserve">Karriere Tutor
</t>
  </si>
  <si>
    <t xml:space="preserve">+49 (0)80 0711 4102 66
</t>
  </si>
  <si>
    <t xml:space="preserve">Carsten Dolb
</t>
  </si>
  <si>
    <t xml:space="preserve">www.karrieretutor.de
</t>
  </si>
  <si>
    <t xml:space="preserve">Koenigstein im Taun...
</t>
  </si>
  <si>
    <t xml:space="preserve">105
</t>
  </si>
  <si>
    <t xml:space="preserve">Keepoala
</t>
  </si>
  <si>
    <t xml:space="preserve">Tjark Metzner
</t>
  </si>
  <si>
    <t xml:space="preserve">www.keepoala.com
</t>
  </si>
  <si>
    <t xml:space="preserve">05-Apr-2022
</t>
  </si>
  <si>
    <t xml:space="preserve">Kertos
</t>
  </si>
  <si>
    <t xml:space="preserve">+49 (0}89 1262 8393
</t>
  </si>
  <si>
    <t xml:space="preserve">Kilian Schmidt
</t>
  </si>
  <si>
    <t xml:space="preserve">www.kertos.io
</t>
  </si>
  <si>
    <t xml:space="preserve">22-Mar-2022
</t>
  </si>
  <si>
    <t xml:space="preserve">Klar (Business/Productivity..
</t>
  </si>
  <si>
    <t xml:space="preserve">Maximilian Rast
</t>
  </si>
  <si>
    <t xml:space="preserve">www. getklar.com
</t>
  </si>
  <si>
    <t xml:space="preserve">29-Mar-2022
</t>
  </si>
  <si>
    <t xml:space="preserve">2.53
</t>
  </si>
  <si>
    <t xml:space="preserve">Kludi Group
</t>
  </si>
  <si>
    <t xml:space="preserve">+49 (0}23 7390 40
</t>
  </si>
  <si>
    <t xml:space="preserve">Frank Wibberich
</t>
  </si>
  <si>
    <t xml:space="preserve">www.kludi.com
</t>
  </si>
  <si>
    <t xml:space="preserve">Menden, Germany
</t>
  </si>
  <si>
    <t xml:space="preserve">43.45
</t>
  </si>
  <si>
    <t xml:space="preserve">lemon.markets
</t>
  </si>
  <si>
    <t xml:space="preserve">+49 (0)25 1590 6581 6
</t>
  </si>
  <si>
    <t xml:space="preserve">Marcel Katenhusen
</t>
  </si>
  <si>
    <t xml:space="preserve">www.lemon.markets
</t>
  </si>
  <si>
    <t xml:space="preserve">Munster, Germany
</t>
  </si>
  <si>
    <t xml:space="preserve">17.01
</t>
  </si>
  <si>
    <t xml:space="preserve">Leverest
</t>
  </si>
  <si>
    <t xml:space="preserve">+49 (0)30 6293 1529
</t>
  </si>
  <si>
    <t xml:space="preserve">Janik Bold
</t>
  </si>
  <si>
    <t xml:space="preserve">www.leverest.net
</t>
  </si>
  <si>
    <t xml:space="preserve">LEVY Health
</t>
  </si>
  <si>
    <t xml:space="preserve">+49 (0)15 6783 9350 2
</t>
  </si>
  <si>
    <t xml:space="preserve">Caroline Mitterdorf...
</t>
  </si>
  <si>
    <t xml:space="preserve">Lexital
</t>
  </si>
  <si>
    <t xml:space="preserve">+49 (0)34 1242 5037 0
</t>
  </si>
  <si>
    <t xml:space="preserve">Tino Kroupa
</t>
  </si>
  <si>
    <t xml:space="preserve">www.lexital.de
</t>
  </si>
  <si>
    <t xml:space="preserve">Leipzig, Germany
</t>
  </si>
  <si>
    <t xml:space="preserve">LifeTap
</t>
  </si>
  <si>
    <t xml:space="preserve">Amogh Meshram
</t>
  </si>
  <si>
    <t xml:space="preserve">www lifetap-ai.com
</t>
  </si>
  <si>
    <t xml:space="preserve">Luca { Internet Software)
</t>
  </si>
  <si>
    <t xml:space="preserve">+49 (0)30-2218 3855 8
</t>
  </si>
  <si>
    <t xml:space="preserve">Marcus Trojan
</t>
  </si>
  <si>
    <t xml:space="preserve">www.luca-app.de
</t>
  </si>
  <si>
    <t xml:space="preserve">LucaNet
</t>
  </si>
  <si>
    <t xml:space="preserve">500
</t>
  </si>
  <si>
    <t xml:space="preserve">+49 (0)30 4699 100
</t>
  </si>
  <si>
    <t xml:space="preserve">Oliver Schmitz
</t>
  </si>
  <si>
    <t xml:space="preserve">www.lucanet.com
</t>
  </si>
  <si>
    <t xml:space="preserve">11-Apr-2022
</t>
  </si>
  <si>
    <t xml:space="preserve">MagaLoop
</t>
  </si>
  <si>
    <t xml:space="preserve">54
</t>
  </si>
  <si>
    <t xml:space="preserve">+49 (0)30 5490 9501 3
</t>
  </si>
  <si>
    <t xml:space="preserve">Michael Hogemann
</t>
  </si>
  <si>
    <t xml:space="preserve">web.magaloop.com
</t>
  </si>
  <si>
    <t xml:space="preserve">9.60
</t>
  </si>
  <si>
    <t xml:space="preserve">MakerVerse
</t>
  </si>
  <si>
    <t xml:space="preserve">Markus Seibold
</t>
  </si>
  <si>
    <t xml:space="preserve">Www.maker-verse.com
</t>
  </si>
  <si>
    <t xml:space="preserve">MediFox
</t>
  </si>
  <si>
    <t xml:space="preserve">700
</t>
  </si>
  <si>
    <t xml:space="preserve">+49 (0)51 2128 2910
</t>
  </si>
  <si>
    <t xml:space="preserve">Christian Stadtler
</t>
  </si>
  <si>
    <t xml:space="preserve">Wwww.medifoxdan.de
</t>
  </si>
  <si>
    <t xml:space="preserve">Hildesheim, Germany
</t>
  </si>
  <si>
    <t xml:space="preserve">833.96
</t>
  </si>
  <si>
    <t xml:space="preserve">Meet5
</t>
  </si>
  <si>
    <t xml:space="preserve">+49 (0}15 1720 3967 4
</t>
  </si>
  <si>
    <t xml:space="preserve">Kai Burghardt
</t>
  </si>
  <si>
    <t xml:space="preserve">2-Apr-2022
</t>
  </si>
  <si>
    <t xml:space="preserve">1.20
</t>
  </si>
  <si>
    <t xml:space="preserve">Melanin Kapital
</t>
  </si>
  <si>
    <t xml:space="preserve">Melanie Keita
</t>
  </si>
  <si>
    <t xml:space="preserve">www.melaninkapital.com
</t>
  </si>
  <si>
    <t xml:space="preserve">Memodio
</t>
  </si>
  <si>
    <t xml:space="preserve">+49 (0)17 6471 76228
</t>
  </si>
  <si>
    <t xml:space="preserve">Paul Zimmermann
</t>
  </si>
  <si>
    <t xml:space="preserve">www.memodio-app.com
</t>
  </si>
  <si>
    <t xml:space="preserve">Potsdam, Germany
</t>
  </si>
  <si>
    <t xml:space="preserve">+49 (0)35 2082 829
</t>
  </si>
  <si>
    <t xml:space="preserve">Steffen Fritzsche
</t>
  </si>
  <si>
    <t xml:space="preserve">Www.metallbau-neidenau.com
</t>
  </si>
  <si>
    <t xml:space="preserve">Heidenau, Germany
</t>
  </si>
  <si>
    <t xml:space="preserve">Micram
</t>
  </si>
  <si>
    <t xml:space="preserve">+49 (0}23 4970 3920
</t>
  </si>
  <si>
    <t xml:space="preserve">Matthias Frei
</t>
  </si>
  <si>
    <t xml:space="preserve">WwW.micram.net
</t>
  </si>
  <si>
    <t xml:space="preserve">08-Mar-2022
</t>
  </si>
  <si>
    <t xml:space="preserve">Mika (Clinics/Outpatient S...
</t>
  </si>
  <si>
    <t xml:space="preserve">39
</t>
  </si>
  <si>
    <t xml:space="preserve">+49 (0)30 2848 4486
</t>
  </si>
  <si>
    <t xml:space="preserve">Gandolf Finke
</t>
  </si>
  <si>
    <t xml:space="preserve">www.mitmika.de
</t>
  </si>
  <si>
    <t xml:space="preserve">8.97
</t>
  </si>
  <si>
    <t xml:space="preserve">Miweba
</t>
  </si>
  <si>
    <t xml:space="preserve">170
</t>
  </si>
  <si>
    <t xml:space="preserve">+49 (0}95 4498 7908 0
</t>
  </si>
  <si>
    <t xml:space="preserve">Manfred Weichert
</t>
  </si>
  <si>
    <t xml:space="preserve">www.miweba.de
</t>
  </si>
  <si>
    <t xml:space="preserve">Bamberg, Germany
</t>
  </si>
  <si>
    <t xml:space="preserve">MKCL Deutschland
</t>
  </si>
  <si>
    <t xml:space="preserve">+49 (0)94 5311 2901 00
</t>
  </si>
  <si>
    <t xml:space="preserve">Michael Frautz
</t>
  </si>
  <si>
    <t xml:space="preserve">www.mkcl.com
</t>
  </si>
  <si>
    <t xml:space="preserve">Bad Oldesloe, Germ...
</t>
  </si>
  <si>
    <t xml:space="preserve">Molabo
</t>
  </si>
  <si>
    <t xml:space="preserve">+49 (0)89 1792 5100
</t>
  </si>
  <si>
    <t xml:space="preserve">www.molabo.eu
</t>
  </si>
  <si>
    <t xml:space="preserve">Ottobrunn, Germany
</t>
  </si>
  <si>
    <t xml:space="preserve">02-Mar-2022
</t>
  </si>
  <si>
    <t xml:space="preserve">Mondu
</t>
  </si>
  <si>
    <t xml:space="preserve">68
</t>
  </si>
  <si>
    <t xml:space="preserve">Philipp Povel
</t>
  </si>
  <si>
    <t xml:space="preserve">www.mondu.ai
</t>
  </si>
  <si>
    <t xml:space="preserve">43.62
</t>
  </si>
  <si>
    <t xml:space="preserve">Moonfare
</t>
  </si>
  <si>
    <t xml:space="preserve">+49 (0)30 2205 6077 1
</t>
  </si>
  <si>
    <t xml:space="preserve">Steffen Pauls
</t>
  </si>
  <si>
    <t xml:space="preserve">www.moonfare.com
</t>
  </si>
  <si>
    <t xml:space="preserve">28-Mar-2022
</t>
  </si>
  <si>
    <t xml:space="preserve">35.00
</t>
  </si>
  <si>
    <t xml:space="preserve">MotionsCloud
</t>
  </si>
  <si>
    <t xml:space="preserve">LeX Tan
</t>
  </si>
  <si>
    <t xml:space="preserve">www.motionscloud.com
</t>
  </si>
  <si>
    <t xml:space="preserve">2.00
</t>
  </si>
  <si>
    <t xml:space="preserve">Leon Schelske
</t>
  </si>
  <si>
    <t xml:space="preserve">www.mwbwatches.de
</t>
  </si>
  <si>
    <t xml:space="preserve">natif.ai
</t>
  </si>
  <si>
    <t xml:space="preserve">+49 (0)16 0949 0867 7
</t>
  </si>
  <si>
    <t xml:space="preserve">Johannes Korves
</t>
  </si>
  <si>
    <t xml:space="preserve">Saarbricken, Germa...
</t>
  </si>
  <si>
    <t xml:space="preserve">5.61
</t>
  </si>
  <si>
    <t xml:space="preserve">NeoCarbon
</t>
  </si>
  <si>
    <t xml:space="preserve">René Haas
</t>
  </si>
  <si>
    <t xml:space="preserve">Www.neocarbon.tech
</t>
  </si>
  <si>
    <t xml:space="preserve">08-Apr-2022
</t>
  </si>
  <si>
    <t xml:space="preserve">neoFIN Hamburg
</t>
  </si>
  <si>
    <t xml:space="preserve">+49 (0}40 3346 03340
</t>
  </si>
  <si>
    <t xml:space="preserve">Patrick Sagittarius
</t>
  </si>
  <si>
    <t xml:space="preserve">www.neofin-hamburg.de
</t>
  </si>
  <si>
    <t xml:space="preserve">Netoird
</t>
  </si>
  <si>
    <t xml:space="preserve">Mikhail Bragin
</t>
  </si>
  <si>
    <t xml:space="preserve">www.netbird.io
</t>
  </si>
  <si>
    <t xml:space="preserve">0.10
</t>
  </si>
  <si>
    <t xml:space="preserve">Newsbriefs
</t>
  </si>
  <si>
    <t xml:space="preserve">Aman Goel
</t>
  </si>
  <si>
    <t xml:space="preserve">www.newsbriefs.info
</t>
  </si>
  <si>
    <t xml:space="preserve">Ninox
</t>
  </si>
  <si>
    <t xml:space="preserve">52
</t>
  </si>
  <si>
    <t xml:space="preserve">+49 (0)30 2886 9807
</t>
  </si>
  <si>
    <t xml:space="preserve">Frank Bohmer
</t>
  </si>
  <si>
    <t xml:space="preserve">www.ninox.com
</t>
  </si>
  <si>
    <t xml:space="preserve">Nitrado
</t>
  </si>
  <si>
    <t xml:space="preserve">160
</t>
  </si>
  <si>
    <t xml:space="preserve">+49 (0)17 7532 12102
</t>
  </si>
  <si>
    <t xml:space="preserve">Marcel BoRendorfer
</t>
  </si>
  <si>
    <t xml:space="preserve">www.server.nitrado.net
</t>
  </si>
  <si>
    <t xml:space="preserve">140
</t>
  </si>
  <si>
    <t xml:space="preserve">Nomitri
</t>
  </si>
  <si>
    <t xml:space="preserve">+49 (0)30 2009 2550
</t>
  </si>
  <si>
    <t xml:space="preserve">Trinh Le-Fiedler
</t>
  </si>
  <si>
    <t xml:space="preserve">Www.nomitri.com
</t>
  </si>
  <si>
    <t xml:space="preserve">2.83
</t>
  </si>
  <si>
    <t xml:space="preserve">not less but better
</t>
  </si>
  <si>
    <t xml:space="preserve">+49 (0)17 6403 21622
</t>
  </si>
  <si>
    <t xml:space="preserve">Christina Roitzheim
</t>
  </si>
  <si>
    <t xml:space="preserve">Www.notlessbutbetter.com
</t>
  </si>
  <si>
    <t xml:space="preserve">1.06
</t>
  </si>
  <si>
    <t xml:space="preserve">Tao Behrendt
</t>
  </si>
  <si>
    <t xml:space="preserve">Www.ntrde.io
</t>
  </si>
  <si>
    <t xml:space="preserve">Numa (Other Restaurants, ...
</t>
  </si>
  <si>
    <t xml:space="preserve">240
</t>
  </si>
  <si>
    <t xml:space="preserve">+49 (0)30 3119 6117
</t>
  </si>
  <si>
    <t xml:space="preserve">Dimitri Chandogin
</t>
  </si>
  <si>
    <t xml:space="preserve">WWW.NUMAstays.com
</t>
  </si>
  <si>
    <t xml:space="preserve">02-May-2022
</t>
  </si>
  <si>
    <t xml:space="preserve">nuvo ( Business/Productivi...
</t>
  </si>
  <si>
    <t xml:space="preserve">Michael Zittermann
</t>
  </si>
  <si>
    <t xml:space="preserve">1.76
</t>
  </si>
  <si>
    <t xml:space="preserve">OKAPI:Orbits
</t>
  </si>
  <si>
    <t xml:space="preserve">+49 (0}90 8888 70
</t>
  </si>
  <si>
    <t xml:space="preserve">Kristina Nikolaus
</t>
  </si>
  <si>
    <t xml:space="preserve">Braunschweig, Germ...
</t>
  </si>
  <si>
    <t xml:space="preserve">Onefootball
</t>
  </si>
  <si>
    <t xml:space="preserve">42
</t>
  </si>
  <si>
    <t xml:space="preserve">+49 (0)30 3087 4390
</t>
  </si>
  <si>
    <t xml:space="preserve">Joerg Meiner
</t>
  </si>
  <si>
    <t xml:space="preserve">www.onefootball.com
</t>
  </si>
  <si>
    <t xml:space="preserve">316.20
</t>
  </si>
  <si>
    <t xml:space="preserve">OneFootball Labs
</t>
  </si>
  <si>
    <t xml:space="preserve">+852 2534 1222
</t>
  </si>
  <si>
    <t xml:space="preserve">Yat Siu
</t>
  </si>
  <si>
    <t xml:space="preserve">Open-Xchange
</t>
  </si>
  <si>
    <t xml:space="preserve">+49 (0)27 6175 25200
</t>
  </si>
  <si>
    <t xml:space="preserve">Dirk Valbert
</t>
  </si>
  <si>
    <t xml:space="preserve">www.open-xchange.com
</t>
  </si>
  <si>
    <t xml:space="preserve">Cologne, Germany
</t>
  </si>
  <si>
    <t xml:space="preserve">Optimo (Educational Softw...
</t>
  </si>
  <si>
    <t xml:space="preserve">Mona Ghazi
</t>
  </si>
  <si>
    <t xml:space="preserve">Www.optimo.so
</t>
  </si>
  <si>
    <t xml:space="preserve">Orbem
</t>
  </si>
  <si>
    <t xml:space="preserve">Pedro Gomez
</t>
  </si>
  <si>
    <t xml:space="preserve">Garching bei Munch...
</t>
  </si>
  <si>
    <t xml:space="preserve">Otterspace
</t>
  </si>
  <si>
    <t xml:space="preserve">Emily Furlong
</t>
  </si>
  <si>
    <t xml:space="preserve">WWW.Otterspace.xyz
</t>
  </si>
  <si>
    <t xml:space="preserve">berlin, Germany
</t>
  </si>
  <si>
    <t xml:space="preserve">Packwise
</t>
  </si>
  <si>
    <t xml:space="preserve">+49 (0)35 1799 9098 2
</t>
  </si>
  <si>
    <t xml:space="preserve">Felix Weger
</t>
  </si>
  <si>
    <t xml:space="preserve">www.packwise.de
</t>
  </si>
  <si>
    <t xml:space="preserve">Parloa
</t>
  </si>
  <si>
    <t xml:space="preserve">+49 (0)30 6095 4671
</t>
  </si>
  <si>
    <t xml:space="preserve">Tino Mittelmeier
</t>
  </si>
  <si>
    <t xml:space="preserve">PatentPlus
</t>
  </si>
  <si>
    <t xml:space="preserve">+49 (0)17 6392 15993
</t>
  </si>
  <si>
    <t xml:space="preserve">Marius Almstedt
</t>
  </si>
  <si>
    <t xml:space="preserve">pdfforge
</t>
  </si>
  <si>
    <t xml:space="preserve">+49 (0)40 2281 5214
</t>
  </si>
  <si>
    <t xml:space="preserve">Philip Chinery
</t>
  </si>
  <si>
    <t xml:space="preserve">pepper motion
</t>
  </si>
  <si>
    <t xml:space="preserve">+49 (0}84 6690 41230
</t>
  </si>
  <si>
    <t xml:space="preserve">Mathhias Kerler
</t>
  </si>
  <si>
    <t xml:space="preserve">www.peppermotion.com
</t>
  </si>
  <si>
    <t xml:space="preserve">Denkendorf, Germany
</t>
  </si>
  <si>
    <t xml:space="preserve">PerfectPattern
</t>
  </si>
  <si>
    <t xml:space="preserve">+49 (0}89 5880 1810
</t>
  </si>
  <si>
    <t xml:space="preserve">Fabian Richardt
</t>
  </si>
  <si>
    <t xml:space="preserve">www.perfectpattern.de
</t>
  </si>
  <si>
    <t xml:space="preserve">03-May-2022
</t>
  </si>
  <si>
    <t xml:space="preserve">Pflegeleicht
</t>
  </si>
  <si>
    <t xml:space="preserve">Maximiliane Tetzlaff
</t>
  </si>
  <si>
    <t xml:space="preserve">Pixel Photonics
</t>
  </si>
  <si>
    <t xml:space="preserve">+49 (0)25 1836 3835
</t>
  </si>
  <si>
    <t xml:space="preserve">Nicolai Walter
</t>
  </si>
  <si>
    <t xml:space="preserve">PKN Group
</t>
  </si>
  <si>
    <t xml:space="preserve">80
</t>
  </si>
  <si>
    <t xml:space="preserve">+49 (0)30 4226 920
</t>
  </si>
  <si>
    <t xml:space="preserve">Heiko Weidlich
</t>
  </si>
  <si>
    <t xml:space="preserve">www.pkn.de
</t>
  </si>
  <si>
    <t xml:space="preserve">05-May-2022
</t>
  </si>
  <si>
    <t xml:space="preserve">Planetics
</t>
  </si>
  <si>
    <t xml:space="preserve">Fabian Horst
</t>
  </si>
  <si>
    <t xml:space="preserve">www. planetics.de
</t>
  </si>
  <si>
    <t xml:space="preserve">Predium
</t>
  </si>
  <si>
    <t xml:space="preserve">Mohamed Ali Razo...
</t>
  </si>
  <si>
    <t xml:space="preserve">www.predium.de
</t>
  </si>
  <si>
    <t xml:space="preserve">10-May-2022
</t>
  </si>
  <si>
    <t xml:space="preserve">Prefere Resins
</t>
  </si>
  <si>
    <t xml:space="preserve">600
</t>
  </si>
  <si>
    <t xml:space="preserve">+49 (0)33 62720
</t>
  </si>
  <si>
    <t xml:space="preserve">David Green
</t>
  </si>
  <si>
    <t xml:space="preserve">erkner, Germany
</t>
  </si>
  <si>
    <t xml:space="preserve">Preventio
</t>
  </si>
  <si>
    <t xml:space="preserve">+49 (0)61 7399 5976 1
</t>
  </si>
  <si>
    <t xml:space="preserve">Andreas Bechmann
</t>
  </si>
  <si>
    <t xml:space="preserve">Prisma (Software Develop...
</t>
  </si>
  <si>
    <t xml:space="preserve">85
</t>
  </si>
  <si>
    <t xml:space="preserve">johannes Schickling
</t>
  </si>
  <si>
    <t xml:space="preserve">PROCUROS
</t>
  </si>
  <si>
    <t xml:space="preserve">+49 (0}15 1568 4392 0
</t>
  </si>
  <si>
    <t xml:space="preserve">Patrick Thelen
</t>
  </si>
  <si>
    <t xml:space="preserve">Prodlane
</t>
  </si>
  <si>
    <t xml:space="preserve">Carolin Maier
</t>
  </si>
  <si>
    <t xml:space="preserve">www.prodiane.io
</t>
  </si>
  <si>
    <t xml:space="preserve">ProductsUp
</t>
  </si>
  <si>
    <t xml:space="preserve">lohannis Hatt
</t>
  </si>
  <si>
    <t xml:space="preserve">www.productsup.com
</t>
  </si>
  <si>
    <t xml:space="preserve">Profishop
</t>
  </si>
  <si>
    <t xml:space="preserve">+49 (0)42 1176 67575
</t>
  </si>
  <si>
    <t xml:space="preserve">Arasch Jalali
</t>
  </si>
  <si>
    <t xml:space="preserve">www.profishop.de
</t>
  </si>
  <si>
    <t xml:space="preserve">Bremen, Germany
</t>
  </si>
  <si>
    <t xml:space="preserve">16-Mar-2022
</t>
  </si>
  <si>
    <t xml:space="preserve">ProGlove
</t>
  </si>
  <si>
    <t xml:space="preserve">250
</t>
  </si>
  <si>
    <t xml:space="preserve">+49 (0)89 1208 5157
</t>
  </si>
  <si>
    <t xml:space="preserve">Paul Gunther
</t>
  </si>
  <si>
    <t xml:space="preserve">+49 (0)72 16300
</t>
  </si>
  <si>
    <t xml:space="preserve">Lutz Feldman
</t>
  </si>
  <si>
    <t xml:space="preserve">Quentic
</t>
  </si>
  <si>
    <t xml:space="preserve">+49 (0)30 9210 0000
</t>
  </si>
  <si>
    <t xml:space="preserve">Markus Becker
</t>
  </si>
  <si>
    <t xml:space="preserve">Paul Becker
</t>
  </si>
  <si>
    <t xml:space="preserve">WWW.re-cap.com
</t>
  </si>
  <si>
    <t xml:space="preserve">RealPort
</t>
  </si>
  <si>
    <t xml:space="preserve">+49 (0)17 5207 3033
</t>
  </si>
  <si>
    <t xml:space="preserve">Ekow Yankah
</t>
  </si>
  <si>
    <t xml:space="preserve">WWW.realport.co
</t>
  </si>
  <si>
    <t xml:space="preserve">+49 (0)89 8954 3331 0
</t>
  </si>
  <si>
    <t xml:space="preserve">Sven Erger
</t>
  </si>
  <si>
    <t xml:space="preserve">13-Apr-2022
</t>
  </si>
  <si>
    <t xml:space="preserve">Redwave Medical
</t>
  </si>
  <si>
    <t xml:space="preserve">+49 (0)36 4189 8992 0
</t>
  </si>
  <si>
    <t xml:space="preserve">Verena Dittrich
</t>
  </si>
  <si>
    <t xml:space="preserve">www.redwave-medical.com
</t>
  </si>
  <si>
    <t xml:space="preserve">Felix Fink
</t>
  </si>
  <si>
    <t xml:space="preserve">Aachen, Germany
</t>
  </si>
  <si>
    <t xml:space="preserve">+49 (0)35 8223 5120
</t>
  </si>
  <si>
    <t xml:space="preserve">Hans Rafelt
</t>
  </si>
  <si>
    <t xml:space="preserve">Goerlitz, Germany
</t>
  </si>
  <si>
    <t xml:space="preserve">SCOOPER Energy
</t>
  </si>
  <si>
    <t xml:space="preserve">+49 (0)21 3159 5491 0
</t>
  </si>
  <si>
    <t xml:space="preserve">Michael Gueth
</t>
  </si>
  <si>
    <t xml:space="preserve">Neuss, Germany
</t>
  </si>
  <si>
    <t xml:space="preserve">SEMA Software
</t>
  </si>
  <si>
    <t xml:space="preserve">+49 (0)83 0493 90
</t>
  </si>
  <si>
    <t xml:space="preserve">Alexander Neuss
</t>
  </si>
  <si>
    <t xml:space="preserve">www.sema-soft.de
</t>
  </si>
  <si>
    <t xml:space="preserve">Wildpoldsried, Germ...
</t>
  </si>
  <si>
    <t xml:space="preserve">Semasio
</t>
  </si>
  <si>
    <t xml:space="preserve">47
</t>
  </si>
  <si>
    <t xml:space="preserve">+49 (0}15.2033 7696 4
</t>
  </si>
  <si>
    <t xml:space="preserve">Kasper Skou
</t>
  </si>
  <si>
    <t xml:space="preserve">Semikron International
</t>
  </si>
  <si>
    <t xml:space="preserve">819
</t>
  </si>
  <si>
    <t xml:space="preserve">+49 (0)91 1655 90
</t>
  </si>
  <si>
    <t xml:space="preserve">Stephan Schilling
</t>
  </si>
  <si>
    <t xml:space="preserve">www.semikron.com
</t>
  </si>
  <si>
    <t xml:space="preserve">Sento.io
</t>
  </si>
  <si>
    <t xml:space="preserve">+49 0)15 1235 2507 0
</t>
  </si>
  <si>
    <t xml:space="preserve">Lucian Riediger
</t>
  </si>
  <si>
    <t xml:space="preserve">www.sento.io
</t>
  </si>
  <si>
    <t xml:space="preserve">Skyseed
</t>
  </si>
  <si>
    <t xml:space="preserve">+49 (0)15 1235 4267 2
</t>
  </si>
  <si>
    <t xml:space="preserve">Ole Seidenberg
</t>
  </si>
  <si>
    <t xml:space="preserve">04-May.2022
</t>
  </si>
  <si>
    <t xml:space="preserve">Smedo
</t>
  </si>
  <si>
    <t xml:space="preserve">www.smedo.de
</t>
  </si>
  <si>
    <t xml:space="preserve">1.81
</t>
  </si>
  <si>
    <t xml:space="preserve">Smunch
</t>
  </si>
  <si>
    <t xml:space="preserve">+49 (0)30 7675 8024
</t>
  </si>
  <si>
    <t xml:space="preserve">www.smunch.com
</t>
  </si>
  <si>
    <t xml:space="preserve">Snocks
</t>
  </si>
  <si>
    <t xml:space="preserve">+49 (0)62 1637 42779
</t>
  </si>
  <si>
    <t xml:space="preserve">WWW.SNOCKS.COM
</t>
  </si>
  <si>
    <t xml:space="preserve">16.51
</t>
  </si>
  <si>
    <t xml:space="preserve">Solytic
</t>
  </si>
  <si>
    <t xml:space="preserve">49
</t>
  </si>
  <si>
    <t xml:space="preserve">+49 (0)30 3080 9999
</t>
  </si>
  <si>
    <t xml:space="preserve">2.23
</t>
  </si>
  <si>
    <t xml:space="preserve">Spectos
</t>
  </si>
  <si>
    <t xml:space="preserve">WWW.SPECtOS.COM
</t>
  </si>
  <si>
    <t xml:space="preserve">Spotcap
</t>
  </si>
  <si>
    <t xml:space="preserve">49 (0)30 3642 8694 4
</t>
  </si>
  <si>
    <t xml:space="preserve">Staex
</t>
  </si>
  <si>
    <t xml:space="preserve">Anna Shepelenko
</t>
  </si>
  <si>
    <t xml:space="preserve">Storydive
</t>
  </si>
  <si>
    <t xml:space="preserve">sophie Burger
</t>
  </si>
  <si>
    <t xml:space="preserve">www.storydive.de
</t>
  </si>
  <si>
    <t xml:space="preserve">stefan Weiss
</t>
  </si>
  <si>
    <t xml:space="preserve">20-Apr-2022
</t>
  </si>
  <si>
    <t xml:space="preserve">Stryze Group
</t>
  </si>
  <si>
    <t xml:space="preserve">65
</t>
  </si>
  <si>
    <t xml:space="preserve">+49 (0)30 9854 01344
</t>
  </si>
  <si>
    <t xml:space="preserve">WWW.Stryze.com
</t>
  </si>
  <si>
    <t xml:space="preserve">Suena
</t>
  </si>
  <si>
    <t xml:space="preserve">49 (0}40 7662 9363 0
</t>
  </si>
  <si>
    <t xml:space="preserve">suena.energy
</t>
  </si>
  <si>
    <t xml:space="preserve">0.02
</t>
  </si>
  <si>
    <t xml:space="preserve">Superlist
</t>
  </si>
  <si>
    <t xml:space="preserve">www.Superlistapp.com
</t>
  </si>
  <si>
    <t xml:space="preserve">10.99
</t>
  </si>
  <si>
    <t xml:space="preserve">Switchboard (Germany)
</t>
  </si>
  <si>
    <t xml:space="preserve">49 (0)17 5920 4798
</t>
  </si>
  <si>
    <t xml:space="preserve">www.switchboard-api.de
</t>
  </si>
  <si>
    <t xml:space="preserve">Tacto
</t>
  </si>
  <si>
    <t xml:space="preserve">5.87
</t>
  </si>
  <si>
    <t xml:space="preserve">Tangany
</t>
  </si>
  <si>
    <t xml:space="preserve">+49 (0)89 9982 0957 0
</t>
  </si>
  <si>
    <t xml:space="preserve">Martin Kreitmair
</t>
  </si>
  <si>
    <t xml:space="preserve">WwW.tangany.com
</t>
  </si>
  <si>
    <t xml:space="preserve">7.66
</t>
  </si>
  <si>
    <t xml:space="preserve">Taxfix
</t>
  </si>
  <si>
    <t xml:space="preserve">+49 (0)30 2555 9635
</t>
  </si>
  <si>
    <t xml:space="preserve">Mathis Buichi
</t>
  </si>
  <si>
    <t xml:space="preserve">www.taxfix.de
</t>
  </si>
  <si>
    <t xml:space="preserve">220.00
</t>
  </si>
  <si>
    <t xml:space="preserve">Teufel
</t>
  </si>
  <si>
    <t xml:space="preserve">210
</t>
  </si>
  <si>
    <t xml:space="preserve">+49 (0)30 2178 4212
</t>
  </si>
  <si>
    <t xml:space="preserve">www.teufel.de
</t>
  </si>
  <si>
    <t xml:space="preserve">texdata software
</t>
  </si>
  <si>
    <t xml:space="preserve">49 (0)71 1727 2460
</t>
  </si>
  <si>
    <t xml:space="preserve">stephanie Kliner
</t>
  </si>
  <si>
    <t xml:space="preserve">Www.texdata.de
</t>
  </si>
  <si>
    <t xml:space="preserve">TG hyLiFT
</t>
  </si>
  <si>
    <t xml:space="preserve">Andreas Grochowiak
</t>
  </si>
  <si>
    <t xml:space="preserve">The Football Club
</t>
  </si>
  <si>
    <t xml:space="preserve">ante Kristo
</t>
  </si>
  <si>
    <t xml:space="preserve">Tiefenbach Control Systems
</t>
  </si>
  <si>
    <t xml:space="preserve">49 (0)23 4777 660
</t>
  </si>
  <si>
    <t xml:space="preserve">www.tibacon.com
</t>
  </si>
  <si>
    <t xml:space="preserve">top.legal
</t>
  </si>
  <si>
    <t xml:space="preserve">Alexander Baron
</t>
  </si>
  <si>
    <t xml:space="preserve">www.top.legal
</t>
  </si>
  <si>
    <t xml:space="preserve">Toposens
</t>
  </si>
  <si>
    <t xml:space="preserve">49 (0)89 2375 1540
</t>
  </si>
  <si>
    <t xml:space="preserve">WWW.tOpOsens.com
</t>
  </si>
  <si>
    <t xml:space="preserve">Toucan Protocol
</t>
  </si>
  <si>
    <t xml:space="preserve">wWW.toucan.earth
</t>
  </si>
  <si>
    <t xml:space="preserve">TROVOtech
</t>
  </si>
  <si>
    <t xml:space="preserve">+49 (0)34 9479 9807 7
</t>
  </si>
  <si>
    <t xml:space="preserve">www.trovotech.de
</t>
  </si>
  <si>
    <t xml:space="preserve">TWAICE
</t>
  </si>
  <si>
    <t xml:space="preserve">56.00
</t>
  </si>
  <si>
    <t xml:space="preserve">Twinner
</t>
  </si>
  <si>
    <t xml:space="preserve">+49 (0)34 1983 790
</t>
  </si>
  <si>
    <t xml:space="preserve">www.twinner.com
</t>
  </si>
  <si>
    <t xml:space="preserve">18-Mar-2022
</t>
  </si>
  <si>
    <t xml:space="preserve">Unown
</t>
  </si>
  <si>
    <t xml:space="preserve">wwW.unown-fashion.com
</t>
  </si>
  <si>
    <t xml:space="preserve">Utry.me
</t>
  </si>
  <si>
    <t xml:space="preserve">André Moll
</t>
  </si>
  <si>
    <t xml:space="preserve">1.07
</t>
  </si>
  <si>
    <t xml:space="preserve">UWS Technologie
</t>
  </si>
  <si>
    <t xml:space="preserve">Vaayu
</t>
  </si>
  <si>
    <t xml:space="preserve">Namrata Sandhu
</t>
  </si>
  <si>
    <t xml:space="preserve">www.vaayu.tech
</t>
  </si>
  <si>
    <t xml:space="preserve">11.50
</t>
  </si>
  <si>
    <t xml:space="preserve">Valispace
</t>
  </si>
  <si>
    <t xml:space="preserve">Marco Witzmann
</t>
  </si>
  <si>
    <t xml:space="preserve">3.61
</t>
  </si>
  <si>
    <t xml:space="preserve">Vetera
</t>
  </si>
  <si>
    <t xml:space="preserve">49 (0}04 9612 3703 750
</t>
  </si>
  <si>
    <t xml:space="preserve">Alexander Felber
</t>
  </si>
  <si>
    <t xml:space="preserve">WWW.vetera.net
</t>
  </si>
  <si>
    <t xml:space="preserve">14-Mar-2022
</t>
  </si>
  <si>
    <t xml:space="preserve">Viastore Group
</t>
  </si>
  <si>
    <t xml:space="preserve">602
</t>
  </si>
  <si>
    <t xml:space="preserve">49 (0)71 1981 80
</t>
  </si>
  <si>
    <t xml:space="preserve">WWW.viastore.com
</t>
  </si>
  <si>
    <t xml:space="preserve">Vinlivt
</t>
  </si>
  <si>
    <t xml:space="preserve">Www.Vinlivt.de
</t>
  </si>
  <si>
    <t xml:space="preserve">0.75
</t>
  </si>
  <si>
    <t xml:space="preserve">Voltfang
</t>
  </si>
  <si>
    <t xml:space="preserve">+49 (0)24 1894 3780 6
</t>
  </si>
  <si>
    <t xml:space="preserve">Roman Alberti
</t>
  </si>
  <si>
    <t xml:space="preserve">www.voltfang.de
</t>
  </si>
  <si>
    <t xml:space="preserve">VYTAL
</t>
  </si>
  <si>
    <t xml:space="preserve">+49 (0}22 1669 41561
</t>
  </si>
  <si>
    <t xml:space="preserve">Tim Breker
</t>
  </si>
  <si>
    <t xml:space="preserve">43
</t>
  </si>
  <si>
    <t xml:space="preserve">+49 (0)30 6293 8980
</t>
  </si>
  <si>
    <t xml:space="preserve">Nils Aschmann
</t>
  </si>
  <si>
    <t xml:space="preserve">11.01
</t>
  </si>
  <si>
    <t xml:space="preserve">Websitebutler
</t>
  </si>
  <si>
    <t xml:space="preserve">+49 (0)30 1207 4580
</t>
  </si>
  <si>
    <t xml:space="preserve">Philipp Gohlke
</t>
  </si>
  <si>
    <t xml:space="preserve">www.websitebutler.de
</t>
  </si>
  <si>
    <t xml:space="preserve">Weeve
</t>
  </si>
  <si>
    <t xml:space="preserve">+49 (0)15 9063 6330 9
</t>
  </si>
  <si>
    <t xml:space="preserve">Harald Zapp
</t>
  </si>
  <si>
    <t xml:space="preserve">2.56
</t>
  </si>
  <si>
    <t xml:space="preserve">Wingcopter
</t>
  </si>
  <si>
    <t xml:space="preserve">+49 (0)17 6268 5206 0
</t>
  </si>
  <si>
    <t xml:space="preserve">www.wingcopter.com
</t>
  </si>
  <si>
    <t xml:space="preserve">Weiterstadt, Germany
</t>
  </si>
  <si>
    <t xml:space="preserve">Xella International
</t>
  </si>
  <si>
    <t xml:space="preserve">7,100
</t>
  </si>
  <si>
    <t xml:space="preserve">+49 (0)20 3608 800
</t>
  </si>
  <si>
    <t xml:space="preserve">Jens Kimmig
</t>
  </si>
  <si>
    <t xml:space="preserve">www.xella.com
</t>
  </si>
  <si>
    <t xml:space="preserve">Duisburg, Germany
</t>
  </si>
  <si>
    <t xml:space="preserve">19-Mar-2022
</t>
  </si>
  <si>
    <t xml:space="preserve">XEMPUS
</t>
  </si>
  <si>
    <t xml:space="preserve">+49 (0}89 2000 1729
</t>
  </si>
  <si>
    <t xml:space="preserve">Martin Bockelmann
</t>
  </si>
  <si>
    <t xml:space="preserve">WWW.XEMpUS.coM
</t>
  </si>
  <si>
    <t xml:space="preserve">yoona.ai
</t>
  </si>
  <si>
    <t xml:space="preserve">Anna Michel
</t>
  </si>
  <si>
    <t xml:space="preserve">Zeus Scooters
</t>
  </si>
  <si>
    <t xml:space="preserve">+49 (0)15 7359 81123
</t>
  </si>
  <si>
    <t xml:space="preserve">WWW.ZeUsscooters.com
</t>
  </si>
  <si>
    <t xml:space="preserve">5.33
</t>
  </si>
  <si>
    <t xml:space="preserve">Areaone (Real Estate Servi...
</t>
  </si>
  <si>
    <t xml:space="preserve">Bliq
</t>
  </si>
  <si>
    <t xml:space="preserve">ConcR Tech
</t>
  </si>
  <si>
    <t xml:space="preserve">InstaFreight (Logistics)
</t>
  </si>
  <si>
    <t xml:space="preserve">IO-Dynamics
</t>
  </si>
  <si>
    <t xml:space="preserve">iS Software Group
</t>
  </si>
  <si>
    <t xml:space="preserve">IUNA Al
</t>
  </si>
  <si>
    <t xml:space="preserve">Metallbau Heidenau
</t>
  </si>
  <si>
    <t xml:space="preserve">Munich wristbusters
</t>
  </si>
  <si>
    <t xml:space="preserve">Ntrde
</t>
  </si>
  <si>
    <t xml:space="preserve">q-bility
</t>
  </si>
  <si>
    <t xml:space="preserve">re:cap
</t>
  </si>
  <si>
    <t xml:space="preserve">Rebike1
</t>
  </si>
  <si>
    <t xml:space="preserve">Riiico
</t>
  </si>
  <si>
    <t xml:space="preserve">RMS Maschinen + Stahlbau
</t>
  </si>
  <si>
    <t xml:space="preserve">STRAFFR
</t>
  </si>
  <si>
    <t xml:space="preserve">Warehousing1
</t>
  </si>
  <si>
    <t xml:space="preserve">770
</t>
  </si>
  <si>
    <t xml:space="preserve">28
</t>
  </si>
  <si>
    <t xml:space="preserve">70
</t>
  </si>
  <si>
    <t xml:space="preserve">53
</t>
  </si>
  <si>
    <t xml:space="preserve">24
</t>
  </si>
  <si>
    <t xml:space="preserve">26
</t>
  </si>
  <si>
    <t xml:space="preserve">56
</t>
  </si>
  <si>
    <t xml:space="preserve">78
</t>
  </si>
  <si>
    <t xml:space="preserve">55
</t>
  </si>
  <si>
    <t xml:space="preserve">58
</t>
  </si>
  <si>
    <t xml:space="preserve">36
</t>
  </si>
  <si>
    <t xml:space="preserve">79
</t>
  </si>
  <si>
    <t xml:space="preserve">21
</t>
  </si>
  <si>
    <t xml:space="preserve">462
</t>
  </si>
  <si>
    <t xml:space="preserve">217
</t>
  </si>
  <si>
    <t xml:space="preserve">90
</t>
  </si>
  <si>
    <t xml:space="preserve">29
</t>
  </si>
  <si>
    <t xml:space="preserve">44
</t>
  </si>
  <si>
    <t xml:space="preserve">+49 (0)89 9589 4418
</t>
  </si>
  <si>
    <t xml:space="preserve">49 (0)15 7345 0440 0
</t>
  </si>
  <si>
    <t xml:space="preserve">49 (0)40 2281 6944 |
</t>
  </si>
  <si>
    <t xml:space="preserve">49 (0)89 9973 2458
</t>
  </si>
  <si>
    <t xml:space="preserve">49 (0)89 2620 0609
</t>
  </si>
  <si>
    <t xml:space="preserve">49 (0)25 6299 2540
</t>
  </si>
  <si>
    <t xml:space="preserve">49 (0)15 1423 1241 7
</t>
  </si>
  <si>
    <t xml:space="preserve">49 (0)33 0249 8995 9
</t>
  </si>
  <si>
    <t xml:space="preserve">49 (0)17 3140 2419
</t>
  </si>
  <si>
    <t xml:space="preserve">Alexander Keibel
</t>
  </si>
  <si>
    <t xml:space="preserve">Bettina Janssen
</t>
  </si>
  <si>
    <t xml:space="preserve">Artem Tarassov
</t>
  </si>
  <si>
    <t xml:space="preserve">Florian Bachheibl
</t>
  </si>
  <si>
    <t xml:space="preserve">David Weimer
</t>
  </si>
  <si>
    <t xml:space="preserve">Shivram Ayyagari
</t>
  </si>
  <si>
    <t xml:space="preserve">Johannes Kliesch
</t>
  </si>
  <si>
    <t xml:space="preserve">Johannes Burgard
</t>
  </si>
  <si>
    <t xml:space="preserve">Niels Delater
</t>
  </si>
  <si>
    <t xml:space="preserve">Vladimir Kudryashov
</t>
  </si>
  <si>
    <t xml:space="preserve">Taro Niggemann
</t>
  </si>
  <si>
    <t xml:space="preserve">Lennard Wilkening
</t>
  </si>
  <si>
    <t xml:space="preserve">Christian Reber
</t>
  </si>
  <si>
    <t xml:space="preserve">Nico Bovelette
</t>
  </si>
  <si>
    <t xml:space="preserve">Nico Bentenrieder
</t>
  </si>
  <si>
    <t xml:space="preserve">Peter Tschimmel
</t>
  </si>
  <si>
    <t xml:space="preserve">Axel Fuisting
</t>
  </si>
  <si>
    <t xml:space="preserve">Alexander Rudoy
</t>
  </si>
  <si>
    <t xml:space="preserve">Raphael Haupt
</t>
  </si>
  <si>
    <t xml:space="preserve">Hans-Jurgen Voss
</t>
  </si>
  <si>
    <t xml:space="preserve">stephan Rohr
</t>
  </si>
  <si>
    <t xml:space="preserve">jozsef Bugovics
</t>
  </si>
  <si>
    <t xml:space="preserve">Tina Spie&amp;macher
</t>
  </si>
  <si>
    <t xml:space="preserve">philipp Hahn-Woer..
</t>
  </si>
  <si>
    <t xml:space="preserve">Dariusz Borowski
</t>
  </si>
  <si>
    <t xml:space="preserve">Tom Plummer
</t>
  </si>
  <si>
    <t xml:space="preserve">Damian Young
</t>
  </si>
  <si>
    <t xml:space="preserve">www.aakamp.de
</t>
  </si>
  <si>
    <t xml:space="preserve">WWw.osram-amis.com
</t>
  </si>
  <si>
    <t xml:space="preserve">WWW.apryl.co
</t>
  </si>
  <si>
    <t xml:space="preserve">Www.areaone.io
</t>
  </si>
  <si>
    <t xml:space="preserve">www.billomat.com
</t>
  </si>
  <si>
    <t xml:space="preserve">www.blig.ai
</t>
  </si>
  <si>
    <t xml:space="preserve">www.bookingabus.com
</t>
  </si>
  <si>
    <t xml:space="preserve">www.co-tasker.com
</t>
  </si>
  <si>
    <t xml:space="preserve">www.concr.de
</t>
  </si>
  <si>
    <t xml:space="preserve">www.contabo.com
</t>
  </si>
  <si>
    <t xml:space="preserve">www.gethenry.co
</t>
  </si>
  <si>
    <t xml:space="preserve">www.grewp.de
</t>
  </si>
  <si>
    <t xml:space="preserve">www.grover.com
</t>
  </si>
  <si>
    <t xml:space="preserve">www. heavn-lights.com
</t>
  </si>
  <si>
    <t xml:space="preserve">www.hivemq.com
</t>
  </si>
  <si>
    <t xml:space="preserve">www.iodynamics.de
</t>
  </si>
  <si>
    <t xml:space="preserve">www.levy.health
</t>
  </si>
  <si>
    <t xml:space="preserve">www.meet5.de
</t>
  </si>
  <si>
    <t xml:space="preserve">WWW.Natif.ai
</t>
  </si>
  <si>
    <t xml:space="preserve">WWW.Getnuvo.com
</t>
  </si>
  <si>
    <t xml:space="preserve">www.okapiorbits.space
</t>
  </si>
  <si>
    <t xml:space="preserve">www.orbem.ai
</t>
  </si>
  <si>
    <t xml:space="preserve">www.parloa.com
</t>
  </si>
  <si>
    <t xml:space="preserve">www.patentplus.io
</t>
  </si>
  <si>
    <t xml:space="preserve">www.pdfforge.org
</t>
  </si>
  <si>
    <t xml:space="preserve">www.pflegeleicht.digital
</t>
  </si>
  <si>
    <t xml:space="preserve">www.pixelphotonics.com
</t>
  </si>
  <si>
    <t xml:space="preserve">www.preventio.de
</t>
  </si>
  <si>
    <t xml:space="preserve">www.Prefere.com
</t>
  </si>
  <si>
    <t xml:space="preserve">www.prisma.io
</t>
  </si>
  <si>
    <t xml:space="preserve">WWW.PrOCUrOS.i0
</t>
  </si>
  <si>
    <t xml:space="preserve">www.proglove.com
</t>
  </si>
  <si>
    <t xml:space="preserve">www.q-bility.com
</t>
  </si>
  <si>
    <t xml:space="preserve">www.quenti¢.com
</t>
  </si>
  <si>
    <t xml:space="preserve">rebike.com
</t>
  </si>
  <si>
    <t xml:space="preserve">www.rms-gmbh.info
</t>
  </si>
  <si>
    <t xml:space="preserve">www.scooper.energy
</t>
  </si>
  <si>
    <t xml:space="preserve">www.semasio.com
</t>
  </si>
  <si>
    <t xml:space="preserve">WWW.SkySeEd.eco
</t>
  </si>
  <si>
    <t xml:space="preserve">Www.riiico.com
</t>
  </si>
  <si>
    <t xml:space="preserve">www.solytic.com
</t>
  </si>
  <si>
    <t xml:space="preserve">www.spotcap.com
</t>
  </si>
  <si>
    <t xml:space="preserve">WWW.Staex.io
</t>
  </si>
  <si>
    <t xml:space="preserve">WWW.Straffr.com
</t>
  </si>
  <si>
    <t xml:space="preserve">WWW.tacto.ai
</t>
  </si>
  <si>
    <t xml:space="preserve">www.tg-hylift.com
</t>
  </si>
  <si>
    <t xml:space="preserve">www.thefootballclub.com
</t>
  </si>
  <si>
    <t xml:space="preserve">www.twaice.com
</t>
  </si>
  <si>
    <t xml:space="preserve">www.utry.me
</t>
  </si>
  <si>
    <t xml:space="preserve">www.uws-technologie.de
</t>
  </si>
  <si>
    <t xml:space="preserve">wWW.valispace.com
</t>
  </si>
  <si>
    <t xml:space="preserve">www.vytal.org
</t>
  </si>
  <si>
    <t xml:space="preserve">www.warehousing1.com
</t>
  </si>
  <si>
    <t xml:space="preserve">WWW.Weeve.network
</t>
  </si>
  <si>
    <t xml:space="preserve">www.yoona.ai
</t>
  </si>
  <si>
    <t xml:space="preserve">jena, Germany
</t>
  </si>
  <si>
    <t xml:space="preserve">hennigsdorf, Germa..
</t>
  </si>
  <si>
    <t xml:space="preserve">mannheim, Germany
</t>
  </si>
  <si>
    <t xml:space="preserve">dresden, Germany
</t>
  </si>
  <si>
    <t xml:space="preserve">hamburg, Germany
</t>
  </si>
  <si>
    <t xml:space="preserve">kassel, Germany
</t>
  </si>
  <si>
    <t xml:space="preserve">stuttgart, Germany
</t>
  </si>
  <si>
    <t xml:space="preserve">karlsruhe, Germany
</t>
  </si>
  <si>
    <t xml:space="preserve">gronau, Germany
</t>
  </si>
  <si>
    <t xml:space="preserve">bitterfeld-Wolfen, ..
</t>
  </si>
  <si>
    <t xml:space="preserve">munich, Germany
</t>
  </si>
  <si>
    <t xml:space="preserve">halle, Germany
</t>
  </si>
  <si>
    <t xml:space="preserve">insingen, Germany
</t>
  </si>
  <si>
    <t xml:space="preserve">bremen, Germany
</t>
  </si>
  <si>
    <t xml:space="preserve">etville am Rhein, Ge...
</t>
  </si>
  <si>
    <t xml:space="preserve">21-May-2022
</t>
  </si>
  <si>
    <t xml:space="preserve">6.34
</t>
  </si>
  <si>
    <t xml:space="preserve">2.75
</t>
  </si>
  <si>
    <t xml:space="preserve">27.17
</t>
  </si>
  <si>
    <t xml:space="preserve">1.85
</t>
  </si>
  <si>
    <t xml:space="preserve">833.95
</t>
  </si>
  <si>
    <t xml:space="preserve">1.12
</t>
  </si>
  <si>
    <t xml:space="preserve">8.71
</t>
  </si>
  <si>
    <t xml:space="preserve">3.00
</t>
  </si>
  <si>
    <t xml:space="preserve">2.14
</t>
  </si>
  <si>
    <t xml:space="preserve">77.84
</t>
  </si>
  <si>
    <t>Leapsome</t>
  </si>
  <si>
    <t>+49 (0) 16 0979 8220 9</t>
  </si>
  <si>
    <t>Kajetan Armansperg</t>
  </si>
  <si>
    <t>www.leapsome.com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</si>
</sst>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quotePrefix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10"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81BBBF-566D-4FCB-8BBF-6B43D9AB3793}" name="Table1" displayName="Table1" ref="A1:I193" totalsRowShown="0" dataDxfId="0">
  <autoFilter ref="A1:I193" xr:uid="{5A81BBBF-566D-4FCB-8BBF-6B43D9AB3793}"/>
  <tableColumns count="9">
    <tableColumn id="1" xr3:uid="{739089E7-0517-4884-89F1-AF74BFA23393}" name="Index" dataDxfId="9">
      <calculatedColumnFormula>1 +A1</calculatedColumnFormula>
    </tableColumn>
    <tableColumn id="2" xr3:uid="{9288478A-3CFF-4168-BC36-ED032E5D96AB}" name="Companies" dataDxfId="8"/>
    <tableColumn id="3" xr3:uid="{8CEBED7B-3698-40E5-9552-F3FCAE5C1455}" name="Employees" dataDxfId="7"/>
    <tableColumn id="4" xr3:uid="{4311D2CA-0056-4352-9AEE-D887AA6BEDAD}" name="Primary Contact Phone" dataDxfId="6"/>
    <tableColumn id="5" xr3:uid="{0812AA3D-B09C-4C2C-828A-5F4861371659}" name="Primary Contact" dataDxfId="5"/>
    <tableColumn id="6" xr3:uid="{0B60E64D-D67F-4E6C-BEF1-4979AD22B84A}" name="Website" dataDxfId="4"/>
    <tableColumn id="7" xr3:uid="{A9024529-BD3F-4E5C-90C5-9628D9C6FEF6}" name="HQ Location" dataDxfId="3"/>
    <tableColumn id="8" xr3:uid="{30A46652-4E63-4BEF-9854-B1284CB9FE03}" name="Last Financing Date" dataDxfId="2"/>
    <tableColumn id="9" xr3:uid="{402F1F4F-1C3E-4149-A3A3-51BE76491F05}" name="Last Financing Size" dataDxfId="1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grover.com/" TargetMode="External"/><Relationship Id="rId18" Type="http://schemas.openxmlformats.org/officeDocument/2006/relationships/hyperlink" Target="http://www.meet5.de/" TargetMode="External"/><Relationship Id="rId26" Type="http://schemas.openxmlformats.org/officeDocument/2006/relationships/hyperlink" Target="http://www.pflegeleicht.digital/" TargetMode="External"/><Relationship Id="rId39" Type="http://schemas.openxmlformats.org/officeDocument/2006/relationships/hyperlink" Target="http://www.skyseed.eco/" TargetMode="External"/><Relationship Id="rId21" Type="http://schemas.openxmlformats.org/officeDocument/2006/relationships/hyperlink" Target="http://www.okapiorbits.space/" TargetMode="External"/><Relationship Id="rId34" Type="http://schemas.openxmlformats.org/officeDocument/2006/relationships/hyperlink" Target="http://www.quenti&#162;.com/" TargetMode="External"/><Relationship Id="rId42" Type="http://schemas.openxmlformats.org/officeDocument/2006/relationships/hyperlink" Target="http://www.staex.io/" TargetMode="External"/><Relationship Id="rId47" Type="http://schemas.openxmlformats.org/officeDocument/2006/relationships/hyperlink" Target="http://www.twaice.com/" TargetMode="External"/><Relationship Id="rId50" Type="http://schemas.openxmlformats.org/officeDocument/2006/relationships/hyperlink" Target="http://www.valispace.com/" TargetMode="External"/><Relationship Id="rId55" Type="http://schemas.openxmlformats.org/officeDocument/2006/relationships/hyperlink" Target="http://www.leapsome.com/" TargetMode="External"/><Relationship Id="rId7" Type="http://schemas.openxmlformats.org/officeDocument/2006/relationships/hyperlink" Target="http://www.bookingabus.com/" TargetMode="External"/><Relationship Id="rId2" Type="http://schemas.openxmlformats.org/officeDocument/2006/relationships/hyperlink" Target="http://www.osram-amis.com/" TargetMode="External"/><Relationship Id="rId16" Type="http://schemas.openxmlformats.org/officeDocument/2006/relationships/hyperlink" Target="http://www.iodynamics.de/" TargetMode="External"/><Relationship Id="rId29" Type="http://schemas.openxmlformats.org/officeDocument/2006/relationships/hyperlink" Target="http://www.prefere.com/" TargetMode="External"/><Relationship Id="rId11" Type="http://schemas.openxmlformats.org/officeDocument/2006/relationships/hyperlink" Target="http://www.gethenry.co/" TargetMode="External"/><Relationship Id="rId24" Type="http://schemas.openxmlformats.org/officeDocument/2006/relationships/hyperlink" Target="http://www.patentplus.io/" TargetMode="External"/><Relationship Id="rId32" Type="http://schemas.openxmlformats.org/officeDocument/2006/relationships/hyperlink" Target="http://www.proglove.com/" TargetMode="External"/><Relationship Id="rId37" Type="http://schemas.openxmlformats.org/officeDocument/2006/relationships/hyperlink" Target="http://www.scooper.energy/" TargetMode="External"/><Relationship Id="rId40" Type="http://schemas.openxmlformats.org/officeDocument/2006/relationships/hyperlink" Target="http://www.solytic.com/" TargetMode="External"/><Relationship Id="rId45" Type="http://schemas.openxmlformats.org/officeDocument/2006/relationships/hyperlink" Target="http://www.tg-hylift.com/" TargetMode="External"/><Relationship Id="rId53" Type="http://schemas.openxmlformats.org/officeDocument/2006/relationships/hyperlink" Target="http://www.weeve.network/" TargetMode="External"/><Relationship Id="rId5" Type="http://schemas.openxmlformats.org/officeDocument/2006/relationships/hyperlink" Target="http://www.billomat.com/" TargetMode="External"/><Relationship Id="rId10" Type="http://schemas.openxmlformats.org/officeDocument/2006/relationships/hyperlink" Target="http://www.contabo.com/" TargetMode="External"/><Relationship Id="rId19" Type="http://schemas.openxmlformats.org/officeDocument/2006/relationships/hyperlink" Target="http://www.natif.ai/" TargetMode="External"/><Relationship Id="rId31" Type="http://schemas.openxmlformats.org/officeDocument/2006/relationships/hyperlink" Target="http://www.procuros.i0/" TargetMode="External"/><Relationship Id="rId44" Type="http://schemas.openxmlformats.org/officeDocument/2006/relationships/hyperlink" Target="http://www.tacto.ai/" TargetMode="External"/><Relationship Id="rId52" Type="http://schemas.openxmlformats.org/officeDocument/2006/relationships/hyperlink" Target="http://www.warehousing1.com/" TargetMode="External"/><Relationship Id="rId4" Type="http://schemas.openxmlformats.org/officeDocument/2006/relationships/hyperlink" Target="http://www.areaone.io/" TargetMode="External"/><Relationship Id="rId9" Type="http://schemas.openxmlformats.org/officeDocument/2006/relationships/hyperlink" Target="http://www.concr.de/" TargetMode="External"/><Relationship Id="rId14" Type="http://schemas.openxmlformats.org/officeDocument/2006/relationships/hyperlink" Target="http://www.hivemq.com/" TargetMode="External"/><Relationship Id="rId22" Type="http://schemas.openxmlformats.org/officeDocument/2006/relationships/hyperlink" Target="http://www.orbem.ai/" TargetMode="External"/><Relationship Id="rId27" Type="http://schemas.openxmlformats.org/officeDocument/2006/relationships/hyperlink" Target="http://www.pixelphotonics.com/" TargetMode="External"/><Relationship Id="rId30" Type="http://schemas.openxmlformats.org/officeDocument/2006/relationships/hyperlink" Target="http://www.prisma.io/" TargetMode="External"/><Relationship Id="rId35" Type="http://schemas.openxmlformats.org/officeDocument/2006/relationships/hyperlink" Target="http://www.riiico.com/" TargetMode="External"/><Relationship Id="rId43" Type="http://schemas.openxmlformats.org/officeDocument/2006/relationships/hyperlink" Target="http://www.straffr.com/" TargetMode="External"/><Relationship Id="rId48" Type="http://schemas.openxmlformats.org/officeDocument/2006/relationships/hyperlink" Target="http://www.utry.me/" TargetMode="External"/><Relationship Id="rId56" Type="http://schemas.openxmlformats.org/officeDocument/2006/relationships/table" Target="../tables/table1.xml"/><Relationship Id="rId8" Type="http://schemas.openxmlformats.org/officeDocument/2006/relationships/hyperlink" Target="http://www.co-tasker.com/" TargetMode="External"/><Relationship Id="rId51" Type="http://schemas.openxmlformats.org/officeDocument/2006/relationships/hyperlink" Target="http://www.vytal.org/" TargetMode="External"/><Relationship Id="rId3" Type="http://schemas.openxmlformats.org/officeDocument/2006/relationships/hyperlink" Target="http://www.apryl.co/" TargetMode="External"/><Relationship Id="rId12" Type="http://schemas.openxmlformats.org/officeDocument/2006/relationships/hyperlink" Target="http://www.grewp.de/" TargetMode="External"/><Relationship Id="rId17" Type="http://schemas.openxmlformats.org/officeDocument/2006/relationships/hyperlink" Target="http://www.levy.health/" TargetMode="External"/><Relationship Id="rId25" Type="http://schemas.openxmlformats.org/officeDocument/2006/relationships/hyperlink" Target="http://www.pdfforge.org/" TargetMode="External"/><Relationship Id="rId33" Type="http://schemas.openxmlformats.org/officeDocument/2006/relationships/hyperlink" Target="http://www.q-bility.com/" TargetMode="External"/><Relationship Id="rId38" Type="http://schemas.openxmlformats.org/officeDocument/2006/relationships/hyperlink" Target="http://www.semasio.com/" TargetMode="External"/><Relationship Id="rId46" Type="http://schemas.openxmlformats.org/officeDocument/2006/relationships/hyperlink" Target="http://www.thefootballclub.com/" TargetMode="External"/><Relationship Id="rId20" Type="http://schemas.openxmlformats.org/officeDocument/2006/relationships/hyperlink" Target="http://www.getnuvo.com/" TargetMode="External"/><Relationship Id="rId41" Type="http://schemas.openxmlformats.org/officeDocument/2006/relationships/hyperlink" Target="http://www.spotcap.com/" TargetMode="External"/><Relationship Id="rId54" Type="http://schemas.openxmlformats.org/officeDocument/2006/relationships/hyperlink" Target="http://www.yoona.ai/" TargetMode="External"/><Relationship Id="rId1" Type="http://schemas.openxmlformats.org/officeDocument/2006/relationships/hyperlink" Target="http://www.aakamp.de/" TargetMode="External"/><Relationship Id="rId6" Type="http://schemas.openxmlformats.org/officeDocument/2006/relationships/hyperlink" Target="http://www.blig.ai/" TargetMode="External"/><Relationship Id="rId15" Type="http://schemas.openxmlformats.org/officeDocument/2006/relationships/hyperlink" Target="http://www.insio.de/" TargetMode="External"/><Relationship Id="rId23" Type="http://schemas.openxmlformats.org/officeDocument/2006/relationships/hyperlink" Target="http://www.parloa.com/" TargetMode="External"/><Relationship Id="rId28" Type="http://schemas.openxmlformats.org/officeDocument/2006/relationships/hyperlink" Target="http://www.preventio.de/" TargetMode="External"/><Relationship Id="rId36" Type="http://schemas.openxmlformats.org/officeDocument/2006/relationships/hyperlink" Target="http://www.rms-gmbh.info/" TargetMode="External"/><Relationship Id="rId49" Type="http://schemas.openxmlformats.org/officeDocument/2006/relationships/hyperlink" Target="http://www.uws-technologie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3"/>
  <sheetViews>
    <sheetView tabSelected="1" topLeftCell="A59" workbookViewId="0">
      <selection activeCell="C63" sqref="C63"/>
    </sheetView>
  </sheetViews>
  <sheetFormatPr defaultRowHeight="15" x14ac:dyDescent="0.25"/>
  <cols>
    <col min="1" max="1" width="10.140625" customWidth="1"/>
    <col min="2" max="2" width="27" customWidth="1"/>
    <col min="3" max="3" width="12.85546875" customWidth="1"/>
    <col min="4" max="4" width="23.28515625" customWidth="1"/>
    <col min="5" max="5" width="19.28515625" customWidth="1"/>
    <col min="6" max="6" width="29" customWidth="1"/>
    <col min="7" max="7" width="22.140625" customWidth="1"/>
    <col min="8" max="8" width="20" customWidth="1"/>
    <col min="9" max="9" width="19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30" x14ac:dyDescent="0.25">
      <c r="A2" s="1">
        <f>1</f>
        <v>1</v>
      </c>
      <c r="B2" s="2" t="s">
        <v>10</v>
      </c>
      <c r="C2" s="1" t="s">
        <v>104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ht="30" x14ac:dyDescent="0.25">
      <c r="A3" s="2">
        <f xml:space="preserve"> 1 +A2</f>
        <v>2</v>
      </c>
      <c r="B3" s="2" t="s">
        <v>18</v>
      </c>
      <c r="C3" s="2" t="s">
        <v>19</v>
      </c>
      <c r="D3" s="2" t="s">
        <v>20</v>
      </c>
      <c r="E3" s="1" t="s">
        <v>904</v>
      </c>
      <c r="F3" s="3" t="s">
        <v>931</v>
      </c>
      <c r="G3" s="2" t="s">
        <v>21</v>
      </c>
      <c r="H3" s="2" t="s">
        <v>15</v>
      </c>
      <c r="I3" s="2"/>
    </row>
    <row r="4" spans="1:9" x14ac:dyDescent="0.25">
      <c r="A4" s="2">
        <f t="shared" ref="A4:A5" si="0" xml:space="preserve"> 1 +A3</f>
        <v>3</v>
      </c>
      <c r="B4" s="2" t="s">
        <v>23</v>
      </c>
      <c r="C4" s="2" t="s">
        <v>24</v>
      </c>
      <c r="D4" s="2"/>
      <c r="E4" s="2" t="s">
        <v>25</v>
      </c>
      <c r="F4" s="2" t="s">
        <v>26</v>
      </c>
      <c r="G4" s="2" t="s">
        <v>27</v>
      </c>
      <c r="H4" s="2" t="s">
        <v>28</v>
      </c>
      <c r="I4" s="2"/>
    </row>
    <row r="5" spans="1:9" x14ac:dyDescent="0.25">
      <c r="A5" s="2">
        <f t="shared" si="0"/>
        <v>4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14</v>
      </c>
      <c r="H5" s="2" t="s">
        <v>34</v>
      </c>
      <c r="I5" s="2" t="s">
        <v>35</v>
      </c>
    </row>
    <row r="6" spans="1:9" x14ac:dyDescent="0.25">
      <c r="A6" s="1">
        <f>5</f>
        <v>5</v>
      </c>
      <c r="B6" s="2" t="s">
        <v>36</v>
      </c>
      <c r="C6" s="2" t="s">
        <v>17</v>
      </c>
      <c r="D6" s="2"/>
      <c r="E6" s="2" t="s">
        <v>37</v>
      </c>
      <c r="F6" s="2" t="s">
        <v>38</v>
      </c>
      <c r="G6" s="2" t="s">
        <v>39</v>
      </c>
      <c r="H6" s="2" t="s">
        <v>40</v>
      </c>
      <c r="I6" s="2" t="s">
        <v>41</v>
      </c>
    </row>
    <row r="7" spans="1:9" ht="30" x14ac:dyDescent="0.25">
      <c r="A7" s="2">
        <f>1 + A6</f>
        <v>6</v>
      </c>
      <c r="B7" s="2" t="s">
        <v>42</v>
      </c>
      <c r="C7" s="2" t="s">
        <v>43</v>
      </c>
      <c r="D7" s="2" t="s">
        <v>44</v>
      </c>
      <c r="E7" s="1" t="s">
        <v>905</v>
      </c>
      <c r="F7" s="2" t="s">
        <v>45</v>
      </c>
      <c r="G7" s="2" t="s">
        <v>46</v>
      </c>
      <c r="H7" s="2" t="s">
        <v>47</v>
      </c>
      <c r="I7" s="2"/>
    </row>
    <row r="8" spans="1:9" ht="30" x14ac:dyDescent="0.25">
      <c r="A8" s="2">
        <f t="shared" ref="A8:A36" si="1">1 + A7</f>
        <v>7</v>
      </c>
      <c r="B8" s="2" t="s">
        <v>49</v>
      </c>
      <c r="C8" s="1" t="s">
        <v>877</v>
      </c>
      <c r="D8" s="2" t="s">
        <v>50</v>
      </c>
      <c r="E8" s="2" t="s">
        <v>51</v>
      </c>
      <c r="F8" s="3" t="s">
        <v>932</v>
      </c>
      <c r="G8" s="2" t="s">
        <v>14</v>
      </c>
      <c r="H8" s="2" t="s">
        <v>52</v>
      </c>
      <c r="I8" s="2" t="s">
        <v>53</v>
      </c>
    </row>
    <row r="9" spans="1:9" x14ac:dyDescent="0.25">
      <c r="A9" s="2">
        <f t="shared" si="1"/>
        <v>8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46</v>
      </c>
      <c r="H9" s="2" t="s">
        <v>59</v>
      </c>
      <c r="I9" s="2" t="s">
        <v>60</v>
      </c>
    </row>
    <row r="10" spans="1:9" ht="30" x14ac:dyDescent="0.25">
      <c r="A10" s="2">
        <f t="shared" si="1"/>
        <v>9</v>
      </c>
      <c r="B10" s="2" t="s">
        <v>62</v>
      </c>
      <c r="C10" s="2" t="s">
        <v>63</v>
      </c>
      <c r="D10" s="2" t="s">
        <v>64</v>
      </c>
      <c r="E10" s="2" t="s">
        <v>65</v>
      </c>
      <c r="F10" s="3" t="s">
        <v>933</v>
      </c>
      <c r="G10" s="2" t="s">
        <v>66</v>
      </c>
      <c r="H10" s="2" t="s">
        <v>59</v>
      </c>
      <c r="I10" s="2" t="s">
        <v>67</v>
      </c>
    </row>
    <row r="11" spans="1:9" ht="30" x14ac:dyDescent="0.25">
      <c r="A11" s="2">
        <f t="shared" si="1"/>
        <v>10</v>
      </c>
      <c r="B11" s="1" t="s">
        <v>860</v>
      </c>
      <c r="C11" s="2" t="s">
        <v>22</v>
      </c>
      <c r="D11" s="2" t="s">
        <v>69</v>
      </c>
      <c r="E11" s="2" t="s">
        <v>70</v>
      </c>
      <c r="F11" s="3" t="s">
        <v>934</v>
      </c>
      <c r="G11" s="2" t="s">
        <v>66</v>
      </c>
      <c r="H11" s="2" t="s">
        <v>28</v>
      </c>
      <c r="I11" s="2" t="s">
        <v>71</v>
      </c>
    </row>
    <row r="12" spans="1:9" x14ac:dyDescent="0.25">
      <c r="A12" s="2">
        <f t="shared" si="1"/>
        <v>11</v>
      </c>
      <c r="B12" s="2" t="s">
        <v>72</v>
      </c>
      <c r="C12" s="2" t="s">
        <v>63</v>
      </c>
      <c r="D12" s="2" t="s">
        <v>73</v>
      </c>
      <c r="E12" s="2" t="s">
        <v>74</v>
      </c>
      <c r="F12" s="2" t="s">
        <v>75</v>
      </c>
      <c r="G12" s="2" t="s">
        <v>76</v>
      </c>
      <c r="H12" s="2" t="s">
        <v>59</v>
      </c>
      <c r="I12" s="2"/>
    </row>
    <row r="13" spans="1:9" x14ac:dyDescent="0.25">
      <c r="A13" s="2">
        <f t="shared" si="1"/>
        <v>12</v>
      </c>
      <c r="B13" s="2" t="s">
        <v>78</v>
      </c>
      <c r="C13" s="2" t="s">
        <v>79</v>
      </c>
      <c r="D13" s="2" t="s">
        <v>80</v>
      </c>
      <c r="E13" s="2" t="s">
        <v>81</v>
      </c>
      <c r="F13" s="2" t="s">
        <v>82</v>
      </c>
      <c r="G13" s="2" t="s">
        <v>66</v>
      </c>
      <c r="H13" s="2" t="s">
        <v>83</v>
      </c>
      <c r="I13" s="2"/>
    </row>
    <row r="14" spans="1:9" ht="30" x14ac:dyDescent="0.25">
      <c r="A14" s="2">
        <f t="shared" si="1"/>
        <v>13</v>
      </c>
      <c r="B14" s="2" t="s">
        <v>85</v>
      </c>
      <c r="C14" s="1" t="s">
        <v>878</v>
      </c>
      <c r="D14" s="2" t="s">
        <v>86</v>
      </c>
      <c r="E14" s="2" t="s">
        <v>87</v>
      </c>
      <c r="F14" s="2" t="s">
        <v>88</v>
      </c>
      <c r="G14" s="2" t="s">
        <v>89</v>
      </c>
      <c r="H14" s="2" t="s">
        <v>90</v>
      </c>
      <c r="I14" s="2" t="s">
        <v>91</v>
      </c>
    </row>
    <row r="15" spans="1:9" ht="30" x14ac:dyDescent="0.25">
      <c r="A15" s="2">
        <f t="shared" si="1"/>
        <v>14</v>
      </c>
      <c r="B15" s="2" t="s">
        <v>92</v>
      </c>
      <c r="C15" s="1" t="s">
        <v>879</v>
      </c>
      <c r="D15" s="2" t="s">
        <v>93</v>
      </c>
      <c r="E15" s="2" t="s">
        <v>94</v>
      </c>
      <c r="F15" s="2" t="s">
        <v>95</v>
      </c>
      <c r="G15" s="2" t="s">
        <v>14</v>
      </c>
      <c r="H15" s="2" t="s">
        <v>96</v>
      </c>
      <c r="I15" s="2" t="s">
        <v>97</v>
      </c>
    </row>
    <row r="16" spans="1:9" ht="30" x14ac:dyDescent="0.25">
      <c r="A16" s="2">
        <f t="shared" si="1"/>
        <v>15</v>
      </c>
      <c r="B16" s="2" t="s">
        <v>99</v>
      </c>
      <c r="C16" s="2" t="s">
        <v>22</v>
      </c>
      <c r="D16" s="2" t="s">
        <v>100</v>
      </c>
      <c r="E16" s="1" t="s">
        <v>906</v>
      </c>
      <c r="F16" s="2" t="s">
        <v>101</v>
      </c>
      <c r="G16" s="2" t="s">
        <v>46</v>
      </c>
      <c r="H16" s="2" t="s">
        <v>102</v>
      </c>
      <c r="I16" s="2"/>
    </row>
    <row r="17" spans="1:9" x14ac:dyDescent="0.25">
      <c r="A17" s="2">
        <f t="shared" si="1"/>
        <v>16</v>
      </c>
      <c r="B17" s="2" t="s">
        <v>103</v>
      </c>
      <c r="C17" s="2" t="s">
        <v>104</v>
      </c>
      <c r="D17" s="2" t="s">
        <v>105</v>
      </c>
      <c r="E17" s="2" t="s">
        <v>106</v>
      </c>
      <c r="F17" s="2" t="s">
        <v>107</v>
      </c>
      <c r="G17" s="2" t="s">
        <v>66</v>
      </c>
      <c r="H17" s="2" t="s">
        <v>59</v>
      </c>
      <c r="I17" s="2" t="s">
        <v>41</v>
      </c>
    </row>
    <row r="18" spans="1:9" ht="30" x14ac:dyDescent="0.25">
      <c r="A18" s="2">
        <f t="shared" si="1"/>
        <v>17</v>
      </c>
      <c r="B18" s="2" t="s">
        <v>109</v>
      </c>
      <c r="C18" s="1" t="s">
        <v>880</v>
      </c>
      <c r="D18" s="2" t="s">
        <v>110</v>
      </c>
      <c r="E18" s="2" t="s">
        <v>111</v>
      </c>
      <c r="F18" s="2" t="s">
        <v>112</v>
      </c>
      <c r="G18" s="2" t="s">
        <v>66</v>
      </c>
      <c r="H18" s="2" t="s">
        <v>113</v>
      </c>
      <c r="I18" s="2" t="s">
        <v>114</v>
      </c>
    </row>
    <row r="19" spans="1:9" ht="30" x14ac:dyDescent="0.25">
      <c r="A19" s="2">
        <f t="shared" si="1"/>
        <v>18</v>
      </c>
      <c r="B19" s="2" t="s">
        <v>115</v>
      </c>
      <c r="C19" s="1" t="s">
        <v>104</v>
      </c>
      <c r="D19" s="2" t="s">
        <v>116</v>
      </c>
      <c r="E19" s="2" t="s">
        <v>117</v>
      </c>
      <c r="F19" s="2" t="s">
        <v>118</v>
      </c>
      <c r="G19" s="2" t="s">
        <v>119</v>
      </c>
      <c r="H19" s="2" t="s">
        <v>120</v>
      </c>
      <c r="I19" s="2"/>
    </row>
    <row r="20" spans="1:9" ht="30" x14ac:dyDescent="0.25">
      <c r="A20" s="2">
        <f t="shared" si="1"/>
        <v>19</v>
      </c>
      <c r="B20" s="2" t="s">
        <v>122</v>
      </c>
      <c r="C20" s="1" t="s">
        <v>881</v>
      </c>
      <c r="D20" s="2" t="s">
        <v>124</v>
      </c>
      <c r="E20" s="2" t="s">
        <v>125</v>
      </c>
      <c r="F20" s="2" t="s">
        <v>126</v>
      </c>
      <c r="G20" s="2" t="s">
        <v>127</v>
      </c>
      <c r="H20" s="2" t="s">
        <v>28</v>
      </c>
      <c r="I20" s="1" t="s">
        <v>1002</v>
      </c>
    </row>
    <row r="21" spans="1:9" ht="30" x14ac:dyDescent="0.25">
      <c r="A21" s="2">
        <f t="shared" si="1"/>
        <v>20</v>
      </c>
      <c r="B21" s="2" t="s">
        <v>129</v>
      </c>
      <c r="C21" s="1" t="s">
        <v>882</v>
      </c>
      <c r="D21" s="2" t="s">
        <v>130</v>
      </c>
      <c r="E21" s="2" t="s">
        <v>131</v>
      </c>
      <c r="F21" s="3" t="s">
        <v>935</v>
      </c>
      <c r="G21" s="2" t="s">
        <v>132</v>
      </c>
      <c r="H21" s="2" t="s">
        <v>47</v>
      </c>
      <c r="I21" s="2"/>
    </row>
    <row r="22" spans="1:9" ht="30" x14ac:dyDescent="0.25">
      <c r="A22" s="2">
        <f t="shared" si="1"/>
        <v>21</v>
      </c>
      <c r="B22" s="1" t="s">
        <v>861</v>
      </c>
      <c r="C22" s="1" t="s">
        <v>256</v>
      </c>
      <c r="D22" s="2"/>
      <c r="E22" s="2" t="s">
        <v>133</v>
      </c>
      <c r="F22" s="3" t="s">
        <v>936</v>
      </c>
      <c r="G22" s="2" t="s">
        <v>66</v>
      </c>
      <c r="H22" s="1" t="s">
        <v>1001</v>
      </c>
      <c r="I22" s="2" t="s">
        <v>134</v>
      </c>
    </row>
    <row r="23" spans="1:9" ht="30" x14ac:dyDescent="0.25">
      <c r="A23" s="2">
        <f t="shared" si="1"/>
        <v>22</v>
      </c>
      <c r="B23" s="2" t="s">
        <v>136</v>
      </c>
      <c r="C23" s="2" t="s">
        <v>17</v>
      </c>
      <c r="D23" s="2" t="s">
        <v>137</v>
      </c>
      <c r="E23" s="2" t="s">
        <v>138</v>
      </c>
      <c r="F23" s="3" t="s">
        <v>937</v>
      </c>
      <c r="G23" s="2" t="s">
        <v>46</v>
      </c>
      <c r="H23" s="2" t="s">
        <v>139</v>
      </c>
      <c r="I23" s="2"/>
    </row>
    <row r="24" spans="1:9" x14ac:dyDescent="0.25">
      <c r="A24" s="2">
        <f t="shared" si="1"/>
        <v>23</v>
      </c>
      <c r="B24" s="2" t="s">
        <v>141</v>
      </c>
      <c r="C24" s="2" t="s">
        <v>142</v>
      </c>
      <c r="D24" s="2" t="s">
        <v>143</v>
      </c>
      <c r="E24" s="2" t="s">
        <v>144</v>
      </c>
      <c r="F24" s="2" t="s">
        <v>145</v>
      </c>
      <c r="G24" s="2" t="s">
        <v>66</v>
      </c>
      <c r="H24" s="2" t="s">
        <v>146</v>
      </c>
      <c r="I24" s="2" t="s">
        <v>147</v>
      </c>
    </row>
    <row r="25" spans="1:9" x14ac:dyDescent="0.25">
      <c r="A25" s="2">
        <f t="shared" si="1"/>
        <v>24</v>
      </c>
      <c r="B25" s="2" t="s">
        <v>148</v>
      </c>
      <c r="C25" s="2" t="s">
        <v>108</v>
      </c>
      <c r="D25" s="2"/>
      <c r="E25" s="2" t="s">
        <v>149</v>
      </c>
      <c r="F25" s="2" t="s">
        <v>150</v>
      </c>
      <c r="G25" s="2" t="s">
        <v>66</v>
      </c>
      <c r="H25" s="2" t="s">
        <v>151</v>
      </c>
      <c r="I25" s="2" t="s">
        <v>152</v>
      </c>
    </row>
    <row r="26" spans="1:9" x14ac:dyDescent="0.25">
      <c r="A26" s="2">
        <f t="shared" si="1"/>
        <v>25</v>
      </c>
      <c r="B26" s="2" t="s">
        <v>154</v>
      </c>
      <c r="C26" s="2" t="s">
        <v>155</v>
      </c>
      <c r="D26" s="2" t="s">
        <v>156</v>
      </c>
      <c r="E26" s="2" t="s">
        <v>157</v>
      </c>
      <c r="F26" s="2" t="s">
        <v>158</v>
      </c>
      <c r="G26" s="2" t="s">
        <v>66</v>
      </c>
      <c r="H26" s="2" t="s">
        <v>159</v>
      </c>
      <c r="I26" s="2" t="s">
        <v>160</v>
      </c>
    </row>
    <row r="27" spans="1:9" ht="30" x14ac:dyDescent="0.25">
      <c r="A27" s="2">
        <f t="shared" si="1"/>
        <v>26</v>
      </c>
      <c r="B27" s="2" t="s">
        <v>162</v>
      </c>
      <c r="C27" s="2" t="s">
        <v>77</v>
      </c>
      <c r="D27" s="2" t="s">
        <v>163</v>
      </c>
      <c r="E27" s="2" t="s">
        <v>164</v>
      </c>
      <c r="F27" s="2" t="s">
        <v>165</v>
      </c>
      <c r="G27" s="2" t="s">
        <v>166</v>
      </c>
      <c r="H27" s="2" t="s">
        <v>167</v>
      </c>
      <c r="I27" s="1" t="s">
        <v>1003</v>
      </c>
    </row>
    <row r="28" spans="1:9" x14ac:dyDescent="0.25">
      <c r="A28" s="2">
        <f t="shared" si="1"/>
        <v>27</v>
      </c>
      <c r="B28" s="2" t="s">
        <v>168</v>
      </c>
      <c r="C28" s="2" t="s">
        <v>142</v>
      </c>
      <c r="D28" s="2" t="s">
        <v>169</v>
      </c>
      <c r="E28" s="2" t="s">
        <v>170</v>
      </c>
      <c r="F28" s="2" t="s">
        <v>171</v>
      </c>
      <c r="G28" s="2" t="s">
        <v>66</v>
      </c>
      <c r="H28" s="2" t="s">
        <v>172</v>
      </c>
      <c r="I28" s="2"/>
    </row>
    <row r="29" spans="1:9" x14ac:dyDescent="0.25">
      <c r="A29" s="2">
        <f t="shared" si="1"/>
        <v>28</v>
      </c>
      <c r="B29" s="2" t="s">
        <v>173</v>
      </c>
      <c r="C29" s="2" t="s">
        <v>63</v>
      </c>
      <c r="D29" s="2" t="s">
        <v>174</v>
      </c>
      <c r="E29" s="2" t="s">
        <v>175</v>
      </c>
      <c r="F29" s="2" t="s">
        <v>176</v>
      </c>
      <c r="G29" s="2" t="s">
        <v>14</v>
      </c>
      <c r="H29" s="2" t="s">
        <v>139</v>
      </c>
      <c r="I29" s="2"/>
    </row>
    <row r="30" spans="1:9" x14ac:dyDescent="0.25">
      <c r="A30" s="2">
        <f t="shared" si="1"/>
        <v>29</v>
      </c>
      <c r="B30" s="2" t="s">
        <v>177</v>
      </c>
      <c r="C30" s="2" t="s">
        <v>48</v>
      </c>
      <c r="D30" s="2" t="s">
        <v>178</v>
      </c>
      <c r="E30" s="2" t="s">
        <v>179</v>
      </c>
      <c r="F30" s="2" t="s">
        <v>180</v>
      </c>
      <c r="G30" s="2" t="s">
        <v>181</v>
      </c>
      <c r="H30" s="2" t="s">
        <v>182</v>
      </c>
      <c r="I30" s="2"/>
    </row>
    <row r="31" spans="1:9" ht="30" x14ac:dyDescent="0.25">
      <c r="A31" s="2">
        <f t="shared" si="1"/>
        <v>30</v>
      </c>
      <c r="B31" s="2" t="s">
        <v>183</v>
      </c>
      <c r="C31" s="2" t="s">
        <v>22</v>
      </c>
      <c r="D31" s="2" t="s">
        <v>184</v>
      </c>
      <c r="E31" s="2" t="s">
        <v>185</v>
      </c>
      <c r="F31" s="3" t="s">
        <v>938</v>
      </c>
      <c r="G31" s="2" t="s">
        <v>66</v>
      </c>
      <c r="H31" s="2" t="s">
        <v>186</v>
      </c>
      <c r="I31" s="2" t="s">
        <v>187</v>
      </c>
    </row>
    <row r="32" spans="1:9" x14ac:dyDescent="0.25">
      <c r="A32" s="2">
        <f t="shared" si="1"/>
        <v>31</v>
      </c>
      <c r="B32" s="2" t="s">
        <v>189</v>
      </c>
      <c r="C32" s="2" t="s">
        <v>190</v>
      </c>
      <c r="D32" s="2" t="s">
        <v>191</v>
      </c>
      <c r="E32" s="2" t="s">
        <v>192</v>
      </c>
      <c r="F32" s="2" t="s">
        <v>193</v>
      </c>
      <c r="G32" s="2" t="s">
        <v>194</v>
      </c>
      <c r="H32" s="2" t="s">
        <v>146</v>
      </c>
      <c r="I32" s="2"/>
    </row>
    <row r="33" spans="1:9" x14ac:dyDescent="0.25">
      <c r="A33" s="2">
        <f t="shared" si="1"/>
        <v>32</v>
      </c>
      <c r="B33" s="2" t="s">
        <v>195</v>
      </c>
      <c r="C33" s="2" t="s">
        <v>196</v>
      </c>
      <c r="D33" s="2"/>
      <c r="E33" s="2" t="s">
        <v>197</v>
      </c>
      <c r="F33" s="2" t="s">
        <v>198</v>
      </c>
      <c r="G33" s="2" t="s">
        <v>66</v>
      </c>
      <c r="H33" s="2" t="s">
        <v>120</v>
      </c>
      <c r="I33" s="2" t="s">
        <v>199</v>
      </c>
    </row>
    <row r="34" spans="1:9" ht="30" x14ac:dyDescent="0.25">
      <c r="A34" s="2">
        <f t="shared" si="1"/>
        <v>33</v>
      </c>
      <c r="B34" s="1" t="s">
        <v>862</v>
      </c>
      <c r="C34" s="2" t="s">
        <v>84</v>
      </c>
      <c r="D34" s="2" t="s">
        <v>200</v>
      </c>
      <c r="E34" s="2" t="s">
        <v>201</v>
      </c>
      <c r="F34" s="3" t="s">
        <v>939</v>
      </c>
      <c r="G34" s="2" t="s">
        <v>66</v>
      </c>
      <c r="H34" s="2" t="s">
        <v>139</v>
      </c>
      <c r="I34" s="2" t="s">
        <v>202</v>
      </c>
    </row>
    <row r="35" spans="1:9" ht="30" x14ac:dyDescent="0.25">
      <c r="A35" s="2">
        <f t="shared" si="1"/>
        <v>34</v>
      </c>
      <c r="B35" s="2" t="s">
        <v>204</v>
      </c>
      <c r="C35" s="2" t="s">
        <v>205</v>
      </c>
      <c r="D35" s="2" t="s">
        <v>206</v>
      </c>
      <c r="E35" s="2" t="s">
        <v>207</v>
      </c>
      <c r="F35" s="3" t="s">
        <v>940</v>
      </c>
      <c r="G35" s="2" t="s">
        <v>14</v>
      </c>
      <c r="H35" s="2" t="s">
        <v>159</v>
      </c>
      <c r="I35" s="2"/>
    </row>
    <row r="36" spans="1:9" ht="30" x14ac:dyDescent="0.25">
      <c r="A36" s="2">
        <f t="shared" si="1"/>
        <v>35</v>
      </c>
      <c r="B36" s="2" t="s">
        <v>209</v>
      </c>
      <c r="C36" s="1" t="s">
        <v>196</v>
      </c>
      <c r="D36" s="2" t="s">
        <v>210</v>
      </c>
      <c r="E36" s="2" t="s">
        <v>211</v>
      </c>
      <c r="F36" s="2" t="s">
        <v>212</v>
      </c>
      <c r="G36" s="2" t="s">
        <v>213</v>
      </c>
      <c r="H36" s="2" t="s">
        <v>120</v>
      </c>
      <c r="I36" s="2" t="s">
        <v>214</v>
      </c>
    </row>
    <row r="37" spans="1:9" ht="30" x14ac:dyDescent="0.25">
      <c r="A37" s="2">
        <f>73</f>
        <v>73</v>
      </c>
      <c r="B37" s="2" t="s">
        <v>215</v>
      </c>
      <c r="C37" s="1" t="s">
        <v>569</v>
      </c>
      <c r="D37" s="2" t="s">
        <v>216</v>
      </c>
      <c r="E37" s="2" t="s">
        <v>217</v>
      </c>
      <c r="F37" s="3" t="s">
        <v>941</v>
      </c>
      <c r="G37" s="2" t="s">
        <v>66</v>
      </c>
      <c r="H37" s="2" t="s">
        <v>151</v>
      </c>
      <c r="I37" s="2" t="s">
        <v>218</v>
      </c>
    </row>
    <row r="38" spans="1:9" ht="30" x14ac:dyDescent="0.25">
      <c r="A38" s="2">
        <f>1 +A37</f>
        <v>74</v>
      </c>
      <c r="B38" s="2" t="s">
        <v>220</v>
      </c>
      <c r="C38" s="1" t="s">
        <v>258</v>
      </c>
      <c r="D38" s="2" t="s">
        <v>221</v>
      </c>
      <c r="E38" s="2" t="s">
        <v>222</v>
      </c>
      <c r="F38" s="2" t="s">
        <v>223</v>
      </c>
      <c r="G38" s="2" t="s">
        <v>14</v>
      </c>
      <c r="H38" s="2" t="s">
        <v>224</v>
      </c>
      <c r="I38" s="2"/>
    </row>
    <row r="39" spans="1:9" ht="30" x14ac:dyDescent="0.25">
      <c r="A39" s="2">
        <f t="shared" ref="A39:A72" si="2">1 +A38</f>
        <v>75</v>
      </c>
      <c r="B39" s="2" t="s">
        <v>225</v>
      </c>
      <c r="C39" s="2" t="s">
        <v>226</v>
      </c>
      <c r="D39" s="2"/>
      <c r="E39" s="2"/>
      <c r="F39" s="2" t="s">
        <v>227</v>
      </c>
      <c r="G39" s="2" t="s">
        <v>228</v>
      </c>
      <c r="H39" s="2" t="s">
        <v>229</v>
      </c>
      <c r="I39" s="1" t="s">
        <v>1004</v>
      </c>
    </row>
    <row r="40" spans="1:9" ht="30" x14ac:dyDescent="0.25">
      <c r="A40" s="2">
        <f t="shared" si="2"/>
        <v>76</v>
      </c>
      <c r="B40" s="2" t="s">
        <v>230</v>
      </c>
      <c r="C40" s="1" t="s">
        <v>879</v>
      </c>
      <c r="D40" s="2" t="s">
        <v>231</v>
      </c>
      <c r="E40" s="2" t="s">
        <v>232</v>
      </c>
      <c r="F40" s="2" t="s">
        <v>233</v>
      </c>
      <c r="G40" s="2" t="s">
        <v>234</v>
      </c>
      <c r="H40" s="2" t="s">
        <v>28</v>
      </c>
      <c r="I40" s="2"/>
    </row>
    <row r="41" spans="1:9" ht="30" x14ac:dyDescent="0.25">
      <c r="A41" s="2">
        <f t="shared" si="2"/>
        <v>77</v>
      </c>
      <c r="B41" s="2" t="s">
        <v>235</v>
      </c>
      <c r="C41" s="1" t="s">
        <v>108</v>
      </c>
      <c r="D41" s="2"/>
      <c r="E41" s="2" t="s">
        <v>236</v>
      </c>
      <c r="F41" s="2" t="s">
        <v>237</v>
      </c>
      <c r="G41" s="2" t="s">
        <v>66</v>
      </c>
      <c r="H41" s="2" t="s">
        <v>238</v>
      </c>
      <c r="I41" s="2" t="s">
        <v>239</v>
      </c>
    </row>
    <row r="42" spans="1:9" x14ac:dyDescent="0.25">
      <c r="A42" s="2">
        <f t="shared" si="2"/>
        <v>78</v>
      </c>
      <c r="B42" s="2" t="s">
        <v>240</v>
      </c>
      <c r="C42" s="2" t="s">
        <v>140</v>
      </c>
      <c r="D42" s="2" t="s">
        <v>241</v>
      </c>
      <c r="E42" s="2" t="s">
        <v>242</v>
      </c>
      <c r="F42" s="2" t="s">
        <v>243</v>
      </c>
      <c r="G42" s="2" t="s">
        <v>244</v>
      </c>
      <c r="H42" s="2" t="s">
        <v>146</v>
      </c>
      <c r="I42" s="2" t="s">
        <v>245</v>
      </c>
    </row>
    <row r="43" spans="1:9" ht="30" x14ac:dyDescent="0.25">
      <c r="A43" s="2">
        <f t="shared" si="2"/>
        <v>79</v>
      </c>
      <c r="B43" s="2" t="s">
        <v>246</v>
      </c>
      <c r="C43" s="2" t="s">
        <v>24</v>
      </c>
      <c r="D43" s="2" t="s">
        <v>247</v>
      </c>
      <c r="E43" s="2" t="s">
        <v>248</v>
      </c>
      <c r="F43" s="3" t="s">
        <v>942</v>
      </c>
      <c r="G43" s="2" t="s">
        <v>249</v>
      </c>
      <c r="H43" s="2" t="s">
        <v>182</v>
      </c>
      <c r="I43" s="2"/>
    </row>
    <row r="44" spans="1:9" ht="30" x14ac:dyDescent="0.25">
      <c r="A44" s="2">
        <f t="shared" si="2"/>
        <v>80</v>
      </c>
      <c r="B44" s="2" t="s">
        <v>250</v>
      </c>
      <c r="C44" s="2" t="s">
        <v>251</v>
      </c>
      <c r="D44" s="2" t="s">
        <v>252</v>
      </c>
      <c r="E44" s="2" t="s">
        <v>253</v>
      </c>
      <c r="F44" s="3" t="s">
        <v>943</v>
      </c>
      <c r="G44" s="2" t="s">
        <v>66</v>
      </c>
      <c r="H44" s="2" t="s">
        <v>254</v>
      </c>
      <c r="I44" s="2" t="s">
        <v>255</v>
      </c>
    </row>
    <row r="45" spans="1:9" ht="30" x14ac:dyDescent="0.25">
      <c r="A45" s="2">
        <f t="shared" si="2"/>
        <v>81</v>
      </c>
      <c r="B45" s="2" t="s">
        <v>257</v>
      </c>
      <c r="C45" s="1" t="s">
        <v>883</v>
      </c>
      <c r="D45" s="2" t="s">
        <v>259</v>
      </c>
      <c r="E45" s="2" t="s">
        <v>260</v>
      </c>
      <c r="F45" s="2" t="s">
        <v>261</v>
      </c>
      <c r="G45" s="2" t="s">
        <v>66</v>
      </c>
      <c r="H45" s="2" t="s">
        <v>102</v>
      </c>
      <c r="I45" s="2"/>
    </row>
    <row r="46" spans="1:9" ht="30" x14ac:dyDescent="0.25">
      <c r="A46" s="2">
        <f t="shared" si="2"/>
        <v>82</v>
      </c>
      <c r="B46" s="2" t="s">
        <v>262</v>
      </c>
      <c r="C46" s="2" t="s">
        <v>77</v>
      </c>
      <c r="D46" s="2" t="s">
        <v>263</v>
      </c>
      <c r="E46" s="2" t="s">
        <v>264</v>
      </c>
      <c r="F46" s="1" t="s">
        <v>944</v>
      </c>
      <c r="G46" s="2" t="s">
        <v>265</v>
      </c>
      <c r="H46" s="2" t="s">
        <v>28</v>
      </c>
      <c r="I46" s="2"/>
    </row>
    <row r="47" spans="1:9" ht="30" x14ac:dyDescent="0.25">
      <c r="A47" s="2">
        <f t="shared" si="2"/>
        <v>83</v>
      </c>
      <c r="B47" s="2" t="s">
        <v>266</v>
      </c>
      <c r="C47" s="1" t="s">
        <v>884</v>
      </c>
      <c r="D47" s="2" t="s">
        <v>267</v>
      </c>
      <c r="E47" s="2" t="s">
        <v>268</v>
      </c>
      <c r="F47" s="2" t="s">
        <v>269</v>
      </c>
      <c r="G47" s="2" t="s">
        <v>46</v>
      </c>
      <c r="H47" s="2" t="s">
        <v>270</v>
      </c>
      <c r="I47" s="2" t="s">
        <v>271</v>
      </c>
    </row>
    <row r="48" spans="1:9" x14ac:dyDescent="0.25">
      <c r="A48" s="2">
        <f t="shared" si="2"/>
        <v>84</v>
      </c>
      <c r="B48" s="2" t="s">
        <v>272</v>
      </c>
      <c r="C48" s="2" t="s">
        <v>273</v>
      </c>
      <c r="D48" s="2" t="s">
        <v>274</v>
      </c>
      <c r="E48" s="2" t="s">
        <v>275</v>
      </c>
      <c r="F48" s="2" t="s">
        <v>276</v>
      </c>
      <c r="G48" s="2" t="s">
        <v>277</v>
      </c>
      <c r="H48" s="2" t="s">
        <v>278</v>
      </c>
      <c r="I48" s="2"/>
    </row>
    <row r="49" spans="1:9" x14ac:dyDescent="0.25">
      <c r="A49" s="2">
        <f t="shared" si="2"/>
        <v>85</v>
      </c>
      <c r="B49" s="2" t="s">
        <v>279</v>
      </c>
      <c r="C49" s="2" t="s">
        <v>280</v>
      </c>
      <c r="D49" s="2" t="s">
        <v>281</v>
      </c>
      <c r="E49" s="2" t="s">
        <v>282</v>
      </c>
      <c r="F49" s="2" t="s">
        <v>283</v>
      </c>
      <c r="G49" s="2" t="s">
        <v>66</v>
      </c>
      <c r="H49" s="2" t="s">
        <v>284</v>
      </c>
      <c r="I49" s="2" t="s">
        <v>285</v>
      </c>
    </row>
    <row r="50" spans="1:9" ht="30" x14ac:dyDescent="0.25">
      <c r="A50" s="2">
        <f t="shared" si="2"/>
        <v>86</v>
      </c>
      <c r="B50" s="2" t="s">
        <v>286</v>
      </c>
      <c r="C50" s="2" t="s">
        <v>287</v>
      </c>
      <c r="D50" s="2" t="s">
        <v>288</v>
      </c>
      <c r="E50" s="2" t="s">
        <v>289</v>
      </c>
      <c r="F50" s="3" t="s">
        <v>945</v>
      </c>
      <c r="G50" s="2" t="s">
        <v>290</v>
      </c>
      <c r="H50" s="2" t="s">
        <v>291</v>
      </c>
      <c r="I50" s="2" t="s">
        <v>292</v>
      </c>
    </row>
    <row r="51" spans="1:9" x14ac:dyDescent="0.25">
      <c r="A51" s="2">
        <f t="shared" si="2"/>
        <v>87</v>
      </c>
      <c r="B51" s="2" t="s">
        <v>293</v>
      </c>
      <c r="C51" s="2" t="s">
        <v>48</v>
      </c>
      <c r="D51" s="2" t="s">
        <v>294</v>
      </c>
      <c r="E51" s="2" t="s">
        <v>295</v>
      </c>
      <c r="F51" s="2" t="s">
        <v>296</v>
      </c>
      <c r="G51" s="2" t="s">
        <v>297</v>
      </c>
      <c r="H51" s="2" t="s">
        <v>139</v>
      </c>
      <c r="I51" s="2"/>
    </row>
    <row r="52" spans="1:9" ht="30" x14ac:dyDescent="0.25">
      <c r="A52" s="2">
        <f t="shared" si="2"/>
        <v>88</v>
      </c>
      <c r="B52" s="2" t="s">
        <v>298</v>
      </c>
      <c r="C52" s="1" t="s">
        <v>142</v>
      </c>
      <c r="D52" s="2"/>
      <c r="E52" s="2" t="s">
        <v>299</v>
      </c>
      <c r="F52" s="2" t="s">
        <v>300</v>
      </c>
      <c r="G52" s="2" t="s">
        <v>66</v>
      </c>
      <c r="H52" s="2" t="s">
        <v>28</v>
      </c>
      <c r="I52" s="2"/>
    </row>
    <row r="53" spans="1:9" ht="30" x14ac:dyDescent="0.25">
      <c r="A53" s="2">
        <f t="shared" si="2"/>
        <v>89</v>
      </c>
      <c r="B53" s="2" t="s">
        <v>301</v>
      </c>
      <c r="C53" s="1" t="s">
        <v>256</v>
      </c>
      <c r="D53" s="2" t="s">
        <v>302</v>
      </c>
      <c r="E53" s="2" t="s">
        <v>303</v>
      </c>
      <c r="F53" s="2" t="s">
        <v>304</v>
      </c>
      <c r="G53" s="2" t="s">
        <v>305</v>
      </c>
      <c r="H53" s="2" t="s">
        <v>28</v>
      </c>
      <c r="I53" s="2" t="s">
        <v>306</v>
      </c>
    </row>
    <row r="54" spans="1:9" ht="30" x14ac:dyDescent="0.25">
      <c r="A54" s="2">
        <f t="shared" si="2"/>
        <v>90</v>
      </c>
      <c r="B54" s="2" t="s">
        <v>307</v>
      </c>
      <c r="C54" s="1" t="s">
        <v>885</v>
      </c>
      <c r="D54" s="2" t="s">
        <v>308</v>
      </c>
      <c r="E54" s="2" t="s">
        <v>309</v>
      </c>
      <c r="F54" s="2" t="s">
        <v>310</v>
      </c>
      <c r="G54" s="2" t="s">
        <v>311</v>
      </c>
      <c r="H54" s="2" t="s">
        <v>102</v>
      </c>
      <c r="I54" s="2"/>
    </row>
    <row r="55" spans="1:9" x14ac:dyDescent="0.25">
      <c r="A55" s="2">
        <f t="shared" si="2"/>
        <v>91</v>
      </c>
      <c r="B55" s="2" t="s">
        <v>312</v>
      </c>
      <c r="C55" s="2" t="s">
        <v>313</v>
      </c>
      <c r="D55" s="2" t="s">
        <v>314</v>
      </c>
      <c r="E55" s="2" t="s">
        <v>315</v>
      </c>
      <c r="F55" s="2" t="s">
        <v>316</v>
      </c>
      <c r="G55" s="2" t="s">
        <v>14</v>
      </c>
      <c r="H55" s="2" t="s">
        <v>317</v>
      </c>
      <c r="I55" s="2"/>
    </row>
    <row r="56" spans="1:9" ht="30" x14ac:dyDescent="0.25">
      <c r="A56" s="2">
        <f t="shared" si="2"/>
        <v>92</v>
      </c>
      <c r="B56" s="2" t="s">
        <v>318</v>
      </c>
      <c r="C56" s="2" t="s">
        <v>123</v>
      </c>
      <c r="D56" s="2" t="s">
        <v>319</v>
      </c>
      <c r="E56" s="2" t="s">
        <v>320</v>
      </c>
      <c r="F56" s="2" t="s">
        <v>321</v>
      </c>
      <c r="G56" s="2" t="s">
        <v>66</v>
      </c>
      <c r="H56" s="2" t="s">
        <v>90</v>
      </c>
      <c r="I56" s="1" t="s">
        <v>1005</v>
      </c>
    </row>
    <row r="57" spans="1:9" ht="30" x14ac:dyDescent="0.25">
      <c r="A57" s="2">
        <f t="shared" si="2"/>
        <v>93</v>
      </c>
      <c r="B57" s="2" t="s">
        <v>322</v>
      </c>
      <c r="C57" s="1" t="s">
        <v>256</v>
      </c>
      <c r="D57" s="2" t="s">
        <v>323</v>
      </c>
      <c r="E57" s="2" t="s">
        <v>324</v>
      </c>
      <c r="F57" s="2" t="s">
        <v>325</v>
      </c>
      <c r="G57" s="2" t="s">
        <v>326</v>
      </c>
      <c r="H57" s="2" t="s">
        <v>139</v>
      </c>
      <c r="I57" s="2"/>
    </row>
    <row r="58" spans="1:9" ht="30" x14ac:dyDescent="0.25">
      <c r="A58" s="2">
        <f t="shared" si="2"/>
        <v>94</v>
      </c>
      <c r="B58" s="2" t="s">
        <v>327</v>
      </c>
      <c r="C58" s="1" t="s">
        <v>886</v>
      </c>
      <c r="D58" s="2" t="s">
        <v>328</v>
      </c>
      <c r="E58" s="2" t="s">
        <v>329</v>
      </c>
      <c r="F58" s="2" t="s">
        <v>330</v>
      </c>
      <c r="G58" s="2" t="s">
        <v>66</v>
      </c>
      <c r="H58" s="2" t="s">
        <v>224</v>
      </c>
      <c r="I58" s="2"/>
    </row>
    <row r="59" spans="1:9" x14ac:dyDescent="0.25">
      <c r="A59" s="2">
        <f t="shared" si="2"/>
        <v>95</v>
      </c>
      <c r="B59" s="2" t="s">
        <v>331</v>
      </c>
      <c r="C59" s="2" t="s">
        <v>9</v>
      </c>
      <c r="D59" s="2" t="s">
        <v>332</v>
      </c>
      <c r="E59" s="2" t="s">
        <v>333</v>
      </c>
      <c r="F59" s="2" t="s">
        <v>334</v>
      </c>
      <c r="G59" s="2" t="s">
        <v>335</v>
      </c>
      <c r="H59" s="2" t="s">
        <v>224</v>
      </c>
      <c r="I59" s="2"/>
    </row>
    <row r="60" spans="1:9" ht="30" x14ac:dyDescent="0.25">
      <c r="A60" s="2">
        <f t="shared" si="2"/>
        <v>96</v>
      </c>
      <c r="B60" s="2" t="s">
        <v>336</v>
      </c>
      <c r="C60" s="2" t="s">
        <v>68</v>
      </c>
      <c r="D60" s="2" t="s">
        <v>337</v>
      </c>
      <c r="E60" s="2" t="s">
        <v>338</v>
      </c>
      <c r="F60" s="3" t="s">
        <v>339</v>
      </c>
      <c r="G60" s="2" t="s">
        <v>340</v>
      </c>
      <c r="H60" s="2" t="s">
        <v>341</v>
      </c>
      <c r="I60" s="2"/>
    </row>
    <row r="61" spans="1:9" ht="30" x14ac:dyDescent="0.25">
      <c r="A61" s="2">
        <f t="shared" si="2"/>
        <v>97</v>
      </c>
      <c r="B61" s="1" t="s">
        <v>863</v>
      </c>
      <c r="C61" s="2" t="s">
        <v>19</v>
      </c>
      <c r="D61" s="2" t="s">
        <v>342</v>
      </c>
      <c r="E61" s="2" t="s">
        <v>343</v>
      </c>
      <c r="F61" s="2" t="s">
        <v>344</v>
      </c>
      <c r="G61" s="2" t="s">
        <v>66</v>
      </c>
      <c r="H61" s="1" t="s">
        <v>15</v>
      </c>
      <c r="I61" s="2" t="s">
        <v>345</v>
      </c>
    </row>
    <row r="62" spans="1:9" x14ac:dyDescent="0.25">
      <c r="A62" s="2">
        <f t="shared" si="2"/>
        <v>98</v>
      </c>
      <c r="B62" s="2" t="s">
        <v>346</v>
      </c>
      <c r="C62" s="2" t="s">
        <v>22</v>
      </c>
      <c r="D62" s="2" t="s">
        <v>347</v>
      </c>
      <c r="E62" s="2" t="s">
        <v>348</v>
      </c>
      <c r="F62" s="2" t="s">
        <v>349</v>
      </c>
      <c r="G62" s="2" t="s">
        <v>350</v>
      </c>
      <c r="H62" s="2" t="s">
        <v>139</v>
      </c>
      <c r="I62" s="2"/>
    </row>
    <row r="63" spans="1:9" ht="30" x14ac:dyDescent="0.25">
      <c r="A63" s="2">
        <f t="shared" si="2"/>
        <v>99</v>
      </c>
      <c r="B63" s="1" t="s">
        <v>864</v>
      </c>
      <c r="C63" s="2"/>
      <c r="D63" s="2" t="s">
        <v>351</v>
      </c>
      <c r="E63" s="2" t="s">
        <v>352</v>
      </c>
      <c r="F63" s="3" t="s">
        <v>946</v>
      </c>
      <c r="G63" s="2" t="s">
        <v>353</v>
      </c>
      <c r="H63" s="1" t="s">
        <v>15</v>
      </c>
      <c r="I63" s="2" t="s">
        <v>354</v>
      </c>
    </row>
    <row r="64" spans="1:9" x14ac:dyDescent="0.25">
      <c r="A64" s="2">
        <f t="shared" si="2"/>
        <v>100</v>
      </c>
      <c r="B64" s="2" t="s">
        <v>355</v>
      </c>
      <c r="C64" s="2" t="s">
        <v>19</v>
      </c>
      <c r="D64" s="2" t="s">
        <v>356</v>
      </c>
      <c r="E64" s="2" t="s">
        <v>357</v>
      </c>
      <c r="F64" s="2" t="s">
        <v>358</v>
      </c>
      <c r="G64" s="2" t="s">
        <v>359</v>
      </c>
      <c r="H64" s="2" t="s">
        <v>360</v>
      </c>
      <c r="I64" s="2"/>
    </row>
    <row r="65" spans="1:9" ht="30" x14ac:dyDescent="0.25">
      <c r="A65" s="2">
        <f t="shared" si="2"/>
        <v>101</v>
      </c>
      <c r="B65" s="1" t="s">
        <v>865</v>
      </c>
      <c r="C65" s="1" t="s">
        <v>887</v>
      </c>
      <c r="D65" s="2" t="s">
        <v>361</v>
      </c>
      <c r="E65" s="2" t="s">
        <v>362</v>
      </c>
      <c r="F65" s="2" t="s">
        <v>363</v>
      </c>
      <c r="G65" s="2" t="s">
        <v>364</v>
      </c>
      <c r="H65" s="2" t="s">
        <v>15</v>
      </c>
      <c r="I65" s="2"/>
    </row>
    <row r="66" spans="1:9" x14ac:dyDescent="0.25">
      <c r="A66" s="2">
        <f t="shared" si="2"/>
        <v>102</v>
      </c>
      <c r="B66" s="2" t="s">
        <v>366</v>
      </c>
      <c r="C66" s="2" t="s">
        <v>19</v>
      </c>
      <c r="D66" s="2" t="s">
        <v>367</v>
      </c>
      <c r="E66" s="2" t="s">
        <v>368</v>
      </c>
      <c r="F66" s="2" t="s">
        <v>369</v>
      </c>
      <c r="G66" s="2" t="s">
        <v>370</v>
      </c>
      <c r="H66" s="2" t="s">
        <v>371</v>
      </c>
      <c r="I66" s="2" t="s">
        <v>372</v>
      </c>
    </row>
    <row r="67" spans="1:9" ht="30" x14ac:dyDescent="0.25">
      <c r="A67" s="2">
        <f t="shared" si="2"/>
        <v>103</v>
      </c>
      <c r="B67" s="1" t="s">
        <v>866</v>
      </c>
      <c r="C67" s="1" t="s">
        <v>123</v>
      </c>
      <c r="D67" s="2" t="s">
        <v>373</v>
      </c>
      <c r="E67" s="2" t="s">
        <v>374</v>
      </c>
      <c r="F67" s="2" t="s">
        <v>375</v>
      </c>
      <c r="G67" s="2" t="s">
        <v>376</v>
      </c>
      <c r="H67" s="2" t="s">
        <v>377</v>
      </c>
      <c r="I67" s="2"/>
    </row>
    <row r="68" spans="1:9" x14ac:dyDescent="0.25">
      <c r="A68" s="2">
        <f t="shared" si="2"/>
        <v>104</v>
      </c>
      <c r="B68" s="2" t="s">
        <v>378</v>
      </c>
      <c r="C68" s="2" t="s">
        <v>19</v>
      </c>
      <c r="D68" s="2" t="s">
        <v>379</v>
      </c>
      <c r="E68" s="2" t="s">
        <v>380</v>
      </c>
      <c r="F68" s="2" t="s">
        <v>381</v>
      </c>
      <c r="G68" s="2" t="s">
        <v>382</v>
      </c>
      <c r="H68" s="2" t="s">
        <v>120</v>
      </c>
      <c r="I68" s="2"/>
    </row>
    <row r="69" spans="1:9" x14ac:dyDescent="0.25">
      <c r="A69" s="2">
        <f t="shared" si="2"/>
        <v>105</v>
      </c>
      <c r="B69" s="2" t="s">
        <v>384</v>
      </c>
      <c r="C69" s="2" t="s">
        <v>48</v>
      </c>
      <c r="D69" s="2"/>
      <c r="E69" s="2" t="s">
        <v>385</v>
      </c>
      <c r="F69" s="2" t="s">
        <v>386</v>
      </c>
      <c r="G69" s="2" t="s">
        <v>14</v>
      </c>
      <c r="H69" s="2" t="s">
        <v>387</v>
      </c>
      <c r="I69" s="2"/>
    </row>
    <row r="70" spans="1:9" x14ac:dyDescent="0.25">
      <c r="A70" s="2">
        <f t="shared" si="2"/>
        <v>106</v>
      </c>
      <c r="B70" s="2" t="s">
        <v>388</v>
      </c>
      <c r="C70" s="2" t="s">
        <v>68</v>
      </c>
      <c r="D70" s="2" t="s">
        <v>389</v>
      </c>
      <c r="E70" s="2" t="s">
        <v>390</v>
      </c>
      <c r="F70" s="2" t="s">
        <v>391</v>
      </c>
      <c r="G70" s="2" t="s">
        <v>14</v>
      </c>
      <c r="H70" s="2" t="s">
        <v>392</v>
      </c>
      <c r="I70" s="2"/>
    </row>
    <row r="71" spans="1:9" x14ac:dyDescent="0.25">
      <c r="A71" s="2">
        <f t="shared" si="2"/>
        <v>107</v>
      </c>
      <c r="B71" s="2" t="s">
        <v>393</v>
      </c>
      <c r="C71" s="2" t="s">
        <v>48</v>
      </c>
      <c r="D71" s="2"/>
      <c r="E71" s="2" t="s">
        <v>394</v>
      </c>
      <c r="F71" s="2" t="s">
        <v>395</v>
      </c>
      <c r="G71" s="2" t="s">
        <v>14</v>
      </c>
      <c r="H71" s="2" t="s">
        <v>396</v>
      </c>
      <c r="I71" s="2" t="s">
        <v>397</v>
      </c>
    </row>
    <row r="72" spans="1:9" ht="30" x14ac:dyDescent="0.25">
      <c r="A72" s="2">
        <f t="shared" si="2"/>
        <v>108</v>
      </c>
      <c r="B72" s="2" t="s">
        <v>398</v>
      </c>
      <c r="C72" s="1" t="s">
        <v>888</v>
      </c>
      <c r="D72" s="2" t="s">
        <v>399</v>
      </c>
      <c r="E72" s="2" t="s">
        <v>400</v>
      </c>
      <c r="F72" s="2" t="s">
        <v>401</v>
      </c>
      <c r="G72" s="2" t="s">
        <v>402</v>
      </c>
      <c r="H72" s="2" t="s">
        <v>341</v>
      </c>
      <c r="I72" s="2" t="s">
        <v>403</v>
      </c>
    </row>
    <row r="73" spans="1:9" ht="30" x14ac:dyDescent="0.25">
      <c r="A73" s="2">
        <f xml:space="preserve"> 1+ A72</f>
        <v>109</v>
      </c>
      <c r="B73" s="2" t="s">
        <v>1012</v>
      </c>
      <c r="C73" s="2">
        <v>80</v>
      </c>
      <c r="D73" s="4" t="s">
        <v>1013</v>
      </c>
      <c r="E73" s="2" t="s">
        <v>1014</v>
      </c>
      <c r="F73" s="5" t="s">
        <v>1015</v>
      </c>
      <c r="G73" s="1" t="s">
        <v>66</v>
      </c>
      <c r="H73" s="1" t="s">
        <v>284</v>
      </c>
      <c r="I73" s="2">
        <v>60</v>
      </c>
    </row>
    <row r="74" spans="1:9" ht="30" x14ac:dyDescent="0.25">
      <c r="A74" s="2">
        <f>1 +A73</f>
        <v>110</v>
      </c>
      <c r="B74" s="2" t="s">
        <v>404</v>
      </c>
      <c r="C74" s="1" t="s">
        <v>84</v>
      </c>
      <c r="D74" s="2" t="s">
        <v>405</v>
      </c>
      <c r="E74" s="2" t="s">
        <v>406</v>
      </c>
      <c r="F74" s="2" t="s">
        <v>407</v>
      </c>
      <c r="G74" s="2" t="s">
        <v>408</v>
      </c>
      <c r="H74" s="2" t="s">
        <v>377</v>
      </c>
      <c r="I74" s="2" t="s">
        <v>409</v>
      </c>
    </row>
    <row r="75" spans="1:9" x14ac:dyDescent="0.25">
      <c r="A75" s="2">
        <f>1 +A74</f>
        <v>111</v>
      </c>
      <c r="B75" s="2" t="s">
        <v>410</v>
      </c>
      <c r="C75" s="2" t="s">
        <v>68</v>
      </c>
      <c r="D75" s="2" t="s">
        <v>411</v>
      </c>
      <c r="E75" s="2" t="s">
        <v>412</v>
      </c>
      <c r="F75" s="2" t="s">
        <v>413</v>
      </c>
      <c r="G75" s="2" t="s">
        <v>66</v>
      </c>
      <c r="H75" s="2" t="s">
        <v>90</v>
      </c>
      <c r="I75" s="2" t="s">
        <v>147</v>
      </c>
    </row>
    <row r="76" spans="1:9" ht="30" x14ac:dyDescent="0.25">
      <c r="A76" s="2">
        <f>1 +A75</f>
        <v>112</v>
      </c>
      <c r="B76" s="2" t="s">
        <v>414</v>
      </c>
      <c r="C76" s="2" t="s">
        <v>219</v>
      </c>
      <c r="D76" s="2" t="s">
        <v>415</v>
      </c>
      <c r="E76" s="2" t="s">
        <v>416</v>
      </c>
      <c r="F76" s="3" t="s">
        <v>947</v>
      </c>
      <c r="G76" s="2" t="s">
        <v>66</v>
      </c>
      <c r="H76" s="2" t="s">
        <v>90</v>
      </c>
      <c r="I76" s="1" t="s">
        <v>1003</v>
      </c>
    </row>
    <row r="77" spans="1:9" x14ac:dyDescent="0.25">
      <c r="A77" s="2">
        <f>1 +A76</f>
        <v>113</v>
      </c>
      <c r="B77" s="2" t="s">
        <v>417</v>
      </c>
      <c r="C77" s="2"/>
      <c r="D77" s="2" t="s">
        <v>418</v>
      </c>
      <c r="E77" s="2" t="s">
        <v>419</v>
      </c>
      <c r="F77" s="2" t="s">
        <v>420</v>
      </c>
      <c r="G77" s="2" t="s">
        <v>421</v>
      </c>
      <c r="H77" s="2" t="s">
        <v>139</v>
      </c>
      <c r="I77" s="2"/>
    </row>
    <row r="78" spans="1:9" ht="30" x14ac:dyDescent="0.25">
      <c r="A78" s="2">
        <f>1 +A77</f>
        <v>114</v>
      </c>
      <c r="B78" s="2" t="s">
        <v>422</v>
      </c>
      <c r="C78" s="2" t="s">
        <v>258</v>
      </c>
      <c r="D78" s="1" t="s">
        <v>903</v>
      </c>
      <c r="E78" s="2" t="s">
        <v>423</v>
      </c>
      <c r="F78" s="2" t="s">
        <v>424</v>
      </c>
      <c r="G78" s="2" t="s">
        <v>66</v>
      </c>
      <c r="H78" s="2" t="s">
        <v>377</v>
      </c>
      <c r="I78" s="2"/>
    </row>
    <row r="79" spans="1:9" ht="30" x14ac:dyDescent="0.25">
      <c r="A79" s="2">
        <f>1 +A78</f>
        <v>115</v>
      </c>
      <c r="B79" s="2" t="s">
        <v>425</v>
      </c>
      <c r="C79" s="2" t="s">
        <v>140</v>
      </c>
      <c r="D79" s="2" t="s">
        <v>426</v>
      </c>
      <c r="E79" s="2" t="s">
        <v>427</v>
      </c>
      <c r="F79" s="2" t="s">
        <v>428</v>
      </c>
      <c r="G79" s="2" t="s">
        <v>66</v>
      </c>
      <c r="H79" s="1" t="s">
        <v>278</v>
      </c>
      <c r="I79" s="1" t="s">
        <v>1006</v>
      </c>
    </row>
    <row r="80" spans="1:9" x14ac:dyDescent="0.25">
      <c r="A80" s="2">
        <f>1 +A79</f>
        <v>116</v>
      </c>
      <c r="B80" s="2" t="s">
        <v>429</v>
      </c>
      <c r="C80" s="2" t="s">
        <v>430</v>
      </c>
      <c r="D80" s="2" t="s">
        <v>431</v>
      </c>
      <c r="E80" s="2" t="s">
        <v>432</v>
      </c>
      <c r="F80" s="2" t="s">
        <v>433</v>
      </c>
      <c r="G80" s="2" t="s">
        <v>66</v>
      </c>
      <c r="H80" s="2" t="s">
        <v>434</v>
      </c>
      <c r="I80" s="2"/>
    </row>
    <row r="81" spans="1:9" x14ac:dyDescent="0.25">
      <c r="A81" s="2">
        <f>1 +A80</f>
        <v>117</v>
      </c>
      <c r="B81" s="2" t="s">
        <v>435</v>
      </c>
      <c r="C81" s="2" t="s">
        <v>436</v>
      </c>
      <c r="D81" s="2" t="s">
        <v>437</v>
      </c>
      <c r="E81" s="2" t="s">
        <v>438</v>
      </c>
      <c r="F81" s="2" t="s">
        <v>439</v>
      </c>
      <c r="G81" s="2" t="s">
        <v>66</v>
      </c>
      <c r="H81" s="2" t="s">
        <v>317</v>
      </c>
      <c r="I81" s="2" t="s">
        <v>440</v>
      </c>
    </row>
    <row r="82" spans="1:9" x14ac:dyDescent="0.25">
      <c r="A82" s="2">
        <f>1 +A81</f>
        <v>118</v>
      </c>
      <c r="B82" s="2" t="s">
        <v>441</v>
      </c>
      <c r="C82" s="2" t="s">
        <v>61</v>
      </c>
      <c r="D82" s="2"/>
      <c r="E82" s="2" t="s">
        <v>442</v>
      </c>
      <c r="F82" s="2" t="s">
        <v>443</v>
      </c>
      <c r="G82" s="2" t="s">
        <v>66</v>
      </c>
      <c r="H82" s="2" t="s">
        <v>28</v>
      </c>
      <c r="I82" s="2"/>
    </row>
    <row r="83" spans="1:9" x14ac:dyDescent="0.25">
      <c r="A83" s="2">
        <f>1 +A82</f>
        <v>119</v>
      </c>
      <c r="B83" s="2" t="s">
        <v>444</v>
      </c>
      <c r="C83" s="2" t="s">
        <v>445</v>
      </c>
      <c r="D83" s="2" t="s">
        <v>446</v>
      </c>
      <c r="E83" s="2" t="s">
        <v>447</v>
      </c>
      <c r="F83" s="2" t="s">
        <v>448</v>
      </c>
      <c r="G83" s="2" t="s">
        <v>449</v>
      </c>
      <c r="H83" s="2" t="s">
        <v>254</v>
      </c>
      <c r="I83" s="2" t="s">
        <v>450</v>
      </c>
    </row>
    <row r="84" spans="1:9" ht="30" x14ac:dyDescent="0.25">
      <c r="A84" s="2">
        <f>1 +A83</f>
        <v>120</v>
      </c>
      <c r="B84" s="2" t="s">
        <v>451</v>
      </c>
      <c r="C84" s="2" t="s">
        <v>68</v>
      </c>
      <c r="D84" s="2" t="s">
        <v>452</v>
      </c>
      <c r="E84" s="2" t="s">
        <v>453</v>
      </c>
      <c r="F84" s="3" t="s">
        <v>948</v>
      </c>
      <c r="G84" s="2" t="s">
        <v>249</v>
      </c>
      <c r="H84" s="2" t="s">
        <v>454</v>
      </c>
      <c r="I84" s="2" t="s">
        <v>455</v>
      </c>
    </row>
    <row r="85" spans="1:9" ht="30" x14ac:dyDescent="0.25">
      <c r="A85" s="2">
        <f>1 +A84</f>
        <v>121</v>
      </c>
      <c r="B85" s="2" t="s">
        <v>456</v>
      </c>
      <c r="C85" s="2" t="s">
        <v>68</v>
      </c>
      <c r="D85" s="2"/>
      <c r="E85" s="2" t="s">
        <v>457</v>
      </c>
      <c r="F85" s="2" t="s">
        <v>458</v>
      </c>
      <c r="G85" s="2" t="s">
        <v>249</v>
      </c>
      <c r="H85" s="2" t="s">
        <v>371</v>
      </c>
      <c r="I85" s="1" t="s">
        <v>1007</v>
      </c>
    </row>
    <row r="86" spans="1:9" x14ac:dyDescent="0.25">
      <c r="A86" s="2">
        <f>1 +A85</f>
        <v>122</v>
      </c>
      <c r="B86" s="2" t="s">
        <v>459</v>
      </c>
      <c r="C86" s="2" t="s">
        <v>258</v>
      </c>
      <c r="D86" s="2" t="s">
        <v>460</v>
      </c>
      <c r="E86" s="2" t="s">
        <v>461</v>
      </c>
      <c r="F86" s="2" t="s">
        <v>462</v>
      </c>
      <c r="G86" s="2" t="s">
        <v>463</v>
      </c>
      <c r="H86" s="2" t="s">
        <v>28</v>
      </c>
      <c r="I86" s="2"/>
    </row>
    <row r="87" spans="1:9" ht="30" x14ac:dyDescent="0.25">
      <c r="A87" s="2">
        <f>1 +A86</f>
        <v>123</v>
      </c>
      <c r="B87" s="1" t="s">
        <v>867</v>
      </c>
      <c r="C87" s="2"/>
      <c r="D87" s="2" t="s">
        <v>464</v>
      </c>
      <c r="E87" s="2" t="s">
        <v>465</v>
      </c>
      <c r="F87" s="2" t="s">
        <v>466</v>
      </c>
      <c r="G87" s="2" t="s">
        <v>467</v>
      </c>
      <c r="H87" s="2" t="s">
        <v>28</v>
      </c>
      <c r="I87" s="2"/>
    </row>
    <row r="88" spans="1:9" x14ac:dyDescent="0.25">
      <c r="A88" s="2">
        <f>1 +A87</f>
        <v>124</v>
      </c>
      <c r="B88" s="2" t="s">
        <v>468</v>
      </c>
      <c r="C88" s="2" t="s">
        <v>256</v>
      </c>
      <c r="D88" s="2" t="s">
        <v>469</v>
      </c>
      <c r="E88" s="2" t="s">
        <v>470</v>
      </c>
      <c r="F88" s="2" t="s">
        <v>471</v>
      </c>
      <c r="G88" s="2" t="s">
        <v>335</v>
      </c>
      <c r="H88" s="2" t="s">
        <v>472</v>
      </c>
      <c r="I88" s="2"/>
    </row>
    <row r="89" spans="1:9" x14ac:dyDescent="0.25">
      <c r="A89" s="2">
        <f>1 +A88</f>
        <v>125</v>
      </c>
      <c r="B89" s="2" t="s">
        <v>473</v>
      </c>
      <c r="C89" s="2" t="s">
        <v>474</v>
      </c>
      <c r="D89" s="2" t="s">
        <v>475</v>
      </c>
      <c r="E89" s="2" t="s">
        <v>476</v>
      </c>
      <c r="F89" s="2" t="s">
        <v>477</v>
      </c>
      <c r="G89" s="2" t="s">
        <v>66</v>
      </c>
      <c r="H89" s="2" t="s">
        <v>270</v>
      </c>
      <c r="I89" s="2" t="s">
        <v>478</v>
      </c>
    </row>
    <row r="90" spans="1:9" x14ac:dyDescent="0.25">
      <c r="A90" s="2">
        <f>1 +A89</f>
        <v>126</v>
      </c>
      <c r="B90" s="2" t="s">
        <v>479</v>
      </c>
      <c r="C90" s="2" t="s">
        <v>480</v>
      </c>
      <c r="D90" s="2" t="s">
        <v>481</v>
      </c>
      <c r="E90" s="2" t="s">
        <v>482</v>
      </c>
      <c r="F90" s="2" t="s">
        <v>483</v>
      </c>
      <c r="G90" s="2" t="s">
        <v>484</v>
      </c>
      <c r="H90" s="2" t="s">
        <v>139</v>
      </c>
      <c r="I90" s="2"/>
    </row>
    <row r="91" spans="1:9" x14ac:dyDescent="0.25">
      <c r="A91" s="2">
        <f>1 +A90</f>
        <v>127</v>
      </c>
      <c r="B91" s="2" t="s">
        <v>485</v>
      </c>
      <c r="C91" s="2" t="s">
        <v>128</v>
      </c>
      <c r="D91" s="2" t="s">
        <v>486</v>
      </c>
      <c r="E91" s="2" t="s">
        <v>487</v>
      </c>
      <c r="F91" s="2" t="s">
        <v>488</v>
      </c>
      <c r="G91" s="2" t="s">
        <v>489</v>
      </c>
      <c r="H91" s="2" t="s">
        <v>139</v>
      </c>
      <c r="I91" s="2"/>
    </row>
    <row r="92" spans="1:9" ht="30" x14ac:dyDescent="0.25">
      <c r="A92" s="2">
        <f>1 +A91</f>
        <v>128</v>
      </c>
      <c r="B92" s="2" t="s">
        <v>490</v>
      </c>
      <c r="C92" s="1" t="s">
        <v>104</v>
      </c>
      <c r="D92" s="2" t="s">
        <v>491</v>
      </c>
      <c r="E92" s="1" t="s">
        <v>907</v>
      </c>
      <c r="F92" s="2" t="s">
        <v>492</v>
      </c>
      <c r="G92" s="2" t="s">
        <v>493</v>
      </c>
      <c r="H92" s="2" t="s">
        <v>494</v>
      </c>
      <c r="I92" s="2"/>
    </row>
    <row r="93" spans="1:9" x14ac:dyDescent="0.25">
      <c r="A93" s="2">
        <f>1 +A92</f>
        <v>129</v>
      </c>
      <c r="B93" s="2" t="s">
        <v>495</v>
      </c>
      <c r="C93" s="2" t="s">
        <v>496</v>
      </c>
      <c r="D93" s="2"/>
      <c r="E93" s="2" t="s">
        <v>497</v>
      </c>
      <c r="F93" s="2" t="s">
        <v>498</v>
      </c>
      <c r="G93" s="2" t="s">
        <v>66</v>
      </c>
      <c r="H93" s="2" t="s">
        <v>229</v>
      </c>
      <c r="I93" s="2" t="s">
        <v>499</v>
      </c>
    </row>
    <row r="94" spans="1:9" x14ac:dyDescent="0.25">
      <c r="A94" s="2">
        <f>1 +A93</f>
        <v>130</v>
      </c>
      <c r="B94" s="2" t="s">
        <v>500</v>
      </c>
      <c r="C94" s="2" t="s">
        <v>19</v>
      </c>
      <c r="D94" s="2" t="s">
        <v>501</v>
      </c>
      <c r="E94" s="2" t="s">
        <v>502</v>
      </c>
      <c r="F94" s="2" t="s">
        <v>503</v>
      </c>
      <c r="G94" s="2" t="s">
        <v>66</v>
      </c>
      <c r="H94" s="2" t="s">
        <v>504</v>
      </c>
      <c r="I94" s="2" t="s">
        <v>505</v>
      </c>
    </row>
    <row r="95" spans="1:9" x14ac:dyDescent="0.25">
      <c r="A95" s="2">
        <f>1 +A94</f>
        <v>131</v>
      </c>
      <c r="B95" s="2" t="s">
        <v>506</v>
      </c>
      <c r="C95" s="2" t="s">
        <v>77</v>
      </c>
      <c r="D95" s="2"/>
      <c r="E95" s="2" t="s">
        <v>507</v>
      </c>
      <c r="F95" s="2" t="s">
        <v>508</v>
      </c>
      <c r="G95" s="2" t="s">
        <v>14</v>
      </c>
      <c r="H95" s="2" t="s">
        <v>59</v>
      </c>
      <c r="I95" s="2" t="s">
        <v>509</v>
      </c>
    </row>
    <row r="96" spans="1:9" ht="30" x14ac:dyDescent="0.25">
      <c r="A96" s="2">
        <f>1 +A95</f>
        <v>132</v>
      </c>
      <c r="B96" s="1" t="s">
        <v>868</v>
      </c>
      <c r="C96" s="2"/>
      <c r="D96" s="2"/>
      <c r="E96" s="2" t="s">
        <v>510</v>
      </c>
      <c r="F96" s="2" t="s">
        <v>511</v>
      </c>
      <c r="G96" s="2" t="s">
        <v>14</v>
      </c>
      <c r="H96" s="2" t="s">
        <v>139</v>
      </c>
      <c r="I96" s="2"/>
    </row>
    <row r="97" spans="1:9" ht="30" x14ac:dyDescent="0.25">
      <c r="A97" s="2">
        <f>1 +A96</f>
        <v>133</v>
      </c>
      <c r="B97" s="2" t="s">
        <v>512</v>
      </c>
      <c r="C97" s="2" t="s">
        <v>121</v>
      </c>
      <c r="D97" s="2" t="s">
        <v>513</v>
      </c>
      <c r="E97" s="2" t="s">
        <v>514</v>
      </c>
      <c r="F97" s="3" t="s">
        <v>949</v>
      </c>
      <c r="G97" s="2" t="s">
        <v>515</v>
      </c>
      <c r="H97" s="2" t="s">
        <v>15</v>
      </c>
      <c r="I97" s="2" t="s">
        <v>516</v>
      </c>
    </row>
    <row r="98" spans="1:9" x14ac:dyDescent="0.25">
      <c r="A98" s="2">
        <f>1 +A97</f>
        <v>134</v>
      </c>
      <c r="B98" s="2" t="s">
        <v>517</v>
      </c>
      <c r="C98" s="2" t="s">
        <v>123</v>
      </c>
      <c r="D98" s="2"/>
      <c r="E98" s="2" t="s">
        <v>518</v>
      </c>
      <c r="F98" s="2" t="s">
        <v>519</v>
      </c>
      <c r="G98" s="2" t="s">
        <v>66</v>
      </c>
      <c r="H98" s="2" t="s">
        <v>520</v>
      </c>
      <c r="I98" s="2"/>
    </row>
    <row r="99" spans="1:9" x14ac:dyDescent="0.25">
      <c r="A99" s="2">
        <f>1 +A98</f>
        <v>135</v>
      </c>
      <c r="B99" s="2" t="s">
        <v>521</v>
      </c>
      <c r="C99" s="2" t="s">
        <v>48</v>
      </c>
      <c r="D99" s="2" t="s">
        <v>522</v>
      </c>
      <c r="E99" s="2" t="s">
        <v>523</v>
      </c>
      <c r="F99" s="2" t="s">
        <v>524</v>
      </c>
      <c r="G99" s="2" t="s">
        <v>46</v>
      </c>
      <c r="H99" s="2" t="s">
        <v>15</v>
      </c>
      <c r="I99" s="2"/>
    </row>
    <row r="100" spans="1:9" ht="30" x14ac:dyDescent="0.25">
      <c r="A100" s="2">
        <f>1 +A99</f>
        <v>136</v>
      </c>
      <c r="B100" s="2" t="s">
        <v>525</v>
      </c>
      <c r="C100" s="1" t="s">
        <v>123</v>
      </c>
      <c r="D100" s="2"/>
      <c r="E100" s="2" t="s">
        <v>526</v>
      </c>
      <c r="F100" s="2" t="s">
        <v>527</v>
      </c>
      <c r="G100" s="2" t="s">
        <v>66</v>
      </c>
      <c r="H100" s="2" t="s">
        <v>146</v>
      </c>
      <c r="I100" s="2" t="s">
        <v>528</v>
      </c>
    </row>
    <row r="101" spans="1:9" ht="30" x14ac:dyDescent="0.25">
      <c r="A101" s="2">
        <f>1 +A100</f>
        <v>137</v>
      </c>
      <c r="B101" s="2" t="s">
        <v>529</v>
      </c>
      <c r="C101" s="1" t="s">
        <v>63</v>
      </c>
      <c r="D101" s="2"/>
      <c r="E101" s="2" t="s">
        <v>530</v>
      </c>
      <c r="F101" s="2" t="s">
        <v>531</v>
      </c>
      <c r="G101" s="2" t="s">
        <v>66</v>
      </c>
      <c r="H101" s="2" t="s">
        <v>139</v>
      </c>
      <c r="I101" s="2"/>
    </row>
    <row r="102" spans="1:9" ht="30" x14ac:dyDescent="0.25">
      <c r="A102" s="2">
        <f>1 +A101</f>
        <v>138</v>
      </c>
      <c r="B102" s="2" t="s">
        <v>532</v>
      </c>
      <c r="C102" s="2" t="s">
        <v>533</v>
      </c>
      <c r="D102" s="2" t="s">
        <v>534</v>
      </c>
      <c r="E102" s="2" t="s">
        <v>535</v>
      </c>
      <c r="F102" s="2" t="s">
        <v>536</v>
      </c>
      <c r="G102" s="2" t="s">
        <v>66</v>
      </c>
      <c r="H102" s="2" t="s">
        <v>182</v>
      </c>
      <c r="I102" s="1" t="s">
        <v>1008</v>
      </c>
    </row>
    <row r="103" spans="1:9" x14ac:dyDescent="0.25">
      <c r="A103" s="2">
        <f>1 +A102</f>
        <v>139</v>
      </c>
      <c r="B103" s="2" t="s">
        <v>537</v>
      </c>
      <c r="C103" s="2" t="s">
        <v>538</v>
      </c>
      <c r="D103" s="2" t="s">
        <v>539</v>
      </c>
      <c r="E103" s="2" t="s">
        <v>540</v>
      </c>
      <c r="F103" s="2" t="s">
        <v>541</v>
      </c>
      <c r="G103" s="2" t="s">
        <v>326</v>
      </c>
      <c r="H103" s="2" t="s">
        <v>28</v>
      </c>
      <c r="I103" s="2"/>
    </row>
    <row r="104" spans="1:9" ht="30" x14ac:dyDescent="0.25">
      <c r="A104" s="2">
        <f t="shared" ref="A104:A167" si="3">1 +A103</f>
        <v>140</v>
      </c>
      <c r="B104" s="2" t="s">
        <v>543</v>
      </c>
      <c r="C104" s="1" t="s">
        <v>889</v>
      </c>
      <c r="D104" s="2" t="s">
        <v>544</v>
      </c>
      <c r="E104" s="2" t="s">
        <v>545</v>
      </c>
      <c r="F104" s="2" t="s">
        <v>546</v>
      </c>
      <c r="G104" s="2" t="s">
        <v>66</v>
      </c>
      <c r="H104" s="2" t="s">
        <v>494</v>
      </c>
      <c r="I104" s="2" t="s">
        <v>547</v>
      </c>
    </row>
    <row r="105" spans="1:9" x14ac:dyDescent="0.25">
      <c r="A105" s="2">
        <f t="shared" si="3"/>
        <v>141</v>
      </c>
      <c r="B105" s="2" t="s">
        <v>548</v>
      </c>
      <c r="C105" s="2" t="s">
        <v>61</v>
      </c>
      <c r="D105" s="2" t="s">
        <v>549</v>
      </c>
      <c r="E105" s="2" t="s">
        <v>550</v>
      </c>
      <c r="F105" s="2" t="s">
        <v>551</v>
      </c>
      <c r="G105" s="2" t="s">
        <v>66</v>
      </c>
      <c r="H105" s="2" t="s">
        <v>15</v>
      </c>
      <c r="I105" s="2" t="s">
        <v>552</v>
      </c>
    </row>
    <row r="106" spans="1:9" ht="30" x14ac:dyDescent="0.25">
      <c r="A106" s="2">
        <f t="shared" si="3"/>
        <v>142</v>
      </c>
      <c r="B106" s="1" t="s">
        <v>869</v>
      </c>
      <c r="C106" s="2" t="s">
        <v>9</v>
      </c>
      <c r="D106" s="2"/>
      <c r="E106" s="2" t="s">
        <v>553</v>
      </c>
      <c r="F106" s="2" t="s">
        <v>554</v>
      </c>
      <c r="G106" s="2" t="s">
        <v>46</v>
      </c>
      <c r="H106" s="2" t="s">
        <v>139</v>
      </c>
      <c r="I106" s="2"/>
    </row>
    <row r="107" spans="1:9" x14ac:dyDescent="0.25">
      <c r="A107" s="2">
        <f t="shared" si="3"/>
        <v>143</v>
      </c>
      <c r="B107" s="2" t="s">
        <v>555</v>
      </c>
      <c r="C107" s="2" t="s">
        <v>556</v>
      </c>
      <c r="D107" s="2" t="s">
        <v>557</v>
      </c>
      <c r="E107" s="2" t="s">
        <v>558</v>
      </c>
      <c r="F107" s="2" t="s">
        <v>559</v>
      </c>
      <c r="G107" s="2" t="s">
        <v>66</v>
      </c>
      <c r="H107" s="2" t="s">
        <v>560</v>
      </c>
      <c r="I107" s="2"/>
    </row>
    <row r="108" spans="1:9" ht="30" x14ac:dyDescent="0.25">
      <c r="A108" s="2">
        <f t="shared" si="3"/>
        <v>144</v>
      </c>
      <c r="B108" s="2" t="s">
        <v>561</v>
      </c>
      <c r="C108" s="2" t="s">
        <v>98</v>
      </c>
      <c r="D108" s="2"/>
      <c r="E108" s="2" t="s">
        <v>562</v>
      </c>
      <c r="F108" s="3" t="s">
        <v>950</v>
      </c>
      <c r="G108" s="2" t="s">
        <v>46</v>
      </c>
      <c r="H108" s="2" t="s">
        <v>146</v>
      </c>
      <c r="I108" s="2" t="s">
        <v>563</v>
      </c>
    </row>
    <row r="109" spans="1:9" ht="30" x14ac:dyDescent="0.25">
      <c r="A109" s="2">
        <f t="shared" si="3"/>
        <v>145</v>
      </c>
      <c r="B109" s="2" t="s">
        <v>564</v>
      </c>
      <c r="C109" s="2" t="s">
        <v>256</v>
      </c>
      <c r="D109" s="2" t="s">
        <v>565</v>
      </c>
      <c r="E109" s="2" t="s">
        <v>566</v>
      </c>
      <c r="F109" s="3" t="s">
        <v>951</v>
      </c>
      <c r="G109" s="2" t="s">
        <v>567</v>
      </c>
      <c r="H109" s="2" t="s">
        <v>224</v>
      </c>
      <c r="I109" s="2"/>
    </row>
    <row r="110" spans="1:9" ht="30" x14ac:dyDescent="0.25">
      <c r="A110" s="2">
        <f t="shared" si="3"/>
        <v>146</v>
      </c>
      <c r="B110" s="2" t="s">
        <v>568</v>
      </c>
      <c r="C110" s="1" t="s">
        <v>890</v>
      </c>
      <c r="D110" s="2" t="s">
        <v>570</v>
      </c>
      <c r="E110" s="2" t="s">
        <v>571</v>
      </c>
      <c r="F110" s="2" t="s">
        <v>572</v>
      </c>
      <c r="G110" s="2" t="s">
        <v>66</v>
      </c>
      <c r="H110" s="2" t="s">
        <v>59</v>
      </c>
      <c r="I110" s="2" t="s">
        <v>573</v>
      </c>
    </row>
    <row r="111" spans="1:9" x14ac:dyDescent="0.25">
      <c r="A111" s="2">
        <f t="shared" si="3"/>
        <v>147</v>
      </c>
      <c r="B111" s="2" t="s">
        <v>574</v>
      </c>
      <c r="C111" s="2"/>
      <c r="D111" s="2" t="s">
        <v>575</v>
      </c>
      <c r="E111" s="2" t="s">
        <v>576</v>
      </c>
      <c r="F111" s="2"/>
      <c r="G111" s="2" t="s">
        <v>265</v>
      </c>
      <c r="H111" s="2" t="s">
        <v>102</v>
      </c>
      <c r="I111" s="2"/>
    </row>
    <row r="112" spans="1:9" ht="30" x14ac:dyDescent="0.25">
      <c r="A112" s="2">
        <f t="shared" si="3"/>
        <v>148</v>
      </c>
      <c r="B112" s="2" t="s">
        <v>577</v>
      </c>
      <c r="C112" s="1" t="s">
        <v>891</v>
      </c>
      <c r="D112" s="2" t="s">
        <v>578</v>
      </c>
      <c r="E112" s="2" t="s">
        <v>579</v>
      </c>
      <c r="F112" s="2" t="s">
        <v>580</v>
      </c>
      <c r="G112" s="2" t="s">
        <v>581</v>
      </c>
      <c r="H112" s="2" t="s">
        <v>182</v>
      </c>
      <c r="I112" s="2"/>
    </row>
    <row r="113" spans="1:9" ht="30" x14ac:dyDescent="0.25">
      <c r="A113" s="2">
        <f t="shared" si="3"/>
        <v>149</v>
      </c>
      <c r="B113" s="2" t="s">
        <v>582</v>
      </c>
      <c r="C113" s="1" t="s">
        <v>48</v>
      </c>
      <c r="D113" s="2"/>
      <c r="E113" s="2" t="s">
        <v>583</v>
      </c>
      <c r="F113" s="2" t="s">
        <v>584</v>
      </c>
      <c r="G113" s="2" t="s">
        <v>66</v>
      </c>
      <c r="H113" s="2" t="s">
        <v>377</v>
      </c>
      <c r="I113" s="2">
        <v>0.02</v>
      </c>
    </row>
    <row r="114" spans="1:9" ht="30" x14ac:dyDescent="0.25">
      <c r="A114" s="2">
        <f t="shared" si="3"/>
        <v>150</v>
      </c>
      <c r="B114" s="2" t="s">
        <v>585</v>
      </c>
      <c r="C114" s="2" t="s">
        <v>203</v>
      </c>
      <c r="D114" s="2"/>
      <c r="E114" s="2" t="s">
        <v>586</v>
      </c>
      <c r="F114" s="3" t="s">
        <v>952</v>
      </c>
      <c r="G114" s="2" t="s">
        <v>587</v>
      </c>
      <c r="H114" s="2" t="s">
        <v>377</v>
      </c>
      <c r="I114" s="2">
        <v>2.2000000000000002</v>
      </c>
    </row>
    <row r="115" spans="1:9" x14ac:dyDescent="0.25">
      <c r="A115" s="2">
        <f t="shared" si="3"/>
        <v>151</v>
      </c>
      <c r="B115" s="2" t="s">
        <v>588</v>
      </c>
      <c r="C115" s="2"/>
      <c r="D115" s="2"/>
      <c r="E115" s="2" t="s">
        <v>589</v>
      </c>
      <c r="F115" s="2" t="s">
        <v>590</v>
      </c>
      <c r="G115" s="2" t="s">
        <v>591</v>
      </c>
      <c r="H115" s="2" t="s">
        <v>28</v>
      </c>
      <c r="I115" s="2">
        <v>4.53</v>
      </c>
    </row>
    <row r="116" spans="1:9" ht="30" x14ac:dyDescent="0.25">
      <c r="A116" s="2">
        <f t="shared" si="3"/>
        <v>152</v>
      </c>
      <c r="B116" s="2" t="s">
        <v>592</v>
      </c>
      <c r="C116" s="2" t="s">
        <v>98</v>
      </c>
      <c r="D116" s="2" t="s">
        <v>593</v>
      </c>
      <c r="E116" s="2" t="s">
        <v>594</v>
      </c>
      <c r="F116" s="2" t="s">
        <v>595</v>
      </c>
      <c r="G116" s="2" t="s">
        <v>76</v>
      </c>
      <c r="H116" s="1" t="s">
        <v>454</v>
      </c>
      <c r="I116" s="2"/>
    </row>
    <row r="117" spans="1:9" ht="30" x14ac:dyDescent="0.25">
      <c r="A117" s="2">
        <f t="shared" si="3"/>
        <v>153</v>
      </c>
      <c r="B117" s="2" t="s">
        <v>596</v>
      </c>
      <c r="C117" s="1" t="s">
        <v>474</v>
      </c>
      <c r="D117" s="2" t="s">
        <v>597</v>
      </c>
      <c r="E117" s="2" t="s">
        <v>598</v>
      </c>
      <c r="F117" s="3" t="s">
        <v>953</v>
      </c>
      <c r="G117" s="2" t="s">
        <v>591</v>
      </c>
      <c r="H117" s="2" t="s">
        <v>317</v>
      </c>
      <c r="I117" s="2">
        <v>4.2699999999999996</v>
      </c>
    </row>
    <row r="118" spans="1:9" ht="30" x14ac:dyDescent="0.25">
      <c r="A118" s="2">
        <f t="shared" si="3"/>
        <v>154</v>
      </c>
      <c r="B118" s="2" t="s">
        <v>599</v>
      </c>
      <c r="C118" s="2" t="s">
        <v>256</v>
      </c>
      <c r="D118" s="2" t="s">
        <v>600</v>
      </c>
      <c r="E118" s="2" t="s">
        <v>601</v>
      </c>
      <c r="F118" s="3" t="s">
        <v>954</v>
      </c>
      <c r="G118" s="2" t="s">
        <v>591</v>
      </c>
      <c r="H118" s="2" t="s">
        <v>377</v>
      </c>
      <c r="I118" s="2"/>
    </row>
    <row r="119" spans="1:9" ht="30" x14ac:dyDescent="0.25">
      <c r="A119" s="2">
        <f t="shared" si="3"/>
        <v>155</v>
      </c>
      <c r="B119" s="2" t="s">
        <v>602</v>
      </c>
      <c r="C119" s="2" t="s">
        <v>142</v>
      </c>
      <c r="D119" s="2" t="s">
        <v>603</v>
      </c>
      <c r="E119" s="2" t="s">
        <v>604</v>
      </c>
      <c r="F119" s="3" t="s">
        <v>955</v>
      </c>
      <c r="G119" s="2" t="s">
        <v>46</v>
      </c>
      <c r="H119" s="2" t="s">
        <v>377</v>
      </c>
      <c r="I119" s="2">
        <v>26.96</v>
      </c>
    </row>
    <row r="120" spans="1:9" x14ac:dyDescent="0.25">
      <c r="A120" s="2">
        <f t="shared" si="3"/>
        <v>156</v>
      </c>
      <c r="B120" s="2" t="s">
        <v>605</v>
      </c>
      <c r="C120" s="2" t="s">
        <v>205</v>
      </c>
      <c r="D120" s="2" t="s">
        <v>606</v>
      </c>
      <c r="E120" s="2" t="s">
        <v>607</v>
      </c>
      <c r="F120" s="2" t="s">
        <v>608</v>
      </c>
      <c r="G120" s="2" t="s">
        <v>609</v>
      </c>
      <c r="H120" s="2" t="s">
        <v>229</v>
      </c>
      <c r="I120" s="2">
        <v>32.72</v>
      </c>
    </row>
    <row r="121" spans="1:9" ht="30" x14ac:dyDescent="0.25">
      <c r="A121" s="2">
        <f t="shared" si="3"/>
        <v>157</v>
      </c>
      <c r="B121" s="2" t="s">
        <v>610</v>
      </c>
      <c r="C121" s="1" t="s">
        <v>98</v>
      </c>
      <c r="D121" s="2" t="s">
        <v>611</v>
      </c>
      <c r="E121" s="2" t="s">
        <v>612</v>
      </c>
      <c r="F121" s="2" t="s">
        <v>613</v>
      </c>
      <c r="G121" s="2" t="s">
        <v>14</v>
      </c>
      <c r="H121" s="2" t="s">
        <v>614</v>
      </c>
      <c r="I121" s="2"/>
    </row>
    <row r="122" spans="1:9" ht="30" x14ac:dyDescent="0.25">
      <c r="A122" s="2">
        <f t="shared" si="3"/>
        <v>158</v>
      </c>
      <c r="B122" s="2" t="s">
        <v>615</v>
      </c>
      <c r="C122" s="2" t="s">
        <v>17</v>
      </c>
      <c r="D122" s="2"/>
      <c r="E122" s="2" t="s">
        <v>616</v>
      </c>
      <c r="F122" s="3" t="s">
        <v>956</v>
      </c>
      <c r="G122" s="2" t="s">
        <v>46</v>
      </c>
      <c r="H122" s="2" t="s">
        <v>139</v>
      </c>
      <c r="I122" s="2"/>
    </row>
    <row r="123" spans="1:9" ht="30" x14ac:dyDescent="0.25">
      <c r="A123" s="2">
        <f t="shared" si="3"/>
        <v>159</v>
      </c>
      <c r="B123" s="2" t="s">
        <v>617</v>
      </c>
      <c r="C123" s="2" t="s">
        <v>256</v>
      </c>
      <c r="D123" s="2" t="s">
        <v>618</v>
      </c>
      <c r="E123" s="2" t="s">
        <v>619</v>
      </c>
      <c r="F123" s="3" t="s">
        <v>957</v>
      </c>
      <c r="G123" s="2" t="s">
        <v>408</v>
      </c>
      <c r="H123" s="2" t="s">
        <v>396</v>
      </c>
      <c r="I123" s="2">
        <v>1.6</v>
      </c>
    </row>
    <row r="124" spans="1:9" x14ac:dyDescent="0.25">
      <c r="A124" s="2">
        <f t="shared" si="3"/>
        <v>160</v>
      </c>
      <c r="B124" s="2" t="s">
        <v>620</v>
      </c>
      <c r="C124" s="2" t="s">
        <v>621</v>
      </c>
      <c r="D124" s="2" t="s">
        <v>622</v>
      </c>
      <c r="E124" s="2" t="s">
        <v>623</v>
      </c>
      <c r="F124" s="2" t="s">
        <v>624</v>
      </c>
      <c r="G124" s="2" t="s">
        <v>66</v>
      </c>
      <c r="H124" s="2" t="s">
        <v>625</v>
      </c>
      <c r="I124" s="2"/>
    </row>
    <row r="125" spans="1:9" x14ac:dyDescent="0.25">
      <c r="A125" s="2">
        <f t="shared" si="3"/>
        <v>161</v>
      </c>
      <c r="B125" s="2" t="s">
        <v>626</v>
      </c>
      <c r="C125" s="2" t="s">
        <v>123</v>
      </c>
      <c r="D125" s="2"/>
      <c r="E125" s="2" t="s">
        <v>627</v>
      </c>
      <c r="F125" s="2" t="s">
        <v>628</v>
      </c>
      <c r="G125" s="2" t="s">
        <v>14</v>
      </c>
      <c r="H125" s="2"/>
      <c r="I125" s="2"/>
    </row>
    <row r="126" spans="1:9" x14ac:dyDescent="0.25">
      <c r="A126" s="2">
        <f t="shared" si="3"/>
        <v>162</v>
      </c>
      <c r="B126" s="2" t="s">
        <v>629</v>
      </c>
      <c r="C126" s="2" t="s">
        <v>48</v>
      </c>
      <c r="D126" s="2"/>
      <c r="E126" s="2" t="s">
        <v>630</v>
      </c>
      <c r="F126" s="2" t="s">
        <v>631</v>
      </c>
      <c r="G126" s="2" t="s">
        <v>14</v>
      </c>
      <c r="H126" s="2" t="s">
        <v>632</v>
      </c>
      <c r="I126" s="2">
        <v>1.71</v>
      </c>
    </row>
    <row r="127" spans="1:9" ht="30" x14ac:dyDescent="0.25">
      <c r="A127" s="2">
        <f t="shared" si="3"/>
        <v>163</v>
      </c>
      <c r="B127" s="2" t="s">
        <v>633</v>
      </c>
      <c r="C127" s="2" t="s">
        <v>634</v>
      </c>
      <c r="D127" s="2" t="s">
        <v>635</v>
      </c>
      <c r="E127" s="2" t="s">
        <v>636</v>
      </c>
      <c r="F127" s="3" t="s">
        <v>959</v>
      </c>
      <c r="G127" s="2" t="s">
        <v>637</v>
      </c>
      <c r="H127" s="1" t="s">
        <v>434</v>
      </c>
      <c r="I127" s="2"/>
    </row>
    <row r="128" spans="1:9" ht="30" x14ac:dyDescent="0.25">
      <c r="A128" s="2">
        <f t="shared" si="3"/>
        <v>164</v>
      </c>
      <c r="B128" s="2" t="s">
        <v>638</v>
      </c>
      <c r="C128" s="1" t="s">
        <v>48</v>
      </c>
      <c r="D128" s="2" t="s">
        <v>639</v>
      </c>
      <c r="E128" s="2" t="s">
        <v>640</v>
      </c>
      <c r="F128" s="3" t="s">
        <v>958</v>
      </c>
      <c r="G128" s="2" t="s">
        <v>249</v>
      </c>
      <c r="H128" s="2" t="s">
        <v>377</v>
      </c>
      <c r="I128" s="2">
        <v>1.49</v>
      </c>
    </row>
    <row r="129" spans="1:9" ht="30" x14ac:dyDescent="0.25">
      <c r="A129" s="2">
        <f t="shared" si="3"/>
        <v>165</v>
      </c>
      <c r="B129" s="2" t="s">
        <v>641</v>
      </c>
      <c r="C129" s="2" t="s">
        <v>642</v>
      </c>
      <c r="D129" s="2"/>
      <c r="E129" s="2" t="s">
        <v>643</v>
      </c>
      <c r="F129" s="3" t="s">
        <v>960</v>
      </c>
      <c r="G129" s="2" t="s">
        <v>66</v>
      </c>
      <c r="H129" s="2" t="s">
        <v>614</v>
      </c>
      <c r="I129" s="2">
        <v>40</v>
      </c>
    </row>
    <row r="130" spans="1:9" ht="30" x14ac:dyDescent="0.25">
      <c r="A130" s="2">
        <f t="shared" si="3"/>
        <v>166</v>
      </c>
      <c r="B130" s="2" t="s">
        <v>644</v>
      </c>
      <c r="C130" s="2" t="s">
        <v>128</v>
      </c>
      <c r="D130" s="2" t="s">
        <v>645</v>
      </c>
      <c r="E130" s="2" t="s">
        <v>646</v>
      </c>
      <c r="F130" s="3" t="s">
        <v>961</v>
      </c>
      <c r="G130" s="2" t="s">
        <v>46</v>
      </c>
      <c r="H130" s="1" t="s">
        <v>159</v>
      </c>
      <c r="I130" s="2">
        <v>9.89</v>
      </c>
    </row>
    <row r="131" spans="1:9" x14ac:dyDescent="0.25">
      <c r="A131" s="2">
        <f t="shared" si="3"/>
        <v>167</v>
      </c>
      <c r="B131" s="2" t="s">
        <v>647</v>
      </c>
      <c r="C131" s="2" t="s">
        <v>48</v>
      </c>
      <c r="D131" s="2"/>
      <c r="E131" s="2" t="s">
        <v>648</v>
      </c>
      <c r="F131" s="2" t="s">
        <v>649</v>
      </c>
      <c r="G131" s="2" t="s">
        <v>421</v>
      </c>
      <c r="H131" s="2" t="s">
        <v>15</v>
      </c>
      <c r="I131" s="2">
        <v>0.01</v>
      </c>
    </row>
    <row r="132" spans="1:9" x14ac:dyDescent="0.25">
      <c r="A132" s="2">
        <f t="shared" si="3"/>
        <v>168</v>
      </c>
      <c r="B132" s="2" t="s">
        <v>650</v>
      </c>
      <c r="C132" s="2" t="s">
        <v>226</v>
      </c>
      <c r="D132" s="2"/>
      <c r="E132" s="2" t="s">
        <v>651</v>
      </c>
      <c r="F132" s="2" t="s">
        <v>652</v>
      </c>
      <c r="G132" s="2" t="s">
        <v>591</v>
      </c>
      <c r="H132" s="2" t="s">
        <v>96</v>
      </c>
      <c r="I132" s="2">
        <v>70</v>
      </c>
    </row>
    <row r="133" spans="1:9" x14ac:dyDescent="0.25">
      <c r="A133" s="2">
        <f t="shared" si="3"/>
        <v>169</v>
      </c>
      <c r="B133" s="2" t="s">
        <v>653</v>
      </c>
      <c r="C133" s="2" t="s">
        <v>383</v>
      </c>
      <c r="D133" s="2" t="s">
        <v>654</v>
      </c>
      <c r="E133" s="2" t="s">
        <v>655</v>
      </c>
      <c r="F133" s="2" t="s">
        <v>656</v>
      </c>
      <c r="G133" s="2" t="s">
        <v>657</v>
      </c>
      <c r="H133" s="2" t="s">
        <v>658</v>
      </c>
      <c r="I133" s="2">
        <v>35</v>
      </c>
    </row>
    <row r="134" spans="1:9" ht="30" x14ac:dyDescent="0.25">
      <c r="A134" s="2">
        <f t="shared" si="3"/>
        <v>170</v>
      </c>
      <c r="B134" s="2" t="s">
        <v>659</v>
      </c>
      <c r="C134" s="2" t="s">
        <v>660</v>
      </c>
      <c r="D134" s="2" t="s">
        <v>661</v>
      </c>
      <c r="E134" s="2" t="s">
        <v>662</v>
      </c>
      <c r="F134" s="3" t="s">
        <v>962</v>
      </c>
      <c r="G134" s="2" t="s">
        <v>14</v>
      </c>
      <c r="H134" s="2" t="s">
        <v>632</v>
      </c>
      <c r="I134" s="2"/>
    </row>
    <row r="135" spans="1:9" ht="30" x14ac:dyDescent="0.25">
      <c r="A135" s="2">
        <f t="shared" si="3"/>
        <v>171</v>
      </c>
      <c r="B135" s="1" t="s">
        <v>870</v>
      </c>
      <c r="C135" s="2"/>
      <c r="D135" s="2" t="s">
        <v>663</v>
      </c>
      <c r="E135" s="2" t="s">
        <v>664</v>
      </c>
      <c r="F135" s="3" t="s">
        <v>963</v>
      </c>
      <c r="G135" s="2" t="s">
        <v>326</v>
      </c>
      <c r="H135" s="2" t="s">
        <v>15</v>
      </c>
      <c r="I135" s="2">
        <v>0.02</v>
      </c>
    </row>
    <row r="136" spans="1:9" ht="30" x14ac:dyDescent="0.25">
      <c r="A136" s="2">
        <f t="shared" si="3"/>
        <v>172</v>
      </c>
      <c r="B136" s="2" t="s">
        <v>665</v>
      </c>
      <c r="C136" s="2" t="s">
        <v>660</v>
      </c>
      <c r="D136" s="2" t="s">
        <v>666</v>
      </c>
      <c r="E136" s="2" t="s">
        <v>667</v>
      </c>
      <c r="F136" s="3" t="s">
        <v>964</v>
      </c>
      <c r="G136" s="2" t="s">
        <v>66</v>
      </c>
      <c r="H136" s="2" t="s">
        <v>317</v>
      </c>
      <c r="I136" s="2"/>
    </row>
    <row r="137" spans="1:9" ht="30" x14ac:dyDescent="0.25">
      <c r="A137" s="2">
        <f t="shared" si="3"/>
        <v>173</v>
      </c>
      <c r="B137" s="1" t="s">
        <v>871</v>
      </c>
      <c r="C137" s="1" t="s">
        <v>153</v>
      </c>
      <c r="D137" s="2"/>
      <c r="E137" s="2" t="s">
        <v>668</v>
      </c>
      <c r="F137" s="2" t="s">
        <v>669</v>
      </c>
      <c r="G137" s="2" t="s">
        <v>66</v>
      </c>
      <c r="H137" s="1" t="s">
        <v>159</v>
      </c>
      <c r="I137" s="2">
        <v>115</v>
      </c>
    </row>
    <row r="138" spans="1:9" x14ac:dyDescent="0.25">
      <c r="A138" s="2">
        <f t="shared" si="3"/>
        <v>174</v>
      </c>
      <c r="B138" s="2" t="s">
        <v>670</v>
      </c>
      <c r="C138" s="2" t="s">
        <v>140</v>
      </c>
      <c r="D138" s="2" t="s">
        <v>671</v>
      </c>
      <c r="E138" s="2" t="s">
        <v>672</v>
      </c>
      <c r="F138" s="2" t="s">
        <v>673</v>
      </c>
      <c r="G138" s="2" t="s">
        <v>66</v>
      </c>
      <c r="H138" s="2" t="s">
        <v>139</v>
      </c>
      <c r="I138" s="2"/>
    </row>
    <row r="139" spans="1:9" ht="30" x14ac:dyDescent="0.25">
      <c r="A139" s="2">
        <f t="shared" si="3"/>
        <v>175</v>
      </c>
      <c r="B139" s="1" t="s">
        <v>872</v>
      </c>
      <c r="C139" s="2" t="s">
        <v>196</v>
      </c>
      <c r="D139" s="2" t="s">
        <v>674</v>
      </c>
      <c r="E139" s="2" t="s">
        <v>675</v>
      </c>
      <c r="F139" s="1" t="s">
        <v>965</v>
      </c>
      <c r="G139" s="2" t="s">
        <v>14</v>
      </c>
      <c r="H139" s="2" t="s">
        <v>676</v>
      </c>
      <c r="I139" s="2">
        <v>26.37</v>
      </c>
    </row>
    <row r="140" spans="1:9" ht="30" x14ac:dyDescent="0.25">
      <c r="A140" s="2">
        <f t="shared" si="3"/>
        <v>176</v>
      </c>
      <c r="B140" s="2" t="s">
        <v>677</v>
      </c>
      <c r="C140" s="1" t="s">
        <v>256</v>
      </c>
      <c r="D140" s="2" t="s">
        <v>678</v>
      </c>
      <c r="E140" s="2" t="s">
        <v>679</v>
      </c>
      <c r="F140" s="2" t="s">
        <v>680</v>
      </c>
      <c r="G140" s="1" t="s">
        <v>986</v>
      </c>
      <c r="H140" s="2" t="s">
        <v>676</v>
      </c>
      <c r="I140" s="2">
        <v>3.3</v>
      </c>
    </row>
    <row r="141" spans="1:9" ht="30" x14ac:dyDescent="0.25">
      <c r="A141" s="2">
        <f t="shared" si="3"/>
        <v>177</v>
      </c>
      <c r="B141" s="1" t="s">
        <v>873</v>
      </c>
      <c r="C141" s="2">
        <v>9</v>
      </c>
      <c r="D141" s="2"/>
      <c r="E141" s="2" t="s">
        <v>681</v>
      </c>
      <c r="F141" s="3" t="s">
        <v>970</v>
      </c>
      <c r="G141" s="2" t="s">
        <v>682</v>
      </c>
      <c r="H141" s="2" t="s">
        <v>387</v>
      </c>
      <c r="I141" s="2">
        <v>0.2</v>
      </c>
    </row>
    <row r="142" spans="1:9" ht="30" x14ac:dyDescent="0.25">
      <c r="A142" s="2">
        <f t="shared" si="3"/>
        <v>178</v>
      </c>
      <c r="B142" s="1" t="s">
        <v>874</v>
      </c>
      <c r="C142" s="2"/>
      <c r="D142" s="2" t="s">
        <v>683</v>
      </c>
      <c r="E142" s="2" t="s">
        <v>684</v>
      </c>
      <c r="F142" s="3" t="s">
        <v>966</v>
      </c>
      <c r="G142" s="2" t="s">
        <v>685</v>
      </c>
      <c r="H142" s="2" t="s">
        <v>28</v>
      </c>
      <c r="I142" s="2"/>
    </row>
    <row r="143" spans="1:9" ht="30" x14ac:dyDescent="0.25">
      <c r="A143" s="2">
        <f t="shared" si="3"/>
        <v>179</v>
      </c>
      <c r="B143" s="2" t="s">
        <v>686</v>
      </c>
      <c r="C143" s="1" t="s">
        <v>256</v>
      </c>
      <c r="D143" s="2" t="s">
        <v>687</v>
      </c>
      <c r="E143" s="2" t="s">
        <v>688</v>
      </c>
      <c r="F143" s="3" t="s">
        <v>967</v>
      </c>
      <c r="G143" s="2" t="s">
        <v>689</v>
      </c>
      <c r="H143" s="2" t="s">
        <v>172</v>
      </c>
      <c r="I143" s="2">
        <v>2.15</v>
      </c>
    </row>
    <row r="144" spans="1:9" ht="30" x14ac:dyDescent="0.25">
      <c r="A144" s="2">
        <f t="shared" si="3"/>
        <v>180</v>
      </c>
      <c r="B144" s="2" t="s">
        <v>690</v>
      </c>
      <c r="C144" s="1" t="s">
        <v>892</v>
      </c>
      <c r="D144" s="2" t="s">
        <v>691</v>
      </c>
      <c r="E144" s="2" t="s">
        <v>692</v>
      </c>
      <c r="F144" s="2" t="s">
        <v>693</v>
      </c>
      <c r="G144" s="2" t="s">
        <v>694</v>
      </c>
      <c r="H144" s="2" t="s">
        <v>139</v>
      </c>
      <c r="I144" s="2"/>
    </row>
    <row r="145" spans="1:9" ht="30" x14ac:dyDescent="0.25">
      <c r="A145" s="2">
        <f t="shared" si="3"/>
        <v>181</v>
      </c>
      <c r="B145" s="2" t="s">
        <v>695</v>
      </c>
      <c r="C145" s="2" t="s">
        <v>696</v>
      </c>
      <c r="D145" s="2" t="s">
        <v>697</v>
      </c>
      <c r="E145" s="2" t="s">
        <v>698</v>
      </c>
      <c r="F145" s="3" t="s">
        <v>968</v>
      </c>
      <c r="G145" s="2" t="s">
        <v>46</v>
      </c>
      <c r="H145" s="2" t="s">
        <v>676</v>
      </c>
      <c r="I145" s="2"/>
    </row>
    <row r="146" spans="1:9" x14ac:dyDescent="0.25">
      <c r="A146" s="2">
        <f t="shared" si="3"/>
        <v>182</v>
      </c>
      <c r="B146" s="2" t="s">
        <v>699</v>
      </c>
      <c r="C146" s="2" t="s">
        <v>700</v>
      </c>
      <c r="D146" s="2" t="s">
        <v>701</v>
      </c>
      <c r="E146" s="2" t="s">
        <v>702</v>
      </c>
      <c r="F146" s="2" t="s">
        <v>703</v>
      </c>
      <c r="G146" s="2" t="s">
        <v>132</v>
      </c>
      <c r="H146" s="2" t="s">
        <v>396</v>
      </c>
      <c r="I146" s="2"/>
    </row>
    <row r="147" spans="1:9" x14ac:dyDescent="0.25">
      <c r="A147" s="2">
        <f t="shared" si="3"/>
        <v>183</v>
      </c>
      <c r="B147" s="2" t="s">
        <v>704</v>
      </c>
      <c r="C147" s="2" t="s">
        <v>77</v>
      </c>
      <c r="D147" s="2" t="s">
        <v>705</v>
      </c>
      <c r="E147" s="2" t="s">
        <v>706</v>
      </c>
      <c r="F147" s="2" t="s">
        <v>707</v>
      </c>
      <c r="G147" s="2" t="s">
        <v>14</v>
      </c>
      <c r="H147" s="2" t="s">
        <v>317</v>
      </c>
      <c r="I147" s="2">
        <v>9.6</v>
      </c>
    </row>
    <row r="148" spans="1:9" ht="30" x14ac:dyDescent="0.25">
      <c r="A148" s="2">
        <f t="shared" si="3"/>
        <v>184</v>
      </c>
      <c r="B148" s="2" t="s">
        <v>708</v>
      </c>
      <c r="C148" s="1" t="s">
        <v>61</v>
      </c>
      <c r="D148" s="2" t="s">
        <v>709</v>
      </c>
      <c r="E148" s="2" t="s">
        <v>710</v>
      </c>
      <c r="F148" s="3" t="s">
        <v>969</v>
      </c>
      <c r="G148" s="2" t="s">
        <v>591</v>
      </c>
      <c r="H148" s="2" t="s">
        <v>711</v>
      </c>
      <c r="I148" s="2">
        <v>2.15</v>
      </c>
    </row>
    <row r="149" spans="1:9" ht="30" x14ac:dyDescent="0.25">
      <c r="A149" s="2">
        <f t="shared" si="3"/>
        <v>185</v>
      </c>
      <c r="B149" s="2" t="s">
        <v>712</v>
      </c>
      <c r="C149" s="1" t="s">
        <v>123</v>
      </c>
      <c r="D149" s="1" t="s">
        <v>902</v>
      </c>
      <c r="E149" s="1" t="s">
        <v>908</v>
      </c>
      <c r="F149" s="2" t="s">
        <v>713</v>
      </c>
      <c r="G149" s="1" t="s">
        <v>987</v>
      </c>
      <c r="H149" s="2" t="s">
        <v>102</v>
      </c>
      <c r="I149" s="1" t="s">
        <v>714</v>
      </c>
    </row>
    <row r="150" spans="1:9" ht="30" x14ac:dyDescent="0.25">
      <c r="A150" s="2">
        <f t="shared" si="3"/>
        <v>186</v>
      </c>
      <c r="B150" s="2" t="s">
        <v>715</v>
      </c>
      <c r="C150" s="2" t="s">
        <v>208</v>
      </c>
      <c r="D150" s="2" t="s">
        <v>716</v>
      </c>
      <c r="E150" s="1" t="s">
        <v>909</v>
      </c>
      <c r="F150" s="2" t="s">
        <v>717</v>
      </c>
      <c r="G150" s="1" t="s">
        <v>591</v>
      </c>
      <c r="H150" s="2" t="s">
        <v>28</v>
      </c>
      <c r="I150" s="2"/>
    </row>
    <row r="151" spans="1:9" ht="30" x14ac:dyDescent="0.25">
      <c r="A151" s="2">
        <f t="shared" si="3"/>
        <v>187</v>
      </c>
      <c r="B151" s="2" t="s">
        <v>718</v>
      </c>
      <c r="C151" s="2" t="s">
        <v>313</v>
      </c>
      <c r="D151" s="2" t="s">
        <v>719</v>
      </c>
      <c r="E151" s="1" t="s">
        <v>910</v>
      </c>
      <c r="F151" s="2" t="s">
        <v>720</v>
      </c>
      <c r="G151" s="1" t="s">
        <v>988</v>
      </c>
      <c r="H151" s="2" t="s">
        <v>387</v>
      </c>
      <c r="I151" s="2" t="s">
        <v>721</v>
      </c>
    </row>
    <row r="152" spans="1:9" ht="30" x14ac:dyDescent="0.25">
      <c r="A152" s="2">
        <f t="shared" si="3"/>
        <v>188</v>
      </c>
      <c r="B152" s="2" t="s">
        <v>722</v>
      </c>
      <c r="C152" s="2" t="s">
        <v>723</v>
      </c>
      <c r="D152" s="2" t="s">
        <v>724</v>
      </c>
      <c r="E152" s="1" t="s">
        <v>911</v>
      </c>
      <c r="F152" s="3" t="s">
        <v>971</v>
      </c>
      <c r="G152" s="1" t="s">
        <v>591</v>
      </c>
      <c r="H152" s="2" t="s">
        <v>658</v>
      </c>
      <c r="I152" s="2" t="s">
        <v>725</v>
      </c>
    </row>
    <row r="153" spans="1:9" ht="30" x14ac:dyDescent="0.25">
      <c r="A153" s="2">
        <f t="shared" si="3"/>
        <v>189</v>
      </c>
      <c r="B153" s="2" t="s">
        <v>726</v>
      </c>
      <c r="C153" s="1" t="s">
        <v>888</v>
      </c>
      <c r="D153" s="2"/>
      <c r="E153" s="1" t="s">
        <v>912</v>
      </c>
      <c r="F153" s="2" t="s">
        <v>727</v>
      </c>
      <c r="G153" s="1" t="s">
        <v>989</v>
      </c>
      <c r="H153" s="2" t="s">
        <v>28</v>
      </c>
      <c r="I153" s="2"/>
    </row>
    <row r="154" spans="1:9" ht="45" x14ac:dyDescent="0.25">
      <c r="A154" s="2">
        <f t="shared" si="3"/>
        <v>190</v>
      </c>
      <c r="B154" s="2" t="s">
        <v>728</v>
      </c>
      <c r="C154" s="2" t="s">
        <v>142</v>
      </c>
      <c r="D154" s="2" t="s">
        <v>729</v>
      </c>
      <c r="E154" s="1" t="s">
        <v>913</v>
      </c>
      <c r="F154" s="3" t="s">
        <v>972</v>
      </c>
      <c r="G154" s="1" t="s">
        <v>591</v>
      </c>
      <c r="H154" s="2" t="s">
        <v>434</v>
      </c>
      <c r="I154" s="2"/>
    </row>
    <row r="155" spans="1:9" ht="30" x14ac:dyDescent="0.25">
      <c r="A155" s="2">
        <f t="shared" si="3"/>
        <v>191</v>
      </c>
      <c r="B155" s="2" t="s">
        <v>730</v>
      </c>
      <c r="C155" s="2" t="s">
        <v>219</v>
      </c>
      <c r="D155" s="2"/>
      <c r="E155" s="2" t="s">
        <v>731</v>
      </c>
      <c r="F155" s="3" t="s">
        <v>973</v>
      </c>
      <c r="G155" s="1" t="s">
        <v>591</v>
      </c>
      <c r="H155" s="2" t="s">
        <v>676</v>
      </c>
      <c r="I155" s="1" t="s">
        <v>714</v>
      </c>
    </row>
    <row r="156" spans="1:9" ht="30" x14ac:dyDescent="0.25">
      <c r="A156" s="2">
        <f t="shared" si="3"/>
        <v>192</v>
      </c>
      <c r="B156" s="2" t="s">
        <v>732</v>
      </c>
      <c r="C156" s="2" t="s">
        <v>17</v>
      </c>
      <c r="D156" s="2"/>
      <c r="E156" s="2" t="s">
        <v>733</v>
      </c>
      <c r="F156" s="2" t="s">
        <v>734</v>
      </c>
      <c r="G156" s="1" t="s">
        <v>990</v>
      </c>
      <c r="H156" s="2" t="s">
        <v>28</v>
      </c>
      <c r="I156" s="2"/>
    </row>
    <row r="157" spans="1:9" ht="30" x14ac:dyDescent="0.25">
      <c r="A157" s="2">
        <f t="shared" si="3"/>
        <v>193</v>
      </c>
      <c r="B157" s="1" t="s">
        <v>875</v>
      </c>
      <c r="C157" s="2">
        <v>9</v>
      </c>
      <c r="D157" s="2"/>
      <c r="E157" s="2" t="s">
        <v>735</v>
      </c>
      <c r="F157" s="3" t="s">
        <v>974</v>
      </c>
      <c r="G157" s="1" t="s">
        <v>991</v>
      </c>
      <c r="H157" s="2" t="s">
        <v>736</v>
      </c>
      <c r="I157" s="2"/>
    </row>
    <row r="158" spans="1:9" ht="30" x14ac:dyDescent="0.25">
      <c r="A158" s="2">
        <f t="shared" si="3"/>
        <v>194</v>
      </c>
      <c r="B158" s="2" t="s">
        <v>737</v>
      </c>
      <c r="C158" s="2" t="s">
        <v>738</v>
      </c>
      <c r="D158" s="2" t="s">
        <v>739</v>
      </c>
      <c r="E158" s="1" t="s">
        <v>914</v>
      </c>
      <c r="F158" s="2" t="s">
        <v>740</v>
      </c>
      <c r="G158" s="1" t="s">
        <v>591</v>
      </c>
      <c r="H158" s="2" t="s">
        <v>270</v>
      </c>
      <c r="I158" s="2"/>
    </row>
    <row r="159" spans="1:9" ht="30" x14ac:dyDescent="0.25">
      <c r="A159" s="2">
        <f t="shared" si="3"/>
        <v>195</v>
      </c>
      <c r="B159" s="2" t="s">
        <v>741</v>
      </c>
      <c r="C159" s="2" t="s">
        <v>48</v>
      </c>
      <c r="D159" s="2" t="s">
        <v>742</v>
      </c>
      <c r="E159" s="1" t="s">
        <v>915</v>
      </c>
      <c r="F159" s="2" t="s">
        <v>743</v>
      </c>
      <c r="G159" s="1" t="s">
        <v>990</v>
      </c>
      <c r="H159" s="2" t="s">
        <v>15</v>
      </c>
      <c r="I159" s="2" t="s">
        <v>744</v>
      </c>
    </row>
    <row r="160" spans="1:9" ht="30" x14ac:dyDescent="0.25">
      <c r="A160" s="2">
        <f t="shared" si="3"/>
        <v>196</v>
      </c>
      <c r="B160" s="2" t="s">
        <v>745</v>
      </c>
      <c r="C160" s="2" t="s">
        <v>128</v>
      </c>
      <c r="D160" s="2"/>
      <c r="E160" s="1" t="s">
        <v>916</v>
      </c>
      <c r="F160" s="2" t="s">
        <v>746</v>
      </c>
      <c r="G160" s="1" t="s">
        <v>591</v>
      </c>
      <c r="H160" s="2" t="s">
        <v>434</v>
      </c>
      <c r="I160" s="2" t="s">
        <v>747</v>
      </c>
    </row>
    <row r="161" spans="1:9" ht="30" x14ac:dyDescent="0.25">
      <c r="A161" s="2">
        <f t="shared" si="3"/>
        <v>197</v>
      </c>
      <c r="B161" s="2" t="s">
        <v>748</v>
      </c>
      <c r="C161" s="2">
        <v>9</v>
      </c>
      <c r="D161" s="2" t="s">
        <v>749</v>
      </c>
      <c r="E161" s="1" t="s">
        <v>917</v>
      </c>
      <c r="F161" s="2" t="s">
        <v>750</v>
      </c>
      <c r="G161" s="1" t="s">
        <v>992</v>
      </c>
      <c r="H161" s="2" t="s">
        <v>15</v>
      </c>
      <c r="I161" s="2" t="s">
        <v>744</v>
      </c>
    </row>
    <row r="162" spans="1:9" ht="30" x14ac:dyDescent="0.25">
      <c r="A162" s="2">
        <f t="shared" si="3"/>
        <v>198</v>
      </c>
      <c r="B162" s="2" t="s">
        <v>751</v>
      </c>
      <c r="C162" s="2" t="s">
        <v>128</v>
      </c>
      <c r="D162" s="1" t="s">
        <v>901</v>
      </c>
      <c r="E162" s="1" t="s">
        <v>918</v>
      </c>
      <c r="F162" s="3" t="s">
        <v>975</v>
      </c>
      <c r="G162" s="1" t="s">
        <v>14</v>
      </c>
      <c r="H162" s="2" t="s">
        <v>392</v>
      </c>
      <c r="I162" s="2" t="s">
        <v>752</v>
      </c>
    </row>
    <row r="163" spans="1:9" ht="30" x14ac:dyDescent="0.25">
      <c r="A163" s="2">
        <f t="shared" si="3"/>
        <v>199</v>
      </c>
      <c r="B163" s="2" t="s">
        <v>753</v>
      </c>
      <c r="C163" s="1" t="s">
        <v>84</v>
      </c>
      <c r="D163" s="2" t="s">
        <v>754</v>
      </c>
      <c r="E163" s="2" t="s">
        <v>755</v>
      </c>
      <c r="F163" s="2" t="s">
        <v>756</v>
      </c>
      <c r="G163" s="1" t="s">
        <v>14</v>
      </c>
      <c r="H163" s="2" t="s">
        <v>736</v>
      </c>
      <c r="I163" s="2" t="s">
        <v>757</v>
      </c>
    </row>
    <row r="164" spans="1:9" ht="30" x14ac:dyDescent="0.25">
      <c r="A164" s="2">
        <f t="shared" si="3"/>
        <v>200</v>
      </c>
      <c r="B164" s="2" t="s">
        <v>758</v>
      </c>
      <c r="C164" s="2" t="s">
        <v>430</v>
      </c>
      <c r="D164" s="2" t="s">
        <v>759</v>
      </c>
      <c r="E164" s="2" t="s">
        <v>760</v>
      </c>
      <c r="F164" s="2" t="s">
        <v>761</v>
      </c>
      <c r="G164" s="1" t="s">
        <v>591</v>
      </c>
      <c r="H164" s="2" t="s">
        <v>59</v>
      </c>
      <c r="I164" s="2" t="s">
        <v>762</v>
      </c>
    </row>
    <row r="165" spans="1:9" ht="30" x14ac:dyDescent="0.25">
      <c r="A165" s="2">
        <f t="shared" si="3"/>
        <v>201</v>
      </c>
      <c r="B165" s="2" t="s">
        <v>763</v>
      </c>
      <c r="C165" s="2" t="s">
        <v>764</v>
      </c>
      <c r="D165" s="2" t="s">
        <v>765</v>
      </c>
      <c r="E165" s="1" t="s">
        <v>919</v>
      </c>
      <c r="F165" s="2" t="s">
        <v>766</v>
      </c>
      <c r="G165" s="1" t="s">
        <v>591</v>
      </c>
      <c r="H165" s="2" t="s">
        <v>47</v>
      </c>
      <c r="I165" s="2"/>
    </row>
    <row r="166" spans="1:9" ht="30" x14ac:dyDescent="0.25">
      <c r="A166" s="2">
        <f t="shared" si="3"/>
        <v>202</v>
      </c>
      <c r="B166" s="2" t="s">
        <v>767</v>
      </c>
      <c r="C166" s="2" t="s">
        <v>19</v>
      </c>
      <c r="D166" s="2" t="s">
        <v>768</v>
      </c>
      <c r="E166" s="2" t="s">
        <v>769</v>
      </c>
      <c r="F166" s="2" t="s">
        <v>770</v>
      </c>
      <c r="G166" s="1" t="s">
        <v>993</v>
      </c>
      <c r="H166" s="2" t="s">
        <v>387</v>
      </c>
      <c r="I166" s="2"/>
    </row>
    <row r="167" spans="1:9" ht="30" x14ac:dyDescent="0.25">
      <c r="A167" s="2">
        <f t="shared" si="3"/>
        <v>203</v>
      </c>
      <c r="B167" s="2" t="s">
        <v>771</v>
      </c>
      <c r="C167" s="2">
        <v>6</v>
      </c>
      <c r="D167" s="1" t="s">
        <v>900</v>
      </c>
      <c r="E167" s="2" t="s">
        <v>772</v>
      </c>
      <c r="F167" s="3" t="s">
        <v>976</v>
      </c>
      <c r="G167" s="1" t="s">
        <v>994</v>
      </c>
      <c r="H167" s="2" t="s">
        <v>139</v>
      </c>
      <c r="I167" s="2"/>
    </row>
    <row r="168" spans="1:9" ht="30" x14ac:dyDescent="0.25">
      <c r="A168" s="2">
        <f t="shared" ref="A168:A193" si="4">1 +A167</f>
        <v>204</v>
      </c>
      <c r="B168" s="2" t="s">
        <v>773</v>
      </c>
      <c r="C168" s="2" t="s">
        <v>63</v>
      </c>
      <c r="D168" s="2"/>
      <c r="E168" s="2" t="s">
        <v>774</v>
      </c>
      <c r="F168" s="3" t="s">
        <v>977</v>
      </c>
      <c r="G168" s="1" t="s">
        <v>14</v>
      </c>
      <c r="H168" s="2" t="s">
        <v>560</v>
      </c>
      <c r="I168" s="1" t="s">
        <v>1009</v>
      </c>
    </row>
    <row r="169" spans="1:9" ht="30" x14ac:dyDescent="0.25">
      <c r="A169" s="2">
        <f t="shared" si="4"/>
        <v>205</v>
      </c>
      <c r="B169" s="2" t="s">
        <v>775</v>
      </c>
      <c r="C169" s="2" t="s">
        <v>542</v>
      </c>
      <c r="D169" s="2" t="s">
        <v>776</v>
      </c>
      <c r="E169" s="1" t="s">
        <v>920</v>
      </c>
      <c r="F169" s="2" t="s">
        <v>777</v>
      </c>
      <c r="G169" s="1" t="s">
        <v>335</v>
      </c>
      <c r="H169" s="2" t="s">
        <v>28</v>
      </c>
      <c r="I169" s="2"/>
    </row>
    <row r="170" spans="1:9" ht="30" x14ac:dyDescent="0.25">
      <c r="A170" s="2">
        <f t="shared" si="4"/>
        <v>206</v>
      </c>
      <c r="B170" s="2" t="s">
        <v>778</v>
      </c>
      <c r="C170" s="1" t="s">
        <v>881</v>
      </c>
      <c r="D170" s="1" t="s">
        <v>899</v>
      </c>
      <c r="E170" s="2" t="s">
        <v>779</v>
      </c>
      <c r="F170" s="2" t="s">
        <v>780</v>
      </c>
      <c r="G170" s="1" t="s">
        <v>14</v>
      </c>
      <c r="H170" s="2" t="s">
        <v>472</v>
      </c>
      <c r="I170" s="2"/>
    </row>
    <row r="171" spans="1:9" ht="30" x14ac:dyDescent="0.25">
      <c r="A171" s="2">
        <f t="shared" si="4"/>
        <v>207</v>
      </c>
      <c r="B171" s="2" t="s">
        <v>781</v>
      </c>
      <c r="C171" s="2" t="s">
        <v>153</v>
      </c>
      <c r="D171" s="2" t="s">
        <v>782</v>
      </c>
      <c r="E171" s="1" t="s">
        <v>921</v>
      </c>
      <c r="F171" s="2" t="s">
        <v>783</v>
      </c>
      <c r="G171" s="1" t="s">
        <v>14</v>
      </c>
      <c r="H171" s="2" t="s">
        <v>504</v>
      </c>
      <c r="I171" s="2"/>
    </row>
    <row r="172" spans="1:9" ht="30" x14ac:dyDescent="0.25">
      <c r="A172" s="2">
        <f t="shared" si="4"/>
        <v>208</v>
      </c>
      <c r="B172" s="2" t="s">
        <v>784</v>
      </c>
      <c r="C172" s="2"/>
      <c r="D172" s="2"/>
      <c r="E172" s="1" t="s">
        <v>922</v>
      </c>
      <c r="F172" s="2" t="s">
        <v>785</v>
      </c>
      <c r="G172" s="1" t="s">
        <v>591</v>
      </c>
      <c r="H172" s="2" t="s">
        <v>28</v>
      </c>
      <c r="I172" s="2"/>
    </row>
    <row r="173" spans="1:9" ht="30" x14ac:dyDescent="0.25">
      <c r="A173" s="2">
        <f t="shared" si="4"/>
        <v>209</v>
      </c>
      <c r="B173" s="2" t="s">
        <v>786</v>
      </c>
      <c r="C173" s="2" t="s">
        <v>219</v>
      </c>
      <c r="D173" s="2" t="s">
        <v>787</v>
      </c>
      <c r="E173" s="1" t="s">
        <v>923</v>
      </c>
      <c r="F173" s="2" t="s">
        <v>788</v>
      </c>
      <c r="G173" s="1" t="s">
        <v>995</v>
      </c>
      <c r="H173" s="2" t="s">
        <v>182</v>
      </c>
      <c r="I173" s="2"/>
    </row>
    <row r="174" spans="1:9" ht="30" x14ac:dyDescent="0.25">
      <c r="A174" s="2">
        <f t="shared" si="4"/>
        <v>210</v>
      </c>
      <c r="B174" s="2" t="s">
        <v>789</v>
      </c>
      <c r="C174" s="2" t="s">
        <v>365</v>
      </c>
      <c r="D174" s="1" t="s">
        <v>898</v>
      </c>
      <c r="E174" s="1" t="s">
        <v>924</v>
      </c>
      <c r="F174" s="3" t="s">
        <v>978</v>
      </c>
      <c r="G174" s="1" t="s">
        <v>996</v>
      </c>
      <c r="H174" s="2" t="s">
        <v>102</v>
      </c>
      <c r="I174" s="2" t="s">
        <v>790</v>
      </c>
    </row>
    <row r="175" spans="1:9" ht="30" x14ac:dyDescent="0.25">
      <c r="A175" s="2">
        <f t="shared" si="4"/>
        <v>211</v>
      </c>
      <c r="B175" s="2" t="s">
        <v>791</v>
      </c>
      <c r="C175" s="1" t="s">
        <v>642</v>
      </c>
      <c r="D175" s="2" t="s">
        <v>792</v>
      </c>
      <c r="E175" s="1" t="s">
        <v>925</v>
      </c>
      <c r="F175" s="2" t="s">
        <v>793</v>
      </c>
      <c r="G175" s="1" t="s">
        <v>997</v>
      </c>
      <c r="H175" s="2" t="s">
        <v>794</v>
      </c>
      <c r="I175" s="2"/>
    </row>
    <row r="176" spans="1:9" ht="30" x14ac:dyDescent="0.25">
      <c r="A176" s="2">
        <f t="shared" si="4"/>
        <v>212</v>
      </c>
      <c r="B176" s="2" t="s">
        <v>795</v>
      </c>
      <c r="C176" s="2" t="s">
        <v>135</v>
      </c>
      <c r="D176" s="2"/>
      <c r="E176" s="1" t="s">
        <v>926</v>
      </c>
      <c r="F176" s="2" t="s">
        <v>796</v>
      </c>
      <c r="G176" s="1" t="s">
        <v>990</v>
      </c>
      <c r="H176" s="2" t="s">
        <v>151</v>
      </c>
      <c r="I176" s="1" t="s">
        <v>1010</v>
      </c>
    </row>
    <row r="177" spans="1:9" ht="30" x14ac:dyDescent="0.25">
      <c r="A177" s="2">
        <f t="shared" si="4"/>
        <v>213</v>
      </c>
      <c r="B177" s="2" t="s">
        <v>797</v>
      </c>
      <c r="C177" s="1" t="s">
        <v>273</v>
      </c>
      <c r="D177" s="1" t="s">
        <v>897</v>
      </c>
      <c r="E177" s="2" t="s">
        <v>798</v>
      </c>
      <c r="F177" s="3" t="s">
        <v>979</v>
      </c>
      <c r="G177" s="1" t="s">
        <v>14</v>
      </c>
      <c r="H177" s="2"/>
      <c r="I177" s="2" t="s">
        <v>799</v>
      </c>
    </row>
    <row r="178" spans="1:9" ht="30" x14ac:dyDescent="0.25">
      <c r="A178" s="2">
        <f t="shared" si="4"/>
        <v>214</v>
      </c>
      <c r="B178" s="2" t="s">
        <v>800</v>
      </c>
      <c r="C178" s="2"/>
      <c r="D178" s="2"/>
      <c r="E178" s="2"/>
      <c r="F178" s="3" t="s">
        <v>980</v>
      </c>
      <c r="G178" s="1" t="s">
        <v>998</v>
      </c>
      <c r="H178" s="2" t="s">
        <v>15</v>
      </c>
      <c r="I178" s="2"/>
    </row>
    <row r="179" spans="1:9" ht="30" x14ac:dyDescent="0.25">
      <c r="A179" s="2">
        <f t="shared" si="4"/>
        <v>215</v>
      </c>
      <c r="B179" s="2" t="s">
        <v>801</v>
      </c>
      <c r="C179" s="1" t="s">
        <v>893</v>
      </c>
      <c r="D179" s="1" t="s">
        <v>896</v>
      </c>
      <c r="E179" s="2" t="s">
        <v>802</v>
      </c>
      <c r="F179" s="2" t="s">
        <v>803</v>
      </c>
      <c r="G179" s="1" t="s">
        <v>591</v>
      </c>
      <c r="H179" s="2" t="s">
        <v>28</v>
      </c>
      <c r="I179" s="2" t="s">
        <v>804</v>
      </c>
    </row>
    <row r="180" spans="1:9" ht="30" x14ac:dyDescent="0.25">
      <c r="A180" s="2">
        <f t="shared" si="4"/>
        <v>216</v>
      </c>
      <c r="B180" s="2" t="s">
        <v>805</v>
      </c>
      <c r="C180" s="1" t="s">
        <v>894</v>
      </c>
      <c r="D180" s="2"/>
      <c r="E180" s="2" t="s">
        <v>806</v>
      </c>
      <c r="F180" s="3" t="s">
        <v>981</v>
      </c>
      <c r="G180" s="1" t="s">
        <v>999</v>
      </c>
      <c r="H180" s="2" t="s">
        <v>454</v>
      </c>
      <c r="I180" s="2" t="s">
        <v>807</v>
      </c>
    </row>
    <row r="181" spans="1:9" ht="30" x14ac:dyDescent="0.25">
      <c r="A181" s="2">
        <f t="shared" si="4"/>
        <v>217</v>
      </c>
      <c r="B181" s="2" t="s">
        <v>808</v>
      </c>
      <c r="C181" s="1" t="s">
        <v>104</v>
      </c>
      <c r="D181" s="2" t="s">
        <v>809</v>
      </c>
      <c r="E181" s="2" t="s">
        <v>810</v>
      </c>
      <c r="F181" s="2" t="s">
        <v>811</v>
      </c>
      <c r="G181" s="1" t="s">
        <v>1000</v>
      </c>
      <c r="H181" s="2" t="s">
        <v>812</v>
      </c>
      <c r="I181" s="2"/>
    </row>
    <row r="182" spans="1:9" ht="30" x14ac:dyDescent="0.25">
      <c r="A182" s="2">
        <f t="shared" si="4"/>
        <v>218</v>
      </c>
      <c r="B182" s="2" t="s">
        <v>813</v>
      </c>
      <c r="C182" s="2" t="s">
        <v>814</v>
      </c>
      <c r="D182" s="2" t="s">
        <v>815</v>
      </c>
      <c r="E182" s="1" t="s">
        <v>927</v>
      </c>
      <c r="F182" s="2" t="s">
        <v>816</v>
      </c>
      <c r="G182" s="1" t="s">
        <v>992</v>
      </c>
      <c r="H182" s="2" t="s">
        <v>120</v>
      </c>
      <c r="I182" s="2"/>
    </row>
    <row r="183" spans="1:9" ht="30" x14ac:dyDescent="0.25">
      <c r="A183" s="2">
        <f t="shared" si="4"/>
        <v>219</v>
      </c>
      <c r="B183" s="2" t="s">
        <v>817</v>
      </c>
      <c r="C183" s="1" t="s">
        <v>22</v>
      </c>
      <c r="D183" s="6" t="s">
        <v>895</v>
      </c>
      <c r="E183" s="1" t="s">
        <v>928</v>
      </c>
      <c r="F183" s="2" t="s">
        <v>818</v>
      </c>
      <c r="G183" s="2" t="s">
        <v>14</v>
      </c>
      <c r="H183" s="2" t="s">
        <v>291</v>
      </c>
      <c r="I183" s="2" t="s">
        <v>819</v>
      </c>
    </row>
    <row r="184" spans="1:9" x14ac:dyDescent="0.25">
      <c r="A184" s="2">
        <f t="shared" si="4"/>
        <v>220</v>
      </c>
      <c r="B184" s="2" t="s">
        <v>820</v>
      </c>
      <c r="C184" s="2" t="s">
        <v>108</v>
      </c>
      <c r="D184" s="2" t="s">
        <v>821</v>
      </c>
      <c r="E184" s="2" t="s">
        <v>822</v>
      </c>
      <c r="F184" s="2" t="s">
        <v>823</v>
      </c>
      <c r="G184" s="2" t="s">
        <v>682</v>
      </c>
      <c r="H184" s="2" t="s">
        <v>341</v>
      </c>
      <c r="I184" s="2"/>
    </row>
    <row r="185" spans="1:9" ht="30" x14ac:dyDescent="0.25">
      <c r="A185" s="2">
        <f t="shared" si="4"/>
        <v>221</v>
      </c>
      <c r="B185" s="2" t="s">
        <v>824</v>
      </c>
      <c r="C185" s="2" t="s">
        <v>161</v>
      </c>
      <c r="D185" s="2" t="s">
        <v>825</v>
      </c>
      <c r="E185" s="2" t="s">
        <v>826</v>
      </c>
      <c r="F185" s="3" t="s">
        <v>982</v>
      </c>
      <c r="G185" s="2" t="s">
        <v>581</v>
      </c>
      <c r="H185" s="2" t="s">
        <v>341</v>
      </c>
      <c r="I185" s="2" t="s">
        <v>152</v>
      </c>
    </row>
    <row r="186" spans="1:9" ht="30" x14ac:dyDescent="0.25">
      <c r="A186" s="2">
        <f t="shared" si="4"/>
        <v>222</v>
      </c>
      <c r="B186" s="1" t="s">
        <v>876</v>
      </c>
      <c r="C186" s="2" t="s">
        <v>827</v>
      </c>
      <c r="D186" s="2" t="s">
        <v>828</v>
      </c>
      <c r="E186" s="2" t="s">
        <v>829</v>
      </c>
      <c r="F186" s="3" t="s">
        <v>983</v>
      </c>
      <c r="G186" s="2" t="s">
        <v>66</v>
      </c>
      <c r="H186" s="2" t="s">
        <v>146</v>
      </c>
      <c r="I186" s="2" t="s">
        <v>830</v>
      </c>
    </row>
    <row r="187" spans="1:9" x14ac:dyDescent="0.25">
      <c r="A187" s="2">
        <f t="shared" si="4"/>
        <v>223</v>
      </c>
      <c r="B187" s="2" t="s">
        <v>831</v>
      </c>
      <c r="C187" s="2" t="s">
        <v>142</v>
      </c>
      <c r="D187" s="2" t="s">
        <v>832</v>
      </c>
      <c r="E187" s="2" t="s">
        <v>833</v>
      </c>
      <c r="F187" s="2" t="s">
        <v>834</v>
      </c>
      <c r="G187" s="2" t="s">
        <v>66</v>
      </c>
      <c r="H187" s="2" t="s">
        <v>28</v>
      </c>
      <c r="I187" s="2"/>
    </row>
    <row r="188" spans="1:9" ht="30" x14ac:dyDescent="0.25">
      <c r="A188" s="2">
        <f t="shared" si="4"/>
        <v>224</v>
      </c>
      <c r="B188" s="2" t="s">
        <v>835</v>
      </c>
      <c r="C188" s="2" t="s">
        <v>121</v>
      </c>
      <c r="D188" s="2" t="s">
        <v>836</v>
      </c>
      <c r="E188" s="2" t="s">
        <v>837</v>
      </c>
      <c r="F188" s="3" t="s">
        <v>984</v>
      </c>
      <c r="G188" s="2" t="s">
        <v>66</v>
      </c>
      <c r="H188" s="2" t="s">
        <v>341</v>
      </c>
      <c r="I188" s="2" t="s">
        <v>838</v>
      </c>
    </row>
    <row r="189" spans="1:9" ht="30" x14ac:dyDescent="0.25">
      <c r="A189" s="2">
        <f t="shared" si="4"/>
        <v>225</v>
      </c>
      <c r="B189" s="2" t="s">
        <v>839</v>
      </c>
      <c r="C189" s="2" t="s">
        <v>55</v>
      </c>
      <c r="D189" s="2" t="s">
        <v>840</v>
      </c>
      <c r="E189" s="1" t="s">
        <v>929</v>
      </c>
      <c r="F189" s="2" t="s">
        <v>841</v>
      </c>
      <c r="G189" s="2" t="s">
        <v>842</v>
      </c>
      <c r="H189" s="2"/>
      <c r="I189" s="2"/>
    </row>
    <row r="190" spans="1:9" x14ac:dyDescent="0.25">
      <c r="A190" s="2">
        <f t="shared" si="4"/>
        <v>226</v>
      </c>
      <c r="B190" s="2" t="s">
        <v>843</v>
      </c>
      <c r="C190" s="2" t="s">
        <v>844</v>
      </c>
      <c r="D190" s="2" t="s">
        <v>845</v>
      </c>
      <c r="E190" s="2" t="s">
        <v>846</v>
      </c>
      <c r="F190" s="2" t="s">
        <v>847</v>
      </c>
      <c r="G190" s="2" t="s">
        <v>848</v>
      </c>
      <c r="H190" s="2" t="s">
        <v>849</v>
      </c>
      <c r="I190" s="2"/>
    </row>
    <row r="191" spans="1:9" ht="30" x14ac:dyDescent="0.25">
      <c r="A191" s="2">
        <f t="shared" si="4"/>
        <v>227</v>
      </c>
      <c r="B191" s="2" t="s">
        <v>850</v>
      </c>
      <c r="C191" s="2" t="s">
        <v>480</v>
      </c>
      <c r="D191" s="2" t="s">
        <v>851</v>
      </c>
      <c r="E191" s="2" t="s">
        <v>852</v>
      </c>
      <c r="F191" s="2" t="s">
        <v>853</v>
      </c>
      <c r="G191" s="2" t="s">
        <v>14</v>
      </c>
      <c r="H191" s="2" t="s">
        <v>254</v>
      </c>
      <c r="I191" s="1" t="s">
        <v>1011</v>
      </c>
    </row>
    <row r="192" spans="1:9" ht="30" x14ac:dyDescent="0.25">
      <c r="A192" s="2">
        <f t="shared" si="4"/>
        <v>228</v>
      </c>
      <c r="B192" s="2" t="s">
        <v>854</v>
      </c>
      <c r="C192" s="2" t="s">
        <v>219</v>
      </c>
      <c r="D192" s="2"/>
      <c r="E192" s="2" t="s">
        <v>855</v>
      </c>
      <c r="F192" s="3" t="s">
        <v>985</v>
      </c>
      <c r="G192" s="2" t="s">
        <v>66</v>
      </c>
      <c r="H192" s="2" t="s">
        <v>120</v>
      </c>
      <c r="I192" s="2" t="s">
        <v>528</v>
      </c>
    </row>
    <row r="193" spans="1:9" ht="30" x14ac:dyDescent="0.25">
      <c r="A193" s="2">
        <f t="shared" si="4"/>
        <v>229</v>
      </c>
      <c r="B193" s="2" t="s">
        <v>856</v>
      </c>
      <c r="C193" s="2" t="s">
        <v>188</v>
      </c>
      <c r="D193" s="2" t="s">
        <v>857</v>
      </c>
      <c r="E193" s="1" t="s">
        <v>930</v>
      </c>
      <c r="F193" s="2" t="s">
        <v>858</v>
      </c>
      <c r="G193" s="2" t="s">
        <v>14</v>
      </c>
      <c r="H193" s="2"/>
      <c r="I193" s="2" t="s">
        <v>859</v>
      </c>
    </row>
  </sheetData>
  <hyperlinks>
    <hyperlink ref="F3" r:id="rId1" xr:uid="{19412022-2A20-4701-AD4B-26CED1C7D49F}"/>
    <hyperlink ref="F8" r:id="rId2" xr:uid="{4CE6439E-BB86-457A-BCD9-A1E36FA7EDE6}"/>
    <hyperlink ref="F10" r:id="rId3" xr:uid="{3DB26B55-49FA-4B09-A1B5-D1BF0EA4A7FB}"/>
    <hyperlink ref="F11" r:id="rId4" xr:uid="{CA661701-A6F8-4E86-B6F4-593115BE9787}"/>
    <hyperlink ref="F21" r:id="rId5" xr:uid="{63E9E011-EB72-432A-ACEA-0D3E6169C744}"/>
    <hyperlink ref="F22" r:id="rId6" xr:uid="{33478D1D-CFBF-47C8-8017-FC74D16A4DB6}"/>
    <hyperlink ref="F23" r:id="rId7" xr:uid="{04322EC4-A176-46B3-93FE-BEA1C74BF9F3}"/>
    <hyperlink ref="F31" r:id="rId8" xr:uid="{9AB2F035-3D2D-4B1B-A0B6-7212E0A7B03C}"/>
    <hyperlink ref="F34" r:id="rId9" xr:uid="{A37870C4-01D7-46BE-902E-0E8B60206A6C}"/>
    <hyperlink ref="F35" r:id="rId10" xr:uid="{C1C683CA-BF1C-4132-A72C-89FA340F5619}"/>
    <hyperlink ref="F37" r:id="rId11" xr:uid="{CEA7CC84-0F3D-4631-9255-128D4625140D}"/>
    <hyperlink ref="F43" r:id="rId12" xr:uid="{63D94591-CA82-4512-B3ED-DFCFA0BD4C51}"/>
    <hyperlink ref="F44" r:id="rId13" xr:uid="{0834E3FF-E754-4CB9-8955-D7F61FACA43D}"/>
    <hyperlink ref="F50" r:id="rId14" xr:uid="{A69B2D62-63A8-4AEC-9A61-25826CC3F14E}"/>
    <hyperlink ref="F60" r:id="rId15" xr:uid="{4342B7A4-BDF6-4239-A3DC-DB7C6AC08534}"/>
    <hyperlink ref="F63" r:id="rId16" xr:uid="{A68D08B0-8633-4FFD-81CA-21B6612E6FCB}"/>
    <hyperlink ref="F76" r:id="rId17" xr:uid="{BF2DAB17-955A-414A-93D2-9D72EB40ABA1}"/>
    <hyperlink ref="F84" r:id="rId18" xr:uid="{24EB4948-BEB3-4AEF-9326-B46F06789A34}"/>
    <hyperlink ref="F97" r:id="rId19" xr:uid="{5D8E1E2D-CACC-42E3-A3D0-E5CE28D8B4DC}"/>
    <hyperlink ref="F108" r:id="rId20" xr:uid="{05787063-4A17-467C-B712-674C2C44F905}"/>
    <hyperlink ref="F109" r:id="rId21" xr:uid="{8A89AD54-0BA3-43EB-A649-D4D4A616CEF8}"/>
    <hyperlink ref="F114" r:id="rId22" xr:uid="{73A93A21-7C8B-4CF7-9F91-7941C995D583}"/>
    <hyperlink ref="F117" r:id="rId23" xr:uid="{FA7927B3-28BA-40D4-BBA6-A0D30BF3FAA2}"/>
    <hyperlink ref="F118" r:id="rId24" xr:uid="{7D890A11-B19D-4319-9755-A980CB8270A3}"/>
    <hyperlink ref="F119" r:id="rId25" xr:uid="{B3702058-3F80-4A41-ADBD-F2A66FB6DCC1}"/>
    <hyperlink ref="F122" r:id="rId26" xr:uid="{D3D4DF14-A5E3-4208-9F51-F5E3AF0EFF83}"/>
    <hyperlink ref="F123" r:id="rId27" xr:uid="{D0682D81-97F9-48AB-97F9-C246087C2569}"/>
    <hyperlink ref="F128" r:id="rId28" xr:uid="{E888D6D9-E9FE-4177-A9D8-F98B98190315}"/>
    <hyperlink ref="F127" r:id="rId29" xr:uid="{218FC441-7BB7-48B9-987C-B3FAA0DD8032}"/>
    <hyperlink ref="F129" r:id="rId30" xr:uid="{ECE56460-C557-4270-9F62-F6BF1EF189D2}"/>
    <hyperlink ref="F130" r:id="rId31" xr:uid="{01870B92-EE01-4DB5-85C7-066FAF6AE0A8}"/>
    <hyperlink ref="F134" r:id="rId32" xr:uid="{226B6129-A521-4E0E-8C46-5ED9C921A1A0}"/>
    <hyperlink ref="F135" r:id="rId33" xr:uid="{CDA2411A-D9C1-46D9-88C1-16DAC760A00E}"/>
    <hyperlink ref="F136" r:id="rId34" xr:uid="{48B860B4-2874-4D8E-B111-633A4C36CB95}"/>
    <hyperlink ref="F141" r:id="rId35" xr:uid="{40DD3887-8E79-4659-BE70-A909A1DBDFB7}"/>
    <hyperlink ref="F142" r:id="rId36" xr:uid="{7BB9989C-8013-4273-83A9-987F28586B5D}"/>
    <hyperlink ref="F143" r:id="rId37" xr:uid="{02F0A3CC-2AA5-4E4B-B893-E20357E28747}"/>
    <hyperlink ref="F145" r:id="rId38" xr:uid="{72F29AD8-FB6A-4E81-B66E-C0D1EC6C11A9}"/>
    <hyperlink ref="F148" r:id="rId39" xr:uid="{8575CB7E-8044-429F-8965-8A69FFFD2E00}"/>
    <hyperlink ref="F152" r:id="rId40" xr:uid="{0B86ACAE-A66F-4945-BE86-4E052A50C51E}"/>
    <hyperlink ref="F154" r:id="rId41" xr:uid="{11E761C7-2D25-4741-B68B-83B9FCA11FA8}"/>
    <hyperlink ref="F155" r:id="rId42" xr:uid="{80545A48-43A2-46D2-8AC7-779F2E16B0C6}"/>
    <hyperlink ref="F157" r:id="rId43" xr:uid="{7298DC75-D5C0-4BD5-998C-767EA3438420}"/>
    <hyperlink ref="F162" r:id="rId44" xr:uid="{46951FDB-67B5-48C2-91ED-26167724384F}"/>
    <hyperlink ref="F167" r:id="rId45" xr:uid="{D2484303-23A4-4C25-973B-E32778384CF7}"/>
    <hyperlink ref="F168" r:id="rId46" xr:uid="{43B0B362-559F-4879-8666-60BF597BCFE4}"/>
    <hyperlink ref="F174" r:id="rId47" xr:uid="{A0C7F2E3-926E-49A1-802E-0A5F125FDE92}"/>
    <hyperlink ref="F177" r:id="rId48" xr:uid="{03218A60-3D23-4DED-9528-663734902DEB}"/>
    <hyperlink ref="F178" r:id="rId49" xr:uid="{C9DEB8B3-FC88-4804-BD2E-6F582142C0E1}"/>
    <hyperlink ref="F180" r:id="rId50" xr:uid="{F1CA6EEB-CC11-4CC3-8212-A838C75FD043}"/>
    <hyperlink ref="F185" r:id="rId51" xr:uid="{D3112FAF-2C3A-422E-840C-2BCACB97C36E}"/>
    <hyperlink ref="F186" r:id="rId52" xr:uid="{0CAAA93B-08CD-430F-BFA0-E348A2E6CCF7}"/>
    <hyperlink ref="F188" r:id="rId53" xr:uid="{EDFE3E38-71D7-43C1-9ED4-908FC56A4015}"/>
    <hyperlink ref="F192" r:id="rId54" xr:uid="{9346B776-243E-47D3-B008-0E0B0C77CDDD}"/>
    <hyperlink ref="F73" r:id="rId55" xr:uid="{D4E9EA63-502F-4B7B-B2A3-1C1A474F68D0}"/>
  </hyperlinks>
  <pageMargins left="0.7" right="0.7" top="0.75" bottom="0.75" header="0.3" footer="0.3"/>
  <tableParts count="1">
    <tablePart r:id="rId5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Ramzan Jamali</dc:creator>
  <cp:lastModifiedBy>Ramzan Jamali</cp:lastModifiedBy>
  <dcterms:created xsi:type="dcterms:W3CDTF">2015-06-05T18:17:20Z</dcterms:created>
  <dcterms:modified xsi:type="dcterms:W3CDTF">2022-07-15T17:26:58Z</dcterms:modified>
</cp:coreProperties>
</file>