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.to.S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<sst xmlns="http://schemas.openxmlformats.org/spreadsheetml/2006/main" count="147" uniqueCount="114">
  <si>
    <t xml:space="preserve">From SignatureAnalyzer Signature</t>
  </si>
  <si>
    <t xml:space="preserve">To Most Similar SigProfiler Signature</t>
  </si>
  <si>
    <t xml:space="preserve">Cosine Sim</t>
  </si>
  <si>
    <t xml:space="preserve">Total SignatureAnalyzer Mutations in PCAWG Platinum Data</t>
  </si>
  <si>
    <t xml:space="preserve">Proportion of All Mutations in PCAWG Platinum Data</t>
  </si>
  <si>
    <t xml:space="preserve">“Excuse”</t>
  </si>
  <si>
    <t xml:space="preserve">BI_COMPOSITE_SBS1_P</t>
  </si>
  <si>
    <t xml:space="preserve">SBS1</t>
  </si>
  <si>
    <t xml:space="preserve">BI_COMPOSITE_SBS2_P</t>
  </si>
  <si>
    <t xml:space="preserve">SBS2</t>
  </si>
  <si>
    <t xml:space="preserve">BI_COMPOSITE_SBS3_P</t>
  </si>
  <si>
    <t xml:space="preserve">SBS3</t>
  </si>
  <si>
    <t xml:space="preserve">Flat</t>
  </si>
  <si>
    <t xml:space="preserve">BI_COMPOSITE_SBS4_P</t>
  </si>
  <si>
    <t xml:space="preserve">SBS4</t>
  </si>
  <si>
    <t xml:space="preserve">BI_COMPOSITE_SBS5_P</t>
  </si>
  <si>
    <t xml:space="preserve">SBS5</t>
  </si>
  <si>
    <t xml:space="preserve">BI_COMPOSITE_SBS6_S</t>
  </si>
  <si>
    <t xml:space="preserve">SBS6</t>
  </si>
  <si>
    <t xml:space="preserve">?</t>
  </si>
  <si>
    <t xml:space="preserve">BI_COMPOSITE_SBS7a_S</t>
  </si>
  <si>
    <t xml:space="preserve">SBS7a</t>
  </si>
  <si>
    <t xml:space="preserve">BI_COMPOSITE_SBS7b_S</t>
  </si>
  <si>
    <t xml:space="preserve">SBS7b</t>
  </si>
  <si>
    <t xml:space="preserve">BI_COMPOSITE_SBS7c_S</t>
  </si>
  <si>
    <t xml:space="preserve">SBS7c</t>
  </si>
  <si>
    <t xml:space="preserve">Different split</t>
  </si>
  <si>
    <t xml:space="preserve">BI_COMPOSITE_SBS8_P</t>
  </si>
  <si>
    <t xml:space="preserve">SBS8</t>
  </si>
  <si>
    <t xml:space="preserve">BI_COMPOSITE_SBS9_P</t>
  </si>
  <si>
    <t xml:space="preserve">SBS9</t>
  </si>
  <si>
    <t xml:space="preserve">BI_COMPOSITE_SBS10a_S</t>
  </si>
  <si>
    <t xml:space="preserve">SBS10a</t>
  </si>
  <si>
    <t xml:space="preserve">BI_COMPOSITE_SBS11_S</t>
  </si>
  <si>
    <t xml:space="preserve">SBS11</t>
  </si>
  <si>
    <t xml:space="preserve">BI_COMPOSITE_SBS12_P</t>
  </si>
  <si>
    <t xml:space="preserve">SBS12</t>
  </si>
  <si>
    <t xml:space="preserve">BI_COMPOSITE_SBS13_P</t>
  </si>
  <si>
    <t xml:space="preserve">SBS13</t>
  </si>
  <si>
    <t xml:space="preserve">BI_COMPOSITE_SBS14_S</t>
  </si>
  <si>
    <t xml:space="preserve">SBS14</t>
  </si>
  <si>
    <t xml:space="preserve">BI_COMPOSITE_SBS15_S</t>
  </si>
  <si>
    <t xml:space="preserve">SBS15</t>
  </si>
  <si>
    <t xml:space="preserve">BI_COMPOSITE_SBS16_P</t>
  </si>
  <si>
    <t xml:space="preserve">SBS16</t>
  </si>
  <si>
    <t xml:space="preserve">BI_COMPOSITE_SBS17a_P</t>
  </si>
  <si>
    <t xml:space="preserve">SBS17a</t>
  </si>
  <si>
    <t xml:space="preserve">BI_COMPOSITE_SBS17b_P</t>
  </si>
  <si>
    <t xml:space="preserve">SBS17b</t>
  </si>
  <si>
    <t xml:space="preserve">BI_COMPOSITE_SBS18_P</t>
  </si>
  <si>
    <t xml:space="preserve">SBS18</t>
  </si>
  <si>
    <t xml:space="preserve">BI_COMPOSITE_SBS19_P</t>
  </si>
  <si>
    <t xml:space="preserve">SBS19</t>
  </si>
  <si>
    <t xml:space="preserve">BI_COMPOSITE_SBS21_S</t>
  </si>
  <si>
    <t xml:space="preserve">SBS21</t>
  </si>
  <si>
    <t xml:space="preserve">BI_COMPOSITE_SBS22_P</t>
  </si>
  <si>
    <t xml:space="preserve">SBS22</t>
  </si>
  <si>
    <t xml:space="preserve">BI_COMPOSITE_SBS26_S</t>
  </si>
  <si>
    <t xml:space="preserve">SBS26</t>
  </si>
  <si>
    <t xml:space="preserve">BI_COMPOSITE_SBS28_P</t>
  </si>
  <si>
    <t xml:space="preserve">SBS28</t>
  </si>
  <si>
    <t xml:space="preserve">BI_COMPOSITE_SBS30_P</t>
  </si>
  <si>
    <t xml:space="preserve">SBS30</t>
  </si>
  <si>
    <t xml:space="preserve">BI_COMPOSITE_SBS33_P</t>
  </si>
  <si>
    <t xml:space="preserve">SBS33</t>
  </si>
  <si>
    <t xml:space="preserve">BI_COMPOSITE_SBS35_P</t>
  </si>
  <si>
    <t xml:space="preserve">SBS35</t>
  </si>
  <si>
    <t xml:space="preserve">BI_COMPOSITE_SBS36_P</t>
  </si>
  <si>
    <t xml:space="preserve">SBS36</t>
  </si>
  <si>
    <t xml:space="preserve">BI_COMPOSITE_SBS37_P</t>
  </si>
  <si>
    <t xml:space="preserve">SBS37</t>
  </si>
  <si>
    <t xml:space="preserve">BI_COMPOSITE_SBS38_S</t>
  </si>
  <si>
    <t xml:space="preserve">SBS38</t>
  </si>
  <si>
    <t xml:space="preserve">BI_COMPOSITE_SBS39_P</t>
  </si>
  <si>
    <t xml:space="preserve">SBS39</t>
  </si>
  <si>
    <t xml:space="preserve">BI_COMPOSITE_SBS40_P</t>
  </si>
  <si>
    <t xml:space="preserve">SBS40</t>
  </si>
  <si>
    <t xml:space="preserve">BI_COMPOSITE_SBS60_P</t>
  </si>
  <si>
    <t xml:space="preserve">SBS60</t>
  </si>
  <si>
    <t xml:space="preserve">Artifact / check nomenclature vs SBS44</t>
  </si>
  <si>
    <t xml:space="preserve">BI_COMPOSITE_SBS55_S</t>
  </si>
  <si>
    <t xml:space="preserve">SBS55</t>
  </si>
  <si>
    <t xml:space="preserve">Artefact</t>
  </si>
  <si>
    <t xml:space="preserve">BI_COMPOSITE_SBS44_S</t>
  </si>
  <si>
    <t xml:space="preserve">SBS44</t>
  </si>
  <si>
    <t xml:space="preserve">BI_COMPOSITE_SBS61_S</t>
  </si>
  <si>
    <t xml:space="preserve">? Different split</t>
  </si>
  <si>
    <t xml:space="preserve">BI_COMPOSITE_SBS62_S</t>
  </si>
  <si>
    <t xml:space="preserve">BI_COMPOSITE_SBS63_S</t>
  </si>
  <si>
    <t xml:space="preserve">BI_COMPOSITE_SBS64_P</t>
  </si>
  <si>
    <t xml:space="preserve">BI_COMPOSITE_SBS65_S</t>
  </si>
  <si>
    <t xml:space="preserve">BI_COMPOSITE_SBS66_S</t>
  </si>
  <si>
    <t xml:space="preserve">BI_COMPOSITE_SBS67_S</t>
  </si>
  <si>
    <t xml:space="preserve">BI_COMPOSITE_SBS68_P</t>
  </si>
  <si>
    <t xml:space="preserve">SBS7d</t>
  </si>
  <si>
    <t xml:space="preserve">BI_COMPOSITE_SBS69_P</t>
  </si>
  <si>
    <t xml:space="preserve">BI_COMPOSITE_SBS70_P</t>
  </si>
  <si>
    <t xml:space="preserve">Flat?</t>
  </si>
  <si>
    <t xml:space="preserve">BI_COMPOSITE_SBS71_P</t>
  </si>
  <si>
    <t xml:space="preserve">BI_COMPOSITE_SBS72_P</t>
  </si>
  <si>
    <t xml:space="preserve">BI_COMPOSITE_SBS73_S</t>
  </si>
  <si>
    <t xml:space="preserve">BI_COMPOSITE_SBS74_S</t>
  </si>
  <si>
    <t xml:space="preserve">BI_COMPOSITE_SBS75_S</t>
  </si>
  <si>
    <t xml:space="preserve">SBS10b</t>
  </si>
  <si>
    <t xml:space="preserve">Different split?</t>
  </si>
  <si>
    <t xml:space="preserve">BI_COMPOSITE_SBS76_S</t>
  </si>
  <si>
    <t xml:space="preserve">BI_COMPOSITE_SBS77_P</t>
  </si>
  <si>
    <t xml:space="preserve">SBS41</t>
  </si>
  <si>
    <t xml:space="preserve">BI_COMPOSITE_SBS78_S</t>
  </si>
  <si>
    <t xml:space="preserve">BI_COMPOSITE_SBS79_S</t>
  </si>
  <si>
    <t xml:space="preserve">BI_COMPOSITE_SBS80_P</t>
  </si>
  <si>
    <t xml:space="preserve">BI_COMPOSITE_SBS81_P</t>
  </si>
  <si>
    <t xml:space="preserve">BI_COMPOSITE_SBS82_P</t>
  </si>
  <si>
    <t xml:space="preserve">BI_COMPOSITE_SBS83_P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</si>
</sst>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"/>
    <numFmt numFmtId="166" formatCode="#,##0"/>
    <numFmt numFmtId="167" formatCode="#,##0.0000"/>
    <numFmt numFmtId="168" formatCode="#,##0.0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RowHeight="12.8" zeroHeight="false" outlineLevelRow="0" outlineLevelCol="0"/>
  <cols>
    <col collapsed="false" customWidth="true" hidden="false" outlineLevel="0" max="1" min="1" style="1" width="24.73"/>
    <col collapsed="false" customWidth="true" hidden="false" outlineLevel="0" max="2" min="2" style="1" width="12.54"/>
    <col collapsed="false" customWidth="true" hidden="false" outlineLevel="0" max="3" min="3" style="2" width="5.92"/>
    <col collapsed="false" customWidth="true" hidden="false" outlineLevel="0" max="4" min="4" style="3" width="15.44"/>
    <col collapsed="false" customWidth="true" hidden="false" outlineLevel="0" max="5" min="5" style="1" width="10.08"/>
    <col collapsed="false" customWidth="true" hidden="false" outlineLevel="0" max="6" min="6" style="1" width="40.35"/>
    <col collapsed="false" customWidth="false" hidden="false" outlineLevel="0" max="1025" min="7" style="0" width="11.52"/>
  </cols>
  <sheetData>
    <row r="1" s="4" customFormat="true" ht="76" hidden="false" customHeight="tru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7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2" t="n">
        <v>0.992806149807581</v>
      </c>
      <c r="D2" s="3" t="n">
        <v>1881680.6655911</v>
      </c>
      <c r="E2" s="2" t="n">
        <f aca="false">D2/D$62</f>
        <v>0.0389705043729536</v>
      </c>
    </row>
    <row r="3" customFormat="false" ht="12.8" hidden="false" customHeight="false" outlineLevel="0" collapsed="false">
      <c r="A3" s="1" t="s">
        <v>8</v>
      </c>
      <c r="B3" s="1" t="s">
        <v>9</v>
      </c>
      <c r="C3" s="2" t="n">
        <v>0.998059462324226</v>
      </c>
      <c r="D3" s="3" t="n">
        <v>857861.767748043</v>
      </c>
      <c r="E3" s="2" t="n">
        <f aca="false">D3/D$62</f>
        <v>0.0177667265135622</v>
      </c>
    </row>
    <row r="4" customFormat="false" ht="12.8" hidden="false" customHeight="false" outlineLevel="0" collapsed="false">
      <c r="A4" s="1" t="s">
        <v>10</v>
      </c>
      <c r="B4" s="1" t="s">
        <v>11</v>
      </c>
      <c r="C4" s="2" t="n">
        <v>0.83209800731442</v>
      </c>
      <c r="D4" s="2" t="n">
        <v>145082.596816962</v>
      </c>
      <c r="E4" s="2" t="n">
        <f aca="false">D4/D$62</f>
        <v>0.00300472980197136</v>
      </c>
      <c r="F4" s="1" t="s">
        <v>12</v>
      </c>
    </row>
    <row r="5" customFormat="false" ht="12.8" hidden="false" customHeight="false" outlineLevel="0" collapsed="false">
      <c r="A5" s="1" t="s">
        <v>13</v>
      </c>
      <c r="B5" s="1" t="s">
        <v>14</v>
      </c>
      <c r="C5" s="2" t="n">
        <v>0.993218269768993</v>
      </c>
      <c r="D5" s="2" t="n">
        <v>1583167.71645973</v>
      </c>
      <c r="E5" s="2" t="n">
        <f aca="false">D5/D$62</f>
        <v>0.0327881587697729</v>
      </c>
    </row>
    <row r="6" customFormat="false" ht="12.8" hidden="false" customHeight="false" outlineLevel="0" collapsed="false">
      <c r="A6" s="1" t="s">
        <v>15</v>
      </c>
      <c r="B6" s="1" t="s">
        <v>16</v>
      </c>
      <c r="C6" s="2" t="n">
        <v>0.83665496093231</v>
      </c>
      <c r="D6" s="2" t="n">
        <v>1593599.97410828</v>
      </c>
      <c r="E6" s="2" t="n">
        <f aca="false">D6/D$62</f>
        <v>0.0330042158031191</v>
      </c>
      <c r="F6" s="1" t="s">
        <v>12</v>
      </c>
    </row>
    <row r="7" customFormat="false" ht="12.8" hidden="false" customHeight="false" outlineLevel="0" collapsed="false">
      <c r="A7" s="1" t="s">
        <v>17</v>
      </c>
      <c r="B7" s="1" t="s">
        <v>18</v>
      </c>
      <c r="C7" s="2" t="n">
        <v>0.880749027779767</v>
      </c>
      <c r="D7" s="2" t="n">
        <v>469668.110402121</v>
      </c>
      <c r="E7" s="2" t="n">
        <f aca="false">D7/D$62</f>
        <v>0.00972705065474702</v>
      </c>
      <c r="F7" s="1" t="s">
        <v>19</v>
      </c>
    </row>
    <row r="8" customFormat="false" ht="12.8" hidden="false" customHeight="false" outlineLevel="0" collapsed="false">
      <c r="A8" s="1" t="s">
        <v>20</v>
      </c>
      <c r="B8" s="1" t="s">
        <v>21</v>
      </c>
      <c r="C8" s="2" t="n">
        <v>0.999338227541683</v>
      </c>
      <c r="D8" s="2" t="n">
        <v>7258644.62347232</v>
      </c>
      <c r="E8" s="2" t="n">
        <f aca="false">D8/D$62</f>
        <v>0.150329993400811</v>
      </c>
    </row>
    <row r="9" customFormat="false" ht="12.8" hidden="false" customHeight="false" outlineLevel="0" collapsed="false">
      <c r="A9" s="1" t="s">
        <v>22</v>
      </c>
      <c r="B9" s="1" t="s">
        <v>23</v>
      </c>
      <c r="C9" s="2" t="n">
        <v>0.994377534917418</v>
      </c>
      <c r="D9" s="2" t="n">
        <v>1559075.47054544</v>
      </c>
      <c r="E9" s="2" t="n">
        <f aca="false">D9/D$62</f>
        <v>0.0322891968619817</v>
      </c>
    </row>
    <row r="10" customFormat="false" ht="12.8" hidden="false" customHeight="false" outlineLevel="0" collapsed="false">
      <c r="A10" s="1" t="s">
        <v>24</v>
      </c>
      <c r="B10" s="1" t="s">
        <v>25</v>
      </c>
      <c r="C10" s="2" t="n">
        <v>0.837515739301111</v>
      </c>
      <c r="D10" s="2" t="n">
        <v>324883.29358303</v>
      </c>
      <c r="E10" s="2" t="n">
        <f aca="false">D10/D$62</f>
        <v>0.00672848801860853</v>
      </c>
      <c r="F10" s="1" t="s">
        <v>26</v>
      </c>
    </row>
    <row r="11" customFormat="false" ht="12.8" hidden="false" customHeight="false" outlineLevel="0" collapsed="false">
      <c r="A11" s="1" t="s">
        <v>27</v>
      </c>
      <c r="B11" s="1" t="s">
        <v>28</v>
      </c>
      <c r="C11" s="2" t="n">
        <v>0.884014104396488</v>
      </c>
      <c r="D11" s="2" t="n">
        <v>1283237.21818377</v>
      </c>
      <c r="E11" s="2" t="n">
        <f aca="false">D11/D$62</f>
        <v>0.0265764550474658</v>
      </c>
    </row>
    <row r="12" customFormat="false" ht="12.8" hidden="false" customHeight="false" outlineLevel="0" collapsed="false">
      <c r="A12" s="1" t="s">
        <v>29</v>
      </c>
      <c r="B12" s="1" t="s">
        <v>30</v>
      </c>
      <c r="C12" s="2" t="n">
        <v>0.874830458420995</v>
      </c>
      <c r="D12" s="2" t="n">
        <v>353520.618737721</v>
      </c>
      <c r="E12" s="2" t="n">
        <f aca="false">D12/D$62</f>
        <v>0.00732158068601924</v>
      </c>
      <c r="F12" s="1" t="s">
        <v>19</v>
      </c>
    </row>
    <row r="13" customFormat="false" ht="12.8" hidden="false" customHeight="false" outlineLevel="0" collapsed="false">
      <c r="A13" s="1" t="s">
        <v>31</v>
      </c>
      <c r="B13" s="1" t="s">
        <v>32</v>
      </c>
      <c r="C13" s="2" t="n">
        <v>0.984285275830502</v>
      </c>
      <c r="D13" s="2" t="n">
        <v>667285.9412254</v>
      </c>
      <c r="E13" s="2" t="n">
        <f aca="false">D13/D$62</f>
        <v>0.0138198102186303</v>
      </c>
    </row>
    <row r="14" customFormat="false" ht="12.8" hidden="false" customHeight="false" outlineLevel="0" collapsed="false">
      <c r="A14" s="1" t="s">
        <v>33</v>
      </c>
      <c r="B14" s="1" t="s">
        <v>34</v>
      </c>
      <c r="C14" s="2" t="n">
        <v>0.992761308579112</v>
      </c>
      <c r="D14" s="2" t="n">
        <v>239232.3042</v>
      </c>
      <c r="E14" s="2" t="n">
        <f aca="false">D14/D$62</f>
        <v>0.00495461516263664</v>
      </c>
    </row>
    <row r="15" customFormat="false" ht="12.8" hidden="false" customHeight="false" outlineLevel="0" collapsed="false">
      <c r="A15" s="1" t="s">
        <v>35</v>
      </c>
      <c r="B15" s="1" t="s">
        <v>36</v>
      </c>
      <c r="C15" s="2" t="n">
        <v>0.963928312507117</v>
      </c>
      <c r="D15" s="2" t="n">
        <v>2711235.22774425</v>
      </c>
      <c r="E15" s="2" t="n">
        <f aca="false">D15/D$62</f>
        <v>0.0561509751526954</v>
      </c>
    </row>
    <row r="16" customFormat="false" ht="12.8" hidden="false" customHeight="false" outlineLevel="0" collapsed="false">
      <c r="A16" s="1" t="s">
        <v>37</v>
      </c>
      <c r="B16" s="1" t="s">
        <v>38</v>
      </c>
      <c r="C16" s="2" t="n">
        <v>0.86187448494169</v>
      </c>
      <c r="D16" s="2" t="n">
        <v>1304786.59555848</v>
      </c>
      <c r="E16" s="2" t="n">
        <f aca="false">D16/D$62</f>
        <v>0.0270227529345474</v>
      </c>
      <c r="F16" s="1" t="s">
        <v>26</v>
      </c>
    </row>
    <row r="17" customFormat="false" ht="12.8" hidden="false" customHeight="false" outlineLevel="0" collapsed="false">
      <c r="A17" s="1" t="s">
        <v>39</v>
      </c>
      <c r="B17" s="1" t="s">
        <v>40</v>
      </c>
      <c r="C17" s="2" t="n">
        <v>0.919725040701432</v>
      </c>
      <c r="D17" s="2" t="n">
        <v>895187.370021981</v>
      </c>
      <c r="E17" s="2" t="n">
        <f aca="false">D17/D$62</f>
        <v>0.0185397575454683</v>
      </c>
    </row>
    <row r="18" customFormat="false" ht="12.8" hidden="false" customHeight="false" outlineLevel="0" collapsed="false">
      <c r="A18" s="1" t="s">
        <v>41</v>
      </c>
      <c r="B18" s="1" t="s">
        <v>42</v>
      </c>
      <c r="C18" s="2" t="n">
        <v>0.946622556678344</v>
      </c>
      <c r="D18" s="2" t="n">
        <v>887966.54166705</v>
      </c>
      <c r="E18" s="2" t="n">
        <f aca="false">D18/D$62</f>
        <v>0.0183902107450319</v>
      </c>
    </row>
    <row r="19" customFormat="false" ht="12.8" hidden="false" customHeight="false" outlineLevel="0" collapsed="false">
      <c r="A19" s="1" t="s">
        <v>43</v>
      </c>
      <c r="B19" s="1" t="s">
        <v>44</v>
      </c>
      <c r="C19" s="2" t="n">
        <v>0.966201968912702</v>
      </c>
      <c r="D19" s="2" t="n">
        <v>337126.591100543</v>
      </c>
      <c r="E19" s="2" t="n">
        <f aca="false">D19/D$62</f>
        <v>0.00698205255172538</v>
      </c>
    </row>
    <row r="20" customFormat="false" ht="12.8" hidden="false" customHeight="false" outlineLevel="0" collapsed="false">
      <c r="A20" s="1" t="s">
        <v>45</v>
      </c>
      <c r="B20" s="1" t="s">
        <v>46</v>
      </c>
      <c r="C20" s="2" t="n">
        <v>0.944139972929012</v>
      </c>
      <c r="D20" s="2" t="n">
        <v>352995.499971823</v>
      </c>
      <c r="E20" s="2" t="n">
        <f aca="false">D20/D$62</f>
        <v>0.00731070522583253</v>
      </c>
    </row>
    <row r="21" customFormat="false" ht="12.8" hidden="false" customHeight="false" outlineLevel="0" collapsed="false">
      <c r="A21" s="1" t="s">
        <v>47</v>
      </c>
      <c r="B21" s="1" t="s">
        <v>48</v>
      </c>
      <c r="C21" s="2" t="n">
        <v>0.976967443658406</v>
      </c>
      <c r="D21" s="2" t="n">
        <v>1744115.22077234</v>
      </c>
      <c r="E21" s="2" t="n">
        <f aca="false">D21/D$62</f>
        <v>0.0361214583754529</v>
      </c>
    </row>
    <row r="22" customFormat="false" ht="12.8" hidden="false" customHeight="false" outlineLevel="0" collapsed="false">
      <c r="A22" s="1" t="s">
        <v>49</v>
      </c>
      <c r="B22" s="1" t="s">
        <v>50</v>
      </c>
      <c r="C22" s="2" t="n">
        <v>0.846077991316252</v>
      </c>
      <c r="D22" s="2" t="n">
        <v>520019.985786205</v>
      </c>
      <c r="E22" s="2" t="n">
        <f aca="false">D22/D$62</f>
        <v>0.0107698620178672</v>
      </c>
      <c r="F22" s="1" t="s">
        <v>19</v>
      </c>
    </row>
    <row r="23" customFormat="false" ht="12.8" hidden="false" customHeight="false" outlineLevel="0" collapsed="false">
      <c r="A23" s="1" t="s">
        <v>51</v>
      </c>
      <c r="B23" s="1" t="s">
        <v>52</v>
      </c>
      <c r="C23" s="2" t="n">
        <v>0.974086594095156</v>
      </c>
      <c r="D23" s="2" t="n">
        <v>291661.340817482</v>
      </c>
      <c r="E23" s="2" t="n">
        <f aca="false">D23/D$62</f>
        <v>0.00604044552595681</v>
      </c>
    </row>
    <row r="24" customFormat="false" ht="12.8" hidden="false" customHeight="false" outlineLevel="0" collapsed="false">
      <c r="A24" s="1" t="s">
        <v>53</v>
      </c>
      <c r="B24" s="1" t="s">
        <v>54</v>
      </c>
      <c r="C24" s="2" t="n">
        <v>0.835003512621461</v>
      </c>
      <c r="D24" s="2" t="n">
        <v>147065.153418707</v>
      </c>
      <c r="E24" s="2" t="n">
        <f aca="false">D24/D$62</f>
        <v>0.00304578949511205</v>
      </c>
      <c r="F24" s="1" t="s">
        <v>19</v>
      </c>
    </row>
    <row r="25" customFormat="false" ht="12.8" hidden="false" customHeight="false" outlineLevel="0" collapsed="false">
      <c r="A25" s="1" t="s">
        <v>55</v>
      </c>
      <c r="B25" s="1" t="s">
        <v>56</v>
      </c>
      <c r="C25" s="2" t="n">
        <v>0.993867621274635</v>
      </c>
      <c r="D25" s="2" t="n">
        <v>539868.539483814</v>
      </c>
      <c r="E25" s="2" t="n">
        <f aca="false">D25/D$62</f>
        <v>0.011180935035098</v>
      </c>
    </row>
    <row r="26" customFormat="false" ht="12.8" hidden="false" customHeight="false" outlineLevel="0" collapsed="false">
      <c r="A26" s="1" t="s">
        <v>57</v>
      </c>
      <c r="B26" s="1" t="s">
        <v>58</v>
      </c>
      <c r="C26" s="2" t="n">
        <v>0.974502073218843</v>
      </c>
      <c r="D26" s="2" t="n">
        <v>323031.66104461</v>
      </c>
      <c r="E26" s="2" t="n">
        <f aca="false">D26/D$62</f>
        <v>0.00669013982528587</v>
      </c>
    </row>
    <row r="27" customFormat="false" ht="12.8" hidden="false" customHeight="false" outlineLevel="0" collapsed="false">
      <c r="A27" s="1" t="s">
        <v>59</v>
      </c>
      <c r="B27" s="1" t="s">
        <v>60</v>
      </c>
      <c r="C27" s="2" t="n">
        <v>0.902553944444088</v>
      </c>
      <c r="D27" s="2" t="n">
        <v>721413.788820664</v>
      </c>
      <c r="E27" s="2" t="n">
        <f aca="false">D27/D$62</f>
        <v>0.014940823767838</v>
      </c>
    </row>
    <row r="28" customFormat="false" ht="12.8" hidden="false" customHeight="false" outlineLevel="0" collapsed="false">
      <c r="A28" s="1" t="s">
        <v>61</v>
      </c>
      <c r="B28" s="1" t="s">
        <v>62</v>
      </c>
      <c r="C28" s="2" t="n">
        <v>0.931210657098365</v>
      </c>
      <c r="D28" s="2" t="n">
        <v>1017515.23759891</v>
      </c>
      <c r="E28" s="2" t="n">
        <f aca="false">D28/D$62</f>
        <v>0.0210732260481291</v>
      </c>
    </row>
    <row r="29" customFormat="false" ht="12.8" hidden="false" customHeight="false" outlineLevel="0" collapsed="false">
      <c r="A29" s="1" t="s">
        <v>63</v>
      </c>
      <c r="B29" s="1" t="s">
        <v>64</v>
      </c>
      <c r="C29" s="2" t="n">
        <v>0.98707041835725</v>
      </c>
      <c r="D29" s="2" t="n">
        <v>12676.019463289</v>
      </c>
      <c r="E29" s="8" t="n">
        <f aca="false">D29/D$62</f>
        <v>0.000262526411074416</v>
      </c>
    </row>
    <row r="30" customFormat="false" ht="12.8" hidden="false" customHeight="false" outlineLevel="0" collapsed="false">
      <c r="A30" s="1" t="s">
        <v>65</v>
      </c>
      <c r="B30" s="1" t="s">
        <v>66</v>
      </c>
      <c r="C30" s="2" t="n">
        <v>0.90964346596263</v>
      </c>
      <c r="D30" s="2" t="n">
        <v>76308.525405704</v>
      </c>
      <c r="E30" s="2" t="n">
        <f aca="false">D30/D$62</f>
        <v>0.00158038596951968</v>
      </c>
    </row>
    <row r="31" customFormat="false" ht="12.8" hidden="false" customHeight="false" outlineLevel="0" collapsed="false">
      <c r="A31" s="1" t="s">
        <v>67</v>
      </c>
      <c r="B31" s="1" t="s">
        <v>68</v>
      </c>
      <c r="C31" s="2" t="n">
        <v>0.991637714633592</v>
      </c>
      <c r="D31" s="2" t="n">
        <v>986710.371025685</v>
      </c>
      <c r="E31" s="2" t="n">
        <f aca="false">D31/D$62</f>
        <v>0.0204352425637619</v>
      </c>
    </row>
    <row r="32" customFormat="false" ht="12.8" hidden="false" customHeight="false" outlineLevel="0" collapsed="false">
      <c r="A32" s="1" t="s">
        <v>69</v>
      </c>
      <c r="B32" s="1" t="s">
        <v>70</v>
      </c>
      <c r="C32" s="2" t="n">
        <v>0.849924495851802</v>
      </c>
      <c r="D32" s="2" t="n">
        <v>52464.512797311</v>
      </c>
      <c r="E32" s="2" t="n">
        <f aca="false">D32/D$62</f>
        <v>0.00108656509193085</v>
      </c>
      <c r="F32" s="1" t="s">
        <v>19</v>
      </c>
    </row>
    <row r="33" customFormat="false" ht="12.8" hidden="false" customHeight="false" outlineLevel="0" collapsed="false">
      <c r="A33" s="1" t="s">
        <v>71</v>
      </c>
      <c r="B33" s="1" t="s">
        <v>72</v>
      </c>
      <c r="C33" s="2" t="n">
        <v>0.991285126006133</v>
      </c>
      <c r="D33" s="2" t="n">
        <v>56394.63993899</v>
      </c>
      <c r="E33" s="2" t="n">
        <f aca="false">D33/D$62</f>
        <v>0.00116795990017954</v>
      </c>
    </row>
    <row r="34" customFormat="false" ht="12.8" hidden="false" customHeight="false" outlineLevel="0" collapsed="false">
      <c r="A34" s="1" t="s">
        <v>73</v>
      </c>
      <c r="B34" s="1" t="s">
        <v>74</v>
      </c>
      <c r="C34" s="2" t="n">
        <v>0.93078506986337</v>
      </c>
      <c r="D34" s="2" t="n">
        <v>2532723.38466012</v>
      </c>
      <c r="E34" s="2" t="n">
        <f aca="false">D34/D$62</f>
        <v>0.0524539097107498</v>
      </c>
    </row>
    <row r="35" customFormat="false" ht="12.8" hidden="false" customHeight="false" outlineLevel="0" collapsed="false">
      <c r="A35" s="1" t="s">
        <v>75</v>
      </c>
      <c r="B35" s="1" t="s">
        <v>76</v>
      </c>
      <c r="C35" s="2" t="n">
        <v>0.853586345083314</v>
      </c>
      <c r="D35" s="2" t="n">
        <v>414396.107041558</v>
      </c>
      <c r="E35" s="2" t="n">
        <f aca="false">D35/D$62</f>
        <v>0.00858234109373971</v>
      </c>
      <c r="F35" s="1" t="s">
        <v>12</v>
      </c>
    </row>
    <row r="36" customFormat="false" ht="12.8" hidden="false" customHeight="false" outlineLevel="0" collapsed="false">
      <c r="A36" s="1" t="s">
        <v>77</v>
      </c>
      <c r="B36" s="1" t="s">
        <v>78</v>
      </c>
      <c r="C36" s="2" t="n">
        <v>0.99272934859753</v>
      </c>
      <c r="D36" s="2" t="n">
        <v>0</v>
      </c>
      <c r="E36" s="3" t="n">
        <f aca="false">D36/D$62</f>
        <v>0</v>
      </c>
      <c r="F36" s="1" t="s">
        <v>79</v>
      </c>
    </row>
    <row r="37" customFormat="false" ht="12.8" hidden="false" customHeight="false" outlineLevel="0" collapsed="false">
      <c r="A37" s="1" t="s">
        <v>80</v>
      </c>
      <c r="B37" s="1" t="s">
        <v>81</v>
      </c>
      <c r="C37" s="2" t="n">
        <v>0.837323186430044</v>
      </c>
      <c r="D37" s="2" t="n">
        <v>33931.06650683</v>
      </c>
      <c r="E37" s="2" t="n">
        <f aca="false">D37/D$62</f>
        <v>0.000702728576566426</v>
      </c>
      <c r="F37" s="1" t="s">
        <v>82</v>
      </c>
    </row>
    <row r="38" customFormat="false" ht="12.8" hidden="false" customHeight="false" outlineLevel="0" collapsed="false">
      <c r="A38" s="1" t="s">
        <v>83</v>
      </c>
      <c r="B38" s="1" t="s">
        <v>84</v>
      </c>
      <c r="C38" s="2" t="n">
        <v>0.902349235921389</v>
      </c>
      <c r="D38" s="2" t="n">
        <v>280785.56728</v>
      </c>
      <c r="E38" s="2" t="n">
        <f aca="false">D38/D$62</f>
        <v>0.00581520306694023</v>
      </c>
    </row>
    <row r="39" customFormat="false" ht="12.8" hidden="false" customHeight="false" outlineLevel="0" collapsed="false">
      <c r="A39" s="1" t="s">
        <v>85</v>
      </c>
      <c r="B39" s="1" t="s">
        <v>32</v>
      </c>
      <c r="C39" s="2" t="n">
        <v>0.860882666493275</v>
      </c>
      <c r="D39" s="2" t="n">
        <v>3400112.13157</v>
      </c>
      <c r="E39" s="2" t="n">
        <f aca="false">D39/D$62</f>
        <v>0.0704179445082715</v>
      </c>
      <c r="F39" s="1" t="s">
        <v>86</v>
      </c>
    </row>
    <row r="40" customFormat="false" ht="12.8" hidden="false" customHeight="false" outlineLevel="0" collapsed="false">
      <c r="A40" s="1" t="s">
        <v>87</v>
      </c>
      <c r="B40" s="1" t="s">
        <v>32</v>
      </c>
      <c r="C40" s="2" t="n">
        <v>0.758951149130323</v>
      </c>
      <c r="D40" s="2" t="n">
        <v>2019922.76292</v>
      </c>
      <c r="E40" s="2" t="n">
        <f aca="false">D40/D$62</f>
        <v>0.0418335641667842</v>
      </c>
      <c r="F40" s="1" t="s">
        <v>86</v>
      </c>
    </row>
    <row r="41" customFormat="false" ht="12.8" hidden="false" customHeight="false" outlineLevel="0" collapsed="false">
      <c r="A41" s="1" t="s">
        <v>88</v>
      </c>
      <c r="B41" s="1" t="s">
        <v>32</v>
      </c>
      <c r="C41" s="2" t="n">
        <v>0.828719473605553</v>
      </c>
      <c r="D41" s="2" t="n">
        <v>1635421.78009395</v>
      </c>
      <c r="E41" s="2" t="n">
        <f aca="false">D41/D$62</f>
        <v>0.0338703653591265</v>
      </c>
      <c r="F41" s="1" t="s">
        <v>86</v>
      </c>
    </row>
    <row r="42" customFormat="false" ht="12.8" hidden="false" customHeight="false" outlineLevel="0" collapsed="false">
      <c r="A42" s="1" t="s">
        <v>89</v>
      </c>
      <c r="B42" s="1" t="s">
        <v>42</v>
      </c>
      <c r="C42" s="2" t="n">
        <v>0.634614359619623</v>
      </c>
      <c r="D42" s="2" t="n">
        <v>741253.89245714</v>
      </c>
      <c r="E42" s="2" t="n">
        <f aca="false">D42/D$62</f>
        <v>0.0153517217802711</v>
      </c>
    </row>
    <row r="43" customFormat="false" ht="12.8" hidden="false" customHeight="false" outlineLevel="0" collapsed="false">
      <c r="A43" s="1" t="s">
        <v>90</v>
      </c>
      <c r="B43" s="1" t="s">
        <v>21</v>
      </c>
      <c r="C43" s="2" t="n">
        <v>0.898171816645457</v>
      </c>
      <c r="D43" s="2" t="n">
        <v>1047696.27355235</v>
      </c>
      <c r="E43" s="2" t="n">
        <f aca="false">D43/D$62</f>
        <v>0.0216982897027181</v>
      </c>
    </row>
    <row r="44" customFormat="false" ht="12.8" hidden="false" customHeight="false" outlineLevel="0" collapsed="false">
      <c r="A44" s="1" t="s">
        <v>91</v>
      </c>
      <c r="B44" s="1" t="s">
        <v>32</v>
      </c>
      <c r="C44" s="2" t="n">
        <v>0.945086788273629</v>
      </c>
      <c r="D44" s="2" t="n">
        <v>848877.405542</v>
      </c>
      <c r="E44" s="2" t="n">
        <f aca="false">D44/D$62</f>
        <v>0.017580656085651</v>
      </c>
    </row>
    <row r="45" customFormat="false" ht="12.8" hidden="false" customHeight="false" outlineLevel="0" collapsed="false">
      <c r="A45" s="1" t="s">
        <v>92</v>
      </c>
      <c r="B45" s="1" t="s">
        <v>21</v>
      </c>
      <c r="C45" s="2" t="n">
        <v>0.855254537018301</v>
      </c>
      <c r="D45" s="2" t="n">
        <v>825442.81197896</v>
      </c>
      <c r="E45" s="2" t="n">
        <f aca="false">D45/D$62</f>
        <v>0.0170953144718337</v>
      </c>
      <c r="F45" s="1" t="s">
        <v>86</v>
      </c>
    </row>
    <row r="46" customFormat="false" ht="12.8" hidden="false" customHeight="false" outlineLevel="0" collapsed="false">
      <c r="A46" s="1" t="s">
        <v>93</v>
      </c>
      <c r="B46" s="1" t="s">
        <v>94</v>
      </c>
      <c r="C46" s="2" t="n">
        <v>0.58904598268835</v>
      </c>
      <c r="D46" s="2" t="n">
        <v>451411.337662868</v>
      </c>
      <c r="E46" s="2" t="n">
        <f aca="false">D46/D$62</f>
        <v>0.00934894418063518</v>
      </c>
      <c r="F46" s="1" t="s">
        <v>86</v>
      </c>
    </row>
    <row r="47" customFormat="false" ht="12.8" hidden="false" customHeight="false" outlineLevel="0" collapsed="false">
      <c r="A47" s="1" t="s">
        <v>95</v>
      </c>
      <c r="B47" s="1" t="s">
        <v>9</v>
      </c>
      <c r="C47" s="2" t="n">
        <v>0.707140303864077</v>
      </c>
      <c r="D47" s="2" t="n">
        <v>571673.832914554</v>
      </c>
      <c r="E47" s="2" t="n">
        <f aca="false">D47/D$62</f>
        <v>0.0118396378370085</v>
      </c>
      <c r="F47" s="1" t="s">
        <v>19</v>
      </c>
    </row>
    <row r="48" customFormat="false" ht="12.8" hidden="false" customHeight="false" outlineLevel="0" collapsed="false">
      <c r="A48" s="1" t="s">
        <v>96</v>
      </c>
      <c r="B48" s="1" t="s">
        <v>76</v>
      </c>
      <c r="C48" s="2" t="n">
        <v>0.708563165741097</v>
      </c>
      <c r="D48" s="2" t="n">
        <v>451440.667801048</v>
      </c>
      <c r="E48" s="2" t="n">
        <f aca="false">D48/D$62</f>
        <v>0.0093495516217909</v>
      </c>
      <c r="F48" s="1" t="s">
        <v>97</v>
      </c>
    </row>
    <row r="49" customFormat="false" ht="12.8" hidden="false" customHeight="false" outlineLevel="0" collapsed="false">
      <c r="A49" s="1" t="s">
        <v>98</v>
      </c>
      <c r="B49" s="1" t="s">
        <v>7</v>
      </c>
      <c r="C49" s="2" t="n">
        <v>0.635090345943288</v>
      </c>
      <c r="D49" s="2" t="n">
        <v>168432.821803238</v>
      </c>
      <c r="E49" s="2" t="n">
        <f aca="false">D49/D$62</f>
        <v>0.00348832410230992</v>
      </c>
    </row>
    <row r="50" customFormat="false" ht="12.8" hidden="false" customHeight="false" outlineLevel="0" collapsed="false">
      <c r="A50" s="1" t="s">
        <v>99</v>
      </c>
      <c r="B50" s="1" t="s">
        <v>30</v>
      </c>
      <c r="C50" s="2" t="n">
        <v>0.633219489629671</v>
      </c>
      <c r="D50" s="2" t="n">
        <v>172612.132664677</v>
      </c>
      <c r="E50" s="2" t="n">
        <f aca="false">D50/D$62</f>
        <v>0.00357487962428552</v>
      </c>
    </row>
    <row r="51" customFormat="false" ht="12.8" hidden="false" customHeight="false" outlineLevel="0" collapsed="false">
      <c r="A51" s="1" t="s">
        <v>100</v>
      </c>
      <c r="B51" s="1" t="s">
        <v>54</v>
      </c>
      <c r="C51" s="2" t="n">
        <v>0.750710614024485</v>
      </c>
      <c r="D51" s="2" t="n">
        <v>316299.32268</v>
      </c>
      <c r="E51" s="2" t="n">
        <f aca="false">D51/D$62</f>
        <v>0.00655070988561765</v>
      </c>
    </row>
    <row r="52" customFormat="false" ht="12.8" hidden="false" customHeight="false" outlineLevel="0" collapsed="false">
      <c r="A52" s="1" t="s">
        <v>101</v>
      </c>
      <c r="B52" s="1" t="s">
        <v>7</v>
      </c>
      <c r="C52" s="2" t="n">
        <v>0.983374213135614</v>
      </c>
      <c r="D52" s="2" t="n">
        <v>288050.63989677</v>
      </c>
      <c r="E52" s="2" t="n">
        <f aca="false">D52/D$62</f>
        <v>0.00596566618714917</v>
      </c>
    </row>
    <row r="53" customFormat="false" ht="12.8" hidden="false" customHeight="false" outlineLevel="0" collapsed="false">
      <c r="A53" s="1" t="s">
        <v>102</v>
      </c>
      <c r="B53" s="1" t="s">
        <v>103</v>
      </c>
      <c r="C53" s="2" t="n">
        <v>0.727881949792011</v>
      </c>
      <c r="D53" s="2" t="n">
        <v>258908.01733215</v>
      </c>
      <c r="E53" s="2" t="n">
        <f aca="false">D53/D$62</f>
        <v>0.00536210856929104</v>
      </c>
      <c r="F53" s="1" t="s">
        <v>104</v>
      </c>
    </row>
    <row r="54" customFormat="false" ht="12.8" hidden="false" customHeight="false" outlineLevel="0" collapsed="false">
      <c r="A54" s="1" t="s">
        <v>105</v>
      </c>
      <c r="B54" s="1" t="s">
        <v>36</v>
      </c>
      <c r="C54" s="2" t="n">
        <v>0.782714517819182</v>
      </c>
      <c r="D54" s="2" t="n">
        <v>103324.535782801</v>
      </c>
      <c r="E54" s="2" t="n">
        <f aca="false">D54/D$62</f>
        <v>0.00213990043432378</v>
      </c>
    </row>
    <row r="55" customFormat="false" ht="12.8" hidden="false" customHeight="false" outlineLevel="0" collapsed="false">
      <c r="A55" s="1" t="s">
        <v>106</v>
      </c>
      <c r="B55" s="1" t="s">
        <v>107</v>
      </c>
      <c r="C55" s="2" t="n">
        <v>0.733445110286027</v>
      </c>
      <c r="D55" s="2" t="n">
        <v>126784.680411833</v>
      </c>
      <c r="E55" s="2" t="n">
        <f aca="false">D55/D$62</f>
        <v>0.00262577122290874</v>
      </c>
    </row>
    <row r="56" customFormat="false" ht="12.8" hidden="false" customHeight="false" outlineLevel="0" collapsed="false">
      <c r="A56" s="1" t="s">
        <v>108</v>
      </c>
      <c r="B56" s="1" t="s">
        <v>60</v>
      </c>
      <c r="C56" s="2" t="n">
        <v>0.867242096448202</v>
      </c>
      <c r="D56" s="2" t="n">
        <v>223205.248355171</v>
      </c>
      <c r="E56" s="2" t="n">
        <f aca="false">D56/D$62</f>
        <v>0.00462268718925213</v>
      </c>
    </row>
    <row r="57" customFormat="false" ht="12.8" hidden="false" customHeight="false" outlineLevel="0" collapsed="false">
      <c r="A57" s="1" t="s">
        <v>109</v>
      </c>
      <c r="B57" s="1" t="s">
        <v>42</v>
      </c>
      <c r="C57" s="2" t="n">
        <v>0.856820207237256</v>
      </c>
      <c r="D57" s="2" t="n">
        <v>154730.1639369</v>
      </c>
      <c r="E57" s="2" t="n">
        <f aca="false">D57/D$62</f>
        <v>0.00320453552007805</v>
      </c>
    </row>
    <row r="58" customFormat="false" ht="12.8" hidden="false" customHeight="false" outlineLevel="0" collapsed="false">
      <c r="A58" s="1" t="s">
        <v>110</v>
      </c>
      <c r="B58" s="1" t="s">
        <v>16</v>
      </c>
      <c r="C58" s="2" t="n">
        <v>0.798491503037186</v>
      </c>
      <c r="D58" s="2" t="n">
        <v>17946.9854151084</v>
      </c>
      <c r="E58" s="8" t="n">
        <f aca="false">D58/D$62</f>
        <v>0.000371690630822903</v>
      </c>
      <c r="F58" s="1" t="s">
        <v>97</v>
      </c>
    </row>
    <row r="59" customFormat="false" ht="12.8" hidden="false" customHeight="false" outlineLevel="0" collapsed="false">
      <c r="A59" s="1" t="s">
        <v>111</v>
      </c>
      <c r="B59" s="1" t="s">
        <v>70</v>
      </c>
      <c r="C59" s="2" t="n">
        <v>0.518232746460757</v>
      </c>
      <c r="D59" s="2" t="n">
        <v>3284.442188325</v>
      </c>
      <c r="E59" s="9" t="n">
        <f aca="false">D59/D$62</f>
        <v>6.80223647951576E-005</v>
      </c>
    </row>
    <row r="60" customFormat="false" ht="12.8" hidden="false" customHeight="false" outlineLevel="0" collapsed="false">
      <c r="A60" s="1" t="s">
        <v>112</v>
      </c>
      <c r="B60" s="1" t="s">
        <v>11</v>
      </c>
      <c r="C60" s="2" t="n">
        <v>0.74158366879498</v>
      </c>
      <c r="D60" s="2" t="n">
        <v>588.717112655</v>
      </c>
      <c r="E60" s="9" t="n">
        <f aca="false">D60/D$62</f>
        <v>1.21926122921326E-005</v>
      </c>
    </row>
    <row r="61" customFormat="false" ht="12.8" hidden="false" customHeight="false" outlineLevel="0" collapsed="false">
      <c r="A61" s="1" t="s">
        <v>113</v>
      </c>
      <c r="B61" s="1" t="s">
        <v>74</v>
      </c>
      <c r="C61" s="2" t="n">
        <v>0.159844758289858</v>
      </c>
      <c r="D61" s="2" t="n">
        <v>0</v>
      </c>
      <c r="E61" s="3" t="n">
        <f aca="false">D61/D$62</f>
        <v>0</v>
      </c>
    </row>
    <row r="62" customFormat="false" ht="12.8" hidden="false" customHeight="false" outlineLevel="0" collapsed="false">
      <c r="D62" s="2" t="n">
        <f aca="false">SUM(D2:D61)</f>
        <v>48284739.8530728</v>
      </c>
    </row>
    <row r="63" customFormat="false" ht="12.8" hidden="false" customHeight="false" outlineLevel="0" collapsed="false">
      <c r="D6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en-SG</dc:language>
  <cp:lastModifiedBy>Steve Rozen</cp:lastModifiedBy>
  <dcterms:modified xsi:type="dcterms:W3CDTF">2019-06-30T22:40:06Z</dcterms:modified>
  <cp:revision>7</cp:revision>
  <dc:subject/>
  <dc:title/>
</cp:coreProperties>
</file>