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British College\Project Management\"/>
    </mc:Choice>
  </mc:AlternateContent>
  <xr:revisionPtr revIDLastSave="0" documentId="8_{3D790D87-18D5-400B-BE44-C9CE8527151A}" xr6:coauthVersionLast="45" xr6:coauthVersionMax="45" xr10:uidLastSave="{00000000-0000-0000-0000-000000000000}"/>
  <bookViews>
    <workbookView xWindow="-120" yWindow="-120" windowWidth="20730" windowHeight="11160" xr2:uid="{CDF08D6B-E751-4427-8458-D48931881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</calcChain>
</file>

<file path=xl/sharedStrings.xml><?xml version="1.0" encoding="utf-8"?>
<sst xmlns="http://schemas.openxmlformats.org/spreadsheetml/2006/main" count="90" uniqueCount="80">
  <si>
    <t>Skills Audit(Team)</t>
  </si>
  <si>
    <t>Skill Level: 1 (No Knowledge) - 5 (Competent)</t>
  </si>
  <si>
    <t>Date Reviewed: 5/14/2021</t>
  </si>
  <si>
    <t>Completed By: The Misfits</t>
  </si>
  <si>
    <t>Version : 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</si>
  <si>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</si>
  <si>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</si>
  <si>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</si>
  <si>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</si>
  <si>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</si>
  <si>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</si>
  <si>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</si>
  <si>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</si>
  <si>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</si>
  <si>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Follow different web site PHP tutorial on Youtube</t>
  </si>
  <si>
    <t>To become more confident in use of PHP.</t>
  </si>
  <si>
    <t>Aman and Pratiksha</t>
  </si>
  <si>
    <t>Oracle Database</t>
  </si>
  <si>
    <t>Follow Tutorials on websites and youtube.</t>
  </si>
  <si>
    <t>To become more proficient in using oracle database.</t>
  </si>
  <si>
    <t>Sanjiv and Pratiksha</t>
  </si>
  <si>
    <t>HTML</t>
  </si>
  <si>
    <t>Look through W3school site.</t>
  </si>
  <si>
    <t>To create a basic structure or frame for website.</t>
  </si>
  <si>
    <t>Top and Pratiksha</t>
  </si>
  <si>
    <t>CSS</t>
  </si>
  <si>
    <t>To control the look of html and styling it.</t>
  </si>
  <si>
    <t>Pratiksha and Top</t>
  </si>
  <si>
    <t>JavaScript</t>
  </si>
  <si>
    <t>To create a interactive website without the need of refreshing the site.</t>
  </si>
  <si>
    <t>Aman and Sanjiv</t>
  </si>
  <si>
    <t>Photoshop</t>
  </si>
  <si>
    <t>Watch Youtube tutorials on different tools of Photoshop.</t>
  </si>
  <si>
    <t>To design and edit iamges for the website.</t>
  </si>
  <si>
    <t>Aayush and Top</t>
  </si>
  <si>
    <t>Illustrator</t>
  </si>
  <si>
    <t>To design attractive logo and illustration which compliments the website.</t>
  </si>
  <si>
    <t>Aayush and Pratiksha</t>
  </si>
  <si>
    <t>Q-SEE</t>
  </si>
  <si>
    <t>To revise.</t>
  </si>
  <si>
    <t>To create ERD for better understanding of the project.</t>
  </si>
  <si>
    <t>Sanjiv and Aman</t>
  </si>
  <si>
    <t>Ms-Word/Google Docs</t>
  </si>
  <si>
    <t>View and follow various tutorials online.</t>
  </si>
  <si>
    <t>To become better at using features of Ms-Word.</t>
  </si>
  <si>
    <t xml:space="preserve">Aayush </t>
  </si>
  <si>
    <t>Ms-Excel/Google Sheets</t>
  </si>
  <si>
    <t>To become better at using features of Ms-Excel.</t>
  </si>
  <si>
    <t>Sanjiv and Aayush</t>
  </si>
  <si>
    <t>Bootstrap</t>
  </si>
  <si>
    <t>To make the website responsive to make it more dymanic and be viewable in PC, mobile etc.</t>
  </si>
  <si>
    <t>Sanjiv and Top</t>
  </si>
  <si>
    <t>Trello/Ms-Project</t>
  </si>
  <si>
    <t>Use trello to get familiar with the interface.</t>
  </si>
  <si>
    <t>For creation of team unity timely reminder for meeting and distribution of tasks.</t>
  </si>
  <si>
    <t>Top and Sanjiv</t>
  </si>
  <si>
    <t>API</t>
  </si>
  <si>
    <t>Go through various google and youtube reference.</t>
  </si>
  <si>
    <t>To connect multiple software applications to make the process of sending and receiveing information easier between different applications.</t>
  </si>
  <si>
    <t>UI/UX</t>
  </si>
  <si>
    <t>Following various ux projects and familiarizing with the principles of UI design.</t>
  </si>
  <si>
    <t>To create stunninng interface for the website.</t>
  </si>
  <si>
    <t xml:space="preserve">Sanjiv </t>
  </si>
  <si>
    <t>Sandbox</t>
  </si>
  <si>
    <t>By using sanbox daily.</t>
  </si>
  <si>
    <t>To get familiar and use sanbox without any difficulty.</t>
  </si>
  <si>
    <t>Pratiksha and Aman</t>
  </si>
  <si>
    <t xml:space="preserve">Content Writing </t>
  </si>
  <si>
    <t>By brushing up on basics such as research,writing,grammer etc.</t>
  </si>
  <si>
    <t>To create innovative written materials for website.</t>
  </si>
  <si>
    <t>Github</t>
  </si>
  <si>
    <t>Watch Youtube tutorials on Github.</t>
  </si>
  <si>
    <t>To share code and various data regarding the project to team members.</t>
  </si>
  <si>
    <t>Moqup</t>
  </si>
  <si>
    <t>Go through interface once.</t>
  </si>
  <si>
    <t>To create wireframe with team collabration.</t>
  </si>
  <si>
    <t xml:space="preserve">Presentation </t>
  </si>
  <si>
    <t>Daily Practise by going through e-books.</t>
  </si>
  <si>
    <t>To give demonstration of project.</t>
  </si>
  <si>
    <t>Skills Audit(Individual)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</si>
</sst>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3F3F3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1" fillId="3" borderId="0" xfId="0" applyFont="1" applyFill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0219-F25B-4513-8171-170A4E63DC84}">
  <dimension ref="A1:I29"/>
  <sheetViews>
    <sheetView tabSelected="1" zoomScale="55" zoomScaleNormal="55" workbookViewId="0">
      <selection activeCell="J16" sqref="J16"/>
    </sheetView>
  </sheetViews>
  <sheetFormatPr defaultColWidth="12.5703125" defaultRowHeight="15" x14ac:dyDescent="0.25"/>
  <cols>
    <col min="1" max="1" width="9.7109375" customWidth="1"/>
    <col min="2" max="2" width="23.5703125" customWidth="1"/>
    <col min="3" max="3" width="17.7109375" customWidth="1"/>
    <col min="4" max="4" width="36.7109375" customWidth="1"/>
    <col min="5" max="5" width="37" customWidth="1"/>
    <col min="6" max="6" width="15" customWidth="1"/>
    <col min="7" max="7" width="31" bestFit="1" customWidth="1"/>
    <col min="8" max="8" width="25" customWidth="1"/>
  </cols>
  <sheetData>
    <row r="1" spans="1:9" x14ac:dyDescent="0.25">
      <c r="A1" s="1" t="s">
        <v>79</v>
      </c>
      <c r="B1" s="2"/>
      <c r="C1" s="2"/>
      <c r="D1" s="2"/>
      <c r="E1" s="2"/>
      <c r="F1" s="2"/>
      <c r="G1" s="2"/>
      <c r="H1" s="3"/>
    </row>
    <row r="2" spans="1:9" ht="15" customHeight="1" x14ac:dyDescent="0.25">
      <c r="A2" s="4"/>
      <c r="B2" s="5"/>
      <c r="C2" s="5"/>
      <c r="D2" s="5"/>
      <c r="E2" s="5"/>
      <c r="F2" s="5"/>
      <c r="G2" s="5"/>
      <c r="H2" s="6"/>
    </row>
    <row r="3" spans="1:9" ht="15" customHeight="1" x14ac:dyDescent="0.25"/>
    <row r="4" spans="1:9" ht="15" customHeight="1" x14ac:dyDescent="0.25"/>
    <row r="5" spans="1:9" ht="15" customHeight="1" x14ac:dyDescent="0.25">
      <c r="B5" s="1" t="s">
        <v>0</v>
      </c>
      <c r="C5" s="2"/>
      <c r="D5" s="2"/>
      <c r="E5" s="2"/>
      <c r="F5" s="2"/>
      <c r="G5" s="2"/>
      <c r="H5" s="2"/>
      <c r="I5" s="3"/>
    </row>
    <row r="6" spans="1:9" x14ac:dyDescent="0.25">
      <c r="B6" s="4"/>
      <c r="C6" s="5"/>
      <c r="D6" s="5"/>
      <c r="E6" s="5"/>
      <c r="F6" s="5"/>
      <c r="G6" s="5"/>
      <c r="H6" s="5"/>
      <c r="I6" s="6"/>
    </row>
    <row r="7" spans="1:9" x14ac:dyDescent="0.25">
      <c r="B7" s="7"/>
      <c r="C7" s="7"/>
      <c r="D7" s="7"/>
      <c r="E7" s="7"/>
      <c r="F7" s="7"/>
      <c r="G7" s="8" t="s">
        <v>1</v>
      </c>
      <c r="H7" s="9"/>
    </row>
    <row r="8" spans="1:9" x14ac:dyDescent="0.25">
      <c r="B8" s="10" t="s">
        <v>2</v>
      </c>
      <c r="C8" s="10"/>
      <c r="D8" s="11" t="s">
        <v>3</v>
      </c>
      <c r="E8" s="11" t="s">
        <v>4</v>
      </c>
      <c r="F8" s="11"/>
      <c r="G8" s="12"/>
      <c r="H8" s="13"/>
    </row>
    <row r="9" spans="1:9" x14ac:dyDescent="0.25">
      <c r="B9" s="7"/>
      <c r="C9" s="7"/>
      <c r="D9" s="7"/>
      <c r="E9" s="7"/>
      <c r="F9" s="7"/>
      <c r="G9" s="12"/>
      <c r="H9" s="13"/>
    </row>
    <row r="10" spans="1:9" x14ac:dyDescent="0.25">
      <c r="A10" s="14" t="s">
        <v>5</v>
      </c>
      <c r="B10" s="15" t="s">
        <v>6</v>
      </c>
      <c r="C10" s="15" t="s">
        <v>7</v>
      </c>
      <c r="D10" s="15" t="s">
        <v>8</v>
      </c>
      <c r="E10" s="15" t="s">
        <v>9</v>
      </c>
      <c r="F10" s="15" t="s">
        <v>10</v>
      </c>
      <c r="G10" s="15" t="s">
        <v>11</v>
      </c>
      <c r="H10" s="15" t="s">
        <v>12</v>
      </c>
    </row>
    <row r="11" spans="1:9" ht="30" x14ac:dyDescent="0.25">
      <c r="A11" s="16">
        <v>1</v>
      </c>
      <c r="B11" s="17" t="s">
        <v>13</v>
      </c>
      <c r="C11" s="18">
        <v>2.6</v>
      </c>
      <c r="D11" s="19" t="s">
        <v>14</v>
      </c>
      <c r="E11" s="17" t="s">
        <v>15</v>
      </c>
      <c r="F11" s="18">
        <f>10+14+20+17+18</f>
        <v>79</v>
      </c>
      <c r="G11" s="20">
        <v>44372</v>
      </c>
      <c r="H11" s="18" t="s">
        <v>16</v>
      </c>
    </row>
    <row r="12" spans="1:9" ht="30" x14ac:dyDescent="0.25">
      <c r="A12" s="16">
        <v>2</v>
      </c>
      <c r="B12" s="17" t="s">
        <v>17</v>
      </c>
      <c r="C12" s="18">
        <v>2.8</v>
      </c>
      <c r="D12" s="17" t="s">
        <v>18</v>
      </c>
      <c r="E12" s="17" t="s">
        <v>19</v>
      </c>
      <c r="F12" s="18">
        <f>10+12+10+11+10</f>
        <v>53</v>
      </c>
      <c r="G12" s="20">
        <v>44372</v>
      </c>
      <c r="H12" s="18" t="s">
        <v>20</v>
      </c>
    </row>
    <row r="13" spans="1:9" ht="30" x14ac:dyDescent="0.25">
      <c r="A13" s="16">
        <v>3</v>
      </c>
      <c r="B13" s="17" t="s">
        <v>21</v>
      </c>
      <c r="C13" s="18">
        <v>3.6</v>
      </c>
      <c r="D13" s="17" t="s">
        <v>22</v>
      </c>
      <c r="E13" s="17" t="s">
        <v>23</v>
      </c>
      <c r="F13" s="18">
        <f>5+6+7+5+5</f>
        <v>28</v>
      </c>
      <c r="G13" s="20">
        <v>44372</v>
      </c>
      <c r="H13" s="18" t="s">
        <v>24</v>
      </c>
    </row>
    <row r="14" spans="1:9" ht="30" x14ac:dyDescent="0.25">
      <c r="A14" s="16">
        <v>4</v>
      </c>
      <c r="B14" s="17" t="s">
        <v>25</v>
      </c>
      <c r="C14" s="18">
        <v>3.6</v>
      </c>
      <c r="D14" s="17" t="s">
        <v>22</v>
      </c>
      <c r="E14" s="17" t="s">
        <v>26</v>
      </c>
      <c r="F14" s="18">
        <f>5+4.5+6+7+5</f>
        <v>27.5</v>
      </c>
      <c r="G14" s="20">
        <v>44372</v>
      </c>
      <c r="H14" s="18" t="s">
        <v>27</v>
      </c>
    </row>
    <row r="15" spans="1:9" ht="30" x14ac:dyDescent="0.25">
      <c r="A15" s="16">
        <v>5</v>
      </c>
      <c r="B15" s="17" t="s">
        <v>28</v>
      </c>
      <c r="C15" s="18">
        <v>2.5</v>
      </c>
      <c r="D15" s="17" t="s">
        <v>22</v>
      </c>
      <c r="E15" s="17" t="s">
        <v>29</v>
      </c>
      <c r="F15" s="18">
        <f>5+11+10+8+9</f>
        <v>43</v>
      </c>
      <c r="G15" s="20">
        <v>44372</v>
      </c>
      <c r="H15" s="18" t="s">
        <v>30</v>
      </c>
    </row>
    <row r="16" spans="1:9" ht="30" x14ac:dyDescent="0.25">
      <c r="A16" s="16">
        <v>6</v>
      </c>
      <c r="B16" s="17" t="s">
        <v>31</v>
      </c>
      <c r="C16" s="18">
        <v>3.5</v>
      </c>
      <c r="D16" s="17" t="s">
        <v>32</v>
      </c>
      <c r="E16" s="17" t="s">
        <v>33</v>
      </c>
      <c r="F16" s="18">
        <f>3+5+3+5+5</f>
        <v>21</v>
      </c>
      <c r="G16" s="20">
        <v>44341</v>
      </c>
      <c r="H16" s="18" t="s">
        <v>34</v>
      </c>
    </row>
    <row r="17" spans="1:8" ht="45" x14ac:dyDescent="0.25">
      <c r="A17" s="16">
        <v>7</v>
      </c>
      <c r="B17" s="17" t="s">
        <v>35</v>
      </c>
      <c r="C17" s="18">
        <v>3.4</v>
      </c>
      <c r="D17" s="17" t="s">
        <v>32</v>
      </c>
      <c r="E17" s="17" t="s">
        <v>36</v>
      </c>
      <c r="F17" s="18">
        <f>3+4+5+5+5</f>
        <v>22</v>
      </c>
      <c r="G17" s="21">
        <v>44341</v>
      </c>
      <c r="H17" s="18" t="s">
        <v>37</v>
      </c>
    </row>
    <row r="18" spans="1:8" ht="30" x14ac:dyDescent="0.25">
      <c r="A18" s="16">
        <v>8</v>
      </c>
      <c r="B18" s="17" t="s">
        <v>38</v>
      </c>
      <c r="C18" s="18">
        <v>3.1</v>
      </c>
      <c r="D18" s="17" t="s">
        <v>39</v>
      </c>
      <c r="E18" s="17" t="s">
        <v>40</v>
      </c>
      <c r="F18" s="18">
        <f>2+4+3+5+4</f>
        <v>18</v>
      </c>
      <c r="G18" s="20">
        <v>44341</v>
      </c>
      <c r="H18" s="18" t="s">
        <v>41</v>
      </c>
    </row>
    <row r="19" spans="1:8" ht="30" x14ac:dyDescent="0.25">
      <c r="A19" s="16">
        <v>9</v>
      </c>
      <c r="B19" s="17" t="s">
        <v>42</v>
      </c>
      <c r="C19" s="18">
        <v>4.0999999999999996</v>
      </c>
      <c r="D19" s="17" t="s">
        <v>43</v>
      </c>
      <c r="E19" s="17" t="s">
        <v>44</v>
      </c>
      <c r="F19" s="18">
        <f>3+2+2+2+1</f>
        <v>10</v>
      </c>
      <c r="G19" s="20">
        <v>44341</v>
      </c>
      <c r="H19" s="18" t="s">
        <v>45</v>
      </c>
    </row>
    <row r="20" spans="1:8" ht="30" x14ac:dyDescent="0.25">
      <c r="A20" s="16">
        <v>10</v>
      </c>
      <c r="B20" s="17" t="s">
        <v>46</v>
      </c>
      <c r="C20" s="18">
        <v>3.4</v>
      </c>
      <c r="D20" s="17" t="s">
        <v>43</v>
      </c>
      <c r="E20" s="17" t="s">
        <v>47</v>
      </c>
      <c r="F20" s="18">
        <f>3+4+1+2+3</f>
        <v>13</v>
      </c>
      <c r="G20" s="20">
        <v>44340</v>
      </c>
      <c r="H20" s="18" t="s">
        <v>48</v>
      </c>
    </row>
    <row r="21" spans="1:8" ht="45" x14ac:dyDescent="0.25">
      <c r="A21" s="16">
        <v>11</v>
      </c>
      <c r="B21" s="17" t="s">
        <v>49</v>
      </c>
      <c r="C21" s="18">
        <v>3.2</v>
      </c>
      <c r="D21" s="17" t="s">
        <v>43</v>
      </c>
      <c r="E21" s="17" t="s">
        <v>50</v>
      </c>
      <c r="F21" s="18">
        <f>3+5+9+10+6</f>
        <v>33</v>
      </c>
      <c r="G21" s="20">
        <v>44372</v>
      </c>
      <c r="H21" s="18" t="s">
        <v>51</v>
      </c>
    </row>
    <row r="22" spans="1:8" ht="45" x14ac:dyDescent="0.25">
      <c r="A22" s="16">
        <v>12</v>
      </c>
      <c r="B22" s="17" t="s">
        <v>52</v>
      </c>
      <c r="C22" s="18">
        <v>3.3</v>
      </c>
      <c r="D22" s="17" t="s">
        <v>53</v>
      </c>
      <c r="E22" s="17" t="s">
        <v>54</v>
      </c>
      <c r="F22" s="18">
        <f>2+2+1+3+3</f>
        <v>11</v>
      </c>
      <c r="G22" s="20">
        <v>44372</v>
      </c>
      <c r="H22" s="18" t="s">
        <v>55</v>
      </c>
    </row>
    <row r="23" spans="1:8" ht="60" x14ac:dyDescent="0.25">
      <c r="A23" s="16">
        <v>13</v>
      </c>
      <c r="B23" s="17" t="s">
        <v>56</v>
      </c>
      <c r="C23" s="18">
        <v>1.2</v>
      </c>
      <c r="D23" s="17" t="s">
        <v>57</v>
      </c>
      <c r="E23" s="17" t="s">
        <v>58</v>
      </c>
      <c r="F23" s="18">
        <f>10+15+20+18+15</f>
        <v>78</v>
      </c>
      <c r="G23" s="20">
        <v>44372</v>
      </c>
      <c r="H23" s="18" t="s">
        <v>24</v>
      </c>
    </row>
    <row r="24" spans="1:8" ht="45" x14ac:dyDescent="0.25">
      <c r="A24" s="16">
        <v>14</v>
      </c>
      <c r="B24" s="18" t="s">
        <v>59</v>
      </c>
      <c r="C24" s="18">
        <v>2.2000000000000002</v>
      </c>
      <c r="D24" s="17" t="s">
        <v>60</v>
      </c>
      <c r="E24" s="17" t="s">
        <v>61</v>
      </c>
      <c r="F24" s="18">
        <f>10+10+10+10+12</f>
        <v>52</v>
      </c>
      <c r="G24" s="20">
        <v>44372</v>
      </c>
      <c r="H24" s="18" t="s">
        <v>62</v>
      </c>
    </row>
    <row r="25" spans="1:8" ht="30" x14ac:dyDescent="0.25">
      <c r="A25" s="16">
        <v>15</v>
      </c>
      <c r="B25" s="17" t="s">
        <v>63</v>
      </c>
      <c r="C25" s="18">
        <v>1.4</v>
      </c>
      <c r="D25" s="17" t="s">
        <v>64</v>
      </c>
      <c r="E25" s="17" t="s">
        <v>65</v>
      </c>
      <c r="F25" s="18">
        <f>10+15+18+16+16</f>
        <v>75</v>
      </c>
      <c r="G25" s="20">
        <v>44372</v>
      </c>
      <c r="H25" s="18" t="s">
        <v>66</v>
      </c>
    </row>
    <row r="26" spans="1:8" ht="30" x14ac:dyDescent="0.25">
      <c r="A26" s="16">
        <v>16</v>
      </c>
      <c r="B26" s="17" t="s">
        <v>67</v>
      </c>
      <c r="C26" s="18">
        <v>2.8</v>
      </c>
      <c r="D26" s="17" t="s">
        <v>68</v>
      </c>
      <c r="E26" s="17" t="s">
        <v>69</v>
      </c>
      <c r="F26" s="18">
        <f>5+7+5+4+7</f>
        <v>28</v>
      </c>
      <c r="G26" s="20">
        <v>44372</v>
      </c>
      <c r="H26" s="18" t="s">
        <v>24</v>
      </c>
    </row>
    <row r="27" spans="1:8" ht="45" x14ac:dyDescent="0.25">
      <c r="A27" s="16">
        <v>17</v>
      </c>
      <c r="B27" s="17" t="s">
        <v>70</v>
      </c>
      <c r="C27" s="18">
        <v>3.3</v>
      </c>
      <c r="D27" s="17" t="s">
        <v>71</v>
      </c>
      <c r="E27" s="17" t="s">
        <v>72</v>
      </c>
      <c r="F27" s="18">
        <f>2+3.5+2+4+3</f>
        <v>14.5</v>
      </c>
      <c r="G27" s="20">
        <v>44341</v>
      </c>
      <c r="H27" s="18" t="s">
        <v>16</v>
      </c>
    </row>
    <row r="28" spans="1:8" ht="30" x14ac:dyDescent="0.25">
      <c r="A28" s="22">
        <v>18</v>
      </c>
      <c r="B28" s="17" t="s">
        <v>73</v>
      </c>
      <c r="C28" s="18">
        <v>2.2000000000000002</v>
      </c>
      <c r="D28" s="17" t="s">
        <v>74</v>
      </c>
      <c r="E28" s="17" t="s">
        <v>75</v>
      </c>
      <c r="F28" s="18">
        <f>2+5+6+4+7.5</f>
        <v>24.5</v>
      </c>
      <c r="G28" s="20">
        <v>44346</v>
      </c>
      <c r="H28" s="18" t="s">
        <v>20</v>
      </c>
    </row>
    <row r="29" spans="1:8" ht="30" x14ac:dyDescent="0.25">
      <c r="A29" s="22">
        <v>19</v>
      </c>
      <c r="B29" s="17" t="s">
        <v>76</v>
      </c>
      <c r="C29" s="18">
        <v>3</v>
      </c>
      <c r="D29" s="17" t="s">
        <v>77</v>
      </c>
      <c r="E29" s="17" t="s">
        <v>78</v>
      </c>
      <c r="F29" s="18">
        <f>8+10+9+8+8</f>
        <v>43</v>
      </c>
      <c r="G29" s="20">
        <v>44372</v>
      </c>
      <c r="H29" s="18" t="s">
        <v>51</v>
      </c>
    </row>
  </sheetData>
  <mergeCells count="4">
    <mergeCell ref="A1:H2"/>
    <mergeCell ref="B5:I6"/>
    <mergeCell ref="G7:H9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2021-07-02T12:24:09Z</dcterms:created>
  <dcterms:modified xsi:type="dcterms:W3CDTF">2021-07-02T12:24:58Z</dcterms:modified>
</cp:coreProperties>
</file>