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s\Desktop\"/>
    </mc:Choice>
  </mc:AlternateContent>
  <xr:revisionPtr revIDLastSave="0" documentId="13_ncr:1_{05B50F23-DB10-4CD6-83AA-F54517507026}" xr6:coauthVersionLast="47" xr6:coauthVersionMax="47" xr10:uidLastSave="{00000000-0000-0000-0000-000000000000}"/>
  <bookViews>
    <workbookView xWindow="-108" yWindow="-108" windowWidth="41496" windowHeight="16896" xr2:uid="{788C6E57-574B-4B46-A725-C302ADD66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0" i="1" l="1"/>
  <c r="Z40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<sst xmlns="http://schemas.openxmlformats.org/spreadsheetml/2006/main" count="225" uniqueCount="160">
  <si>
    <t>צוות:</t>
  </si>
  <si>
    <t xml:space="preserve"> [במהלך ההתנסות , לא חשבתי על שום דבר אחר]</t>
  </si>
  <si>
    <t xml:space="preserve"> [הזמן "טס" במהלך ההתנסות]</t>
  </si>
  <si>
    <t xml:space="preserve"> [ביצעתי את ההתנסות בהנאה רבה]</t>
  </si>
  <si>
    <t xml:space="preserve"> [ארצה לבצע את ההתנסות גם בזמני הפנוי]</t>
  </si>
  <si>
    <t xml:space="preserve"> [ההתנסות היתה בעלת משמעות ומטרה]</t>
  </si>
  <si>
    <t xml:space="preserve"> [ההתנסות היתה מאתגרת עבורי]</t>
  </si>
  <si>
    <t xml:space="preserve"> [התמדתי בהתנסות  גם כאשר הדברים לא התקדמו בצורה טובה]</t>
  </si>
  <si>
    <t xml:space="preserve"> [ההתנסות נסכה בי השראה]</t>
  </si>
  <si>
    <t xml:space="preserve"> [הייתי רוצה להשתמש במערכת זו לעיתים תכופות.]</t>
  </si>
  <si>
    <t xml:space="preserve"> [מצאתי כי המערכת מסובכת ללא סיבה]</t>
  </si>
  <si>
    <t xml:space="preserve"> [חשבתי שהמערכת קלה לשימוש]</t>
  </si>
  <si>
    <t xml:space="preserve"> [אזדקק לתמיכת איש טכני כדי שאוכל להשתמש במערכת זו]</t>
  </si>
  <si>
    <t xml:space="preserve"> [מצאתי כי הפונקציות השונות של המערכת היו מתואמות היטב]</t>
  </si>
  <si>
    <t xml:space="preserve"> [חשבתי כי היה יותר מידי חוסר עקביות במערכת זו]</t>
  </si>
  <si>
    <t xml:space="preserve"> [לדעתי רוב האנשים יהיו מסוגלים ללמוד להשתמש במערכת זו בקלות]</t>
  </si>
  <si>
    <t xml:space="preserve"> [מצאתי כי המערכת מאוד מסורבלת לשימוש]</t>
  </si>
  <si>
    <t xml:space="preserve"> [חשתי בטחון רב כאשר השתמשתי במערכת]</t>
  </si>
  <si>
    <t xml:space="preserve"> [עלי ללמוד הרבה דברים לפני שאוכל להשתמש במערכת זו.]</t>
  </si>
  <si>
    <t>כיצד הרגשת במהלך ההתנסות באפליקציה?</t>
  </si>
  <si>
    <t>האם לדעתך המערכת מותאמת לאוכלוסיה אליה היא מכוונת?</t>
  </si>
  <si>
    <t>אלמנטים שאהבתי במערכת</t>
  </si>
  <si>
    <t>אלמנטים שיש לשפר במערכת</t>
  </si>
  <si>
    <t>הערות נוספות לגבי המערכת?</t>
  </si>
  <si>
    <t>tiger</t>
  </si>
  <si>
    <t>מצויין הייתה תחושה נפלאה</t>
  </si>
  <si>
    <t>כן מאוד</t>
  </si>
  <si>
    <t>את איכות השאלות</t>
  </si>
  <si>
    <t>להוסיף קצת צבע</t>
  </si>
  <si>
    <t>המערכת רצה חלק להפליא</t>
  </si>
  <si>
    <t xml:space="preserve">כן , מעט צריך להתנסות לפני </t>
  </si>
  <si>
    <t>רצה חלק</t>
  </si>
  <si>
    <t>אין</t>
  </si>
  <si>
    <t>היה מאוד מעניין ומדובר בכלי עבודה חדשני ומעולה</t>
  </si>
  <si>
    <t>כן לדעתי מתאים לכל האוכלוסיה והממשק מאוד פשוט</t>
  </si>
  <si>
    <t>אונליין, תגובה מיידית, שילוב קוד ו html</t>
  </si>
  <si>
    <t>ממשק html טוב יותר</t>
  </si>
  <si>
    <t>המערכת מעניינת וחדשנית</t>
  </si>
  <si>
    <t>בערך, לא לגמרי אין הסבר טוב</t>
  </si>
  <si>
    <t>רעיון</t>
  </si>
  <si>
    <t>המחשב לא מראה את הפגיעות שלו, איך אפשר לשחק ככה? המערכת לא שלמה.</t>
  </si>
  <si>
    <t>היה יצירתי</t>
  </si>
  <si>
    <t>כן</t>
  </si>
  <si>
    <t>יצירתיות</t>
  </si>
  <si>
    <t>סיום משחק</t>
  </si>
  <si>
    <t xml:space="preserve">מגניב </t>
  </si>
  <si>
    <t>היה מעניין אבל צריך להכיר לפני את המשחק</t>
  </si>
  <si>
    <t>כן היא מכוונת</t>
  </si>
  <si>
    <t>את העיצוב ושהו יפו מצגת עם הסברים נלווים</t>
  </si>
  <si>
    <t>לא רואים את הפגיעה של המחשב בריבוע שלך</t>
  </si>
  <si>
    <t>היה הסבר קצר המצגת ואחרי ההסבר היה יותר מובן</t>
  </si>
  <si>
    <t>אם זה למבוגרים כן ואם לילדים לא</t>
  </si>
  <si>
    <t>המשחק עצמו מגניב ושונה</t>
  </si>
  <si>
    <t>הסבר יותר ברור</t>
  </si>
  <si>
    <t>אפלקציה מושקעת</t>
  </si>
  <si>
    <t>לא</t>
  </si>
  <si>
    <t>ממשק</t>
  </si>
  <si>
    <t>הדרכה</t>
  </si>
  <si>
    <t>לא הבנתי איך להשתמש בה</t>
  </si>
  <si>
    <t>עיצוב</t>
  </si>
  <si>
    <t>שתהיה מוהנת למשתמש</t>
  </si>
  <si>
    <t>מקסים</t>
  </si>
  <si>
    <t>מאוד</t>
  </si>
  <si>
    <t>משחקיות מותאמת לקהל</t>
  </si>
  <si>
    <t xml:space="preserve">מצאתי כי המערכת מסובכת </t>
  </si>
  <si>
    <t xml:space="preserve">את הרעיון של משחק </t>
  </si>
  <si>
    <t>את העיצוב</t>
  </si>
  <si>
    <t>נוחה למשתמש</t>
  </si>
  <si>
    <t>תוכן ומימוש המשחק</t>
  </si>
  <si>
    <t xml:space="preserve">עיצוב </t>
  </si>
  <si>
    <t>נהנתי מאוד מהמשחק המאתגר, המשחק מעניין ומעודד להמשיך לשחק</t>
  </si>
  <si>
    <t>האפליקציה ברורה ונוחה לשימוש</t>
  </si>
  <si>
    <t>אהבתי את המשחק והחוקים הברורים</t>
  </si>
  <si>
    <t>אפשר להוסיף עיצוב</t>
  </si>
  <si>
    <t>ללא</t>
  </si>
  <si>
    <t>היה נעים ומהלך משחק חלק</t>
  </si>
  <si>
    <t>כן יש צבעים נוחים לעין ותנועה זורמת של משחק</t>
  </si>
  <si>
    <t xml:space="preserve">מספר האפשרויות שיש למשחק </t>
  </si>
  <si>
    <t>קצת יותר גיוון בצבעים</t>
  </si>
  <si>
    <t>מעניין</t>
  </si>
  <si>
    <t>המשחק</t>
  </si>
  <si>
    <t>נראות</t>
  </si>
  <si>
    <t>ההתנסות הייתה חוויתית ומעניינ</t>
  </si>
  <si>
    <t>מאתגרת ברמה טובה</t>
  </si>
  <si>
    <t>ההצגה של לוח המשחק נוחה לשימוש</t>
  </si>
  <si>
    <t>מעולה</t>
  </si>
  <si>
    <t>הכל</t>
  </si>
  <si>
    <t>נהנתי מאוד</t>
  </si>
  <si>
    <t>כמובן</t>
  </si>
  <si>
    <t xml:space="preserve">הייחודיות </t>
  </si>
  <si>
    <t xml:space="preserve">קצת עיצוב </t>
  </si>
  <si>
    <t>אהבתי את העיצוב הפשוט ואת המסך המיוחד שם</t>
  </si>
  <si>
    <t xml:space="preserve">כן, אולי כדאי להוסיף צבעים </t>
  </si>
  <si>
    <t xml:space="preserve">עיצוב וביצועים </t>
  </si>
  <si>
    <t>ממשק טיפה יסודי מדי</t>
  </si>
  <si>
    <t xml:space="preserve">רמת הפרוייקט גבוה </t>
  </si>
  <si>
    <t>טיפה מסובכת</t>
  </si>
  <si>
    <t>ההשקעה של משחק בתוך משחק</t>
  </si>
  <si>
    <t>קצת מסובך למתחילים</t>
  </si>
  <si>
    <t>הרגשתי בטוח באפליקציה והיה נסיון טוב</t>
  </si>
  <si>
    <t>כן אני חושב שאפליקציה מותאמת מאוד</t>
  </si>
  <si>
    <t>אהבתי את העיצוב באפליקציה</t>
  </si>
  <si>
    <t>אולי את העקביות ולהוסיף את exit אבל בכללי הכל טוב</t>
  </si>
  <si>
    <t>-</t>
  </si>
  <si>
    <t>נוחה התלהבתי</t>
  </si>
  <si>
    <t>אנימציה</t>
  </si>
  <si>
    <t>יותר נושאים</t>
  </si>
  <si>
    <t>לשפצר</t>
  </si>
  <si>
    <t>האפליקציה מגניבה ממש נותנת אינטראקציה  בין המשתמש למחשב. היה ממש כיף לשחק</t>
  </si>
  <si>
    <t>כן ממש</t>
  </si>
  <si>
    <t xml:space="preserve">העיצובים יפים והרעיון ממש יפה </t>
  </si>
  <si>
    <t>לתת טיפה הסבר יותר על המשחק צוללות</t>
  </si>
  <si>
    <t>כיף</t>
  </si>
  <si>
    <t>ספינות</t>
  </si>
  <si>
    <t>היא ממש מחוץ לקופסא, יש 2 משחקים באחד</t>
  </si>
  <si>
    <t>שזה 2 משחקים באחד</t>
  </si>
  <si>
    <t>משחק מיוחד, שונה משאר ומעניין</t>
  </si>
  <si>
    <t>הריבועים והמציאת אוניות</t>
  </si>
  <si>
    <t>אולי קצת הסבר נוסף על המשחק לכאלה שפחות מכירים</t>
  </si>
  <si>
    <t>היה ממש כיף משחק מהנה עם לוגיקה יפה</t>
  </si>
  <si>
    <t>מי שלא מכיר צוללות יתקשה מעט אך כשלומדים הדבר זורם</t>
  </si>
  <si>
    <t xml:space="preserve">לוגיקה ויצירת המשחק </t>
  </si>
  <si>
    <t>חריגה לפעמים של צוללת מהמטריצה</t>
  </si>
  <si>
    <t>כיף לשמישו</t>
  </si>
  <si>
    <t>מקורי מאוד, מגניב, ממש משתמש טוב</t>
  </si>
  <si>
    <t xml:space="preserve">חוויה משחקית מדהימה </t>
  </si>
  <si>
    <t>כן. כיפי ומתאים לילדים וגם מבוגרים</t>
  </si>
  <si>
    <t>משחק צוללות</t>
  </si>
  <si>
    <t>מחוון יותר ברור למשתמש</t>
  </si>
  <si>
    <t xml:space="preserve">מאתגר </t>
  </si>
  <si>
    <t>יכולה להיות יותר</t>
  </si>
  <si>
    <t>עיצוב כפתורים</t>
  </si>
  <si>
    <t>הצגת ניקוד, הסבר קצר על המשחק צוללת לפני</t>
  </si>
  <si>
    <t>אפליקציה מגניבה</t>
  </si>
  <si>
    <t>מקורי</t>
  </si>
  <si>
    <t>רעיון יפה</t>
  </si>
  <si>
    <t>משחקיות טובה</t>
  </si>
  <si>
    <t>אחלה משחק</t>
  </si>
  <si>
    <t>הצוללות</t>
  </si>
  <si>
    <t>עיצוב וצבעים</t>
  </si>
  <si>
    <t>רעיון יפה מאוד משחק מקורי</t>
  </si>
  <si>
    <t>המשחק עצמו היה מקורי</t>
  </si>
  <si>
    <t>העיצוב</t>
  </si>
  <si>
    <t>המשחקיות ממש ממש מגניבה ומזמינה</t>
  </si>
  <si>
    <t>אולי רק למי שאין רקע כל כך אז להוסיף קצת הוראות</t>
  </si>
  <si>
    <t>המשחק עצמו מ'מש מגניב</t>
  </si>
  <si>
    <t>טיפה גרפיקה אולי</t>
  </si>
  <si>
    <t xml:space="preserve">הרעיון יפה מאוד, לא רק טריוויה אלא גם משחק נוסף </t>
  </si>
  <si>
    <t>בינוני</t>
  </si>
  <si>
    <t>הרעיון של משחק צוללות ממש יפה</t>
  </si>
  <si>
    <t xml:space="preserve">צריך להוסיף הסברים רבים כדי להבין איך לשחק </t>
  </si>
  <si>
    <t xml:space="preserve">נהניתי לראות </t>
  </si>
  <si>
    <t xml:space="preserve">כן אפשר ללמוד ממנה </t>
  </si>
  <si>
    <t xml:space="preserve">משחקיות ברמה טובה מאוד </t>
  </si>
  <si>
    <t xml:space="preserve">לעשות אפשרות לסיים את המשחק באמצע </t>
  </si>
  <si>
    <t>משחק צוללות מקורי יפה ומהיר</t>
  </si>
  <si>
    <t>להוסיף כפתור יציאה</t>
  </si>
  <si>
    <t>SUS Raw Score</t>
  </si>
  <si>
    <t>SUS Final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</si>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</sst>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AAEA-25E3-4E14-805E-B285DFEE38D6}">
  <dimension ref="A1:Z40"/>
  <sheetViews>
    <sheetView tabSelected="1" workbookViewId="0">
      <selection activeCell="AC12" sqref="AC12"/>
    </sheetView>
  </sheetViews>
  <sheetFormatPr defaultRowHeight="13.8" x14ac:dyDescent="0.25"/>
  <cols>
    <col min="1" max="19" width="10.69921875" customWidth="1"/>
    <col min="20" max="24" width="15.69921875" customWidth="1"/>
    <col min="25" max="25" width="13.3984375" bestFit="1" customWidth="1"/>
    <col min="26" max="26" width="13.69921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157</v>
      </c>
      <c r="Z1" s="4" t="s">
        <v>158</v>
      </c>
    </row>
    <row r="2" spans="1:26" x14ac:dyDescent="0.25">
      <c r="A2" s="1" t="s">
        <v>24</v>
      </c>
      <c r="B2" s="1">
        <v>5</v>
      </c>
      <c r="C2" s="1">
        <v>6</v>
      </c>
      <c r="D2" s="1">
        <v>7</v>
      </c>
      <c r="E2" s="1">
        <v>5</v>
      </c>
      <c r="F2" s="1">
        <v>6</v>
      </c>
      <c r="G2" s="1">
        <v>5</v>
      </c>
      <c r="H2" s="1">
        <v>7</v>
      </c>
      <c r="I2" s="1">
        <v>4</v>
      </c>
      <c r="J2" s="1">
        <v>5</v>
      </c>
      <c r="K2" s="1">
        <v>2</v>
      </c>
      <c r="L2" s="1">
        <v>4</v>
      </c>
      <c r="M2" s="1">
        <v>3</v>
      </c>
      <c r="N2" s="1">
        <v>4</v>
      </c>
      <c r="O2" s="1">
        <v>1</v>
      </c>
      <c r="P2" s="1">
        <v>5</v>
      </c>
      <c r="Q2" s="1">
        <v>1</v>
      </c>
      <c r="R2" s="1">
        <v>5</v>
      </c>
      <c r="S2" s="1">
        <v>1</v>
      </c>
      <c r="T2" s="1" t="s">
        <v>25</v>
      </c>
      <c r="U2" s="1" t="s">
        <v>26</v>
      </c>
      <c r="V2" s="1" t="s">
        <v>27</v>
      </c>
      <c r="W2" s="1" t="s">
        <v>28</v>
      </c>
      <c r="Y2">
        <f>(B2-1)+(C2-1)+(D2-1)+(E2-1)+(F2-1)+(7-G2)+(H2-1)+(I2-1)+(J2-1)+(5-K2)+(L2-1)+(5-M2)+(N2-1)+(5-O2)+(P2-1)+(5-Q2)+(R2-1)+(5-S2)</f>
        <v>70</v>
      </c>
      <c r="Z2">
        <f>(Y2*2.5)</f>
        <v>175</v>
      </c>
    </row>
    <row r="3" spans="1:26" x14ac:dyDescent="0.25">
      <c r="A3" s="1" t="s">
        <v>24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5</v>
      </c>
      <c r="K3" s="1">
        <v>1</v>
      </c>
      <c r="L3" s="1">
        <v>5</v>
      </c>
      <c r="M3" s="1">
        <v>1</v>
      </c>
      <c r="N3" s="1">
        <v>5</v>
      </c>
      <c r="O3" s="1">
        <v>1</v>
      </c>
      <c r="P3" s="1">
        <v>5</v>
      </c>
      <c r="Q3" s="1">
        <v>1</v>
      </c>
      <c r="R3" s="1">
        <v>5</v>
      </c>
      <c r="S3" s="1">
        <v>1</v>
      </c>
      <c r="T3" s="1" t="s">
        <v>29</v>
      </c>
      <c r="U3" s="1" t="s">
        <v>30</v>
      </c>
      <c r="V3" s="1" t="s">
        <v>31</v>
      </c>
      <c r="W3" s="1" t="s">
        <v>32</v>
      </c>
      <c r="Y3">
        <f>(B3-1)+(C3-1)+(D3-1)+(E3-1)+(F3-1)+(7-G3)+(H3-1)+(I3-1)+(J3-1)+(5-K3)+(L3-1)+(5-M3)+(N3-1)+(5-O3)+(P3-1)+(5-Q3)+(R3-1)+(5-S3)</f>
        <v>82</v>
      </c>
      <c r="Z3">
        <f t="shared" ref="Z3:Z38" si="0">(Y3*2.5)</f>
        <v>205</v>
      </c>
    </row>
    <row r="4" spans="1:26" x14ac:dyDescent="0.25">
      <c r="A4" s="1" t="s">
        <v>24</v>
      </c>
      <c r="B4" s="1">
        <v>6</v>
      </c>
      <c r="C4" s="1">
        <v>7</v>
      </c>
      <c r="D4" s="1">
        <v>6</v>
      </c>
      <c r="E4" s="1">
        <v>5</v>
      </c>
      <c r="F4" s="1">
        <v>5</v>
      </c>
      <c r="G4" s="1">
        <v>4</v>
      </c>
      <c r="H4" s="1">
        <v>6</v>
      </c>
      <c r="I4" s="1">
        <v>7</v>
      </c>
      <c r="J4" s="1">
        <v>4</v>
      </c>
      <c r="K4" s="1">
        <v>2</v>
      </c>
      <c r="L4" s="1">
        <v>4</v>
      </c>
      <c r="M4" s="1">
        <v>1</v>
      </c>
      <c r="N4" s="1">
        <v>4</v>
      </c>
      <c r="O4" s="1">
        <v>2</v>
      </c>
      <c r="P4" s="1">
        <v>4</v>
      </c>
      <c r="Q4" s="1">
        <v>2</v>
      </c>
      <c r="R4" s="1">
        <v>4</v>
      </c>
      <c r="S4" s="1">
        <v>3</v>
      </c>
      <c r="T4" s="1" t="s">
        <v>33</v>
      </c>
      <c r="U4" s="1" t="s">
        <v>34</v>
      </c>
      <c r="V4" s="1" t="s">
        <v>35</v>
      </c>
      <c r="W4" s="1" t="s">
        <v>36</v>
      </c>
      <c r="X4" s="1" t="s">
        <v>32</v>
      </c>
      <c r="Y4">
        <f>(B4-1)+(C4-1)+(D4-1)+(E4-1)+(F4-1)+(7-G4)+(H4-1)+(I4-1)+(J4-1)+(5-K4)+(L4-1)+(5-M4)+(N4-1)+(5-O4)+(P4-1)+(5-Q4)+(R4-1)+(5-S4)</f>
        <v>68</v>
      </c>
      <c r="Z4">
        <f t="shared" si="0"/>
        <v>170</v>
      </c>
    </row>
    <row r="5" spans="1:26" x14ac:dyDescent="0.25">
      <c r="A5" s="1" t="s">
        <v>24</v>
      </c>
      <c r="B5" s="1">
        <v>7</v>
      </c>
      <c r="C5" s="1">
        <v>6</v>
      </c>
      <c r="D5" s="1">
        <v>6</v>
      </c>
      <c r="E5" s="1">
        <v>6</v>
      </c>
      <c r="F5" s="1">
        <v>6</v>
      </c>
      <c r="G5" s="1">
        <v>5</v>
      </c>
      <c r="H5" s="1">
        <v>7</v>
      </c>
      <c r="I5" s="1">
        <v>6</v>
      </c>
      <c r="J5" s="1">
        <v>4</v>
      </c>
      <c r="K5" s="1">
        <v>3</v>
      </c>
      <c r="L5" s="1">
        <v>4</v>
      </c>
      <c r="M5" s="1">
        <v>4</v>
      </c>
      <c r="N5" s="1">
        <v>4</v>
      </c>
      <c r="O5" s="1">
        <v>3</v>
      </c>
      <c r="P5" s="1">
        <v>2</v>
      </c>
      <c r="Q5" s="1">
        <v>3</v>
      </c>
      <c r="R5" s="1">
        <v>3</v>
      </c>
      <c r="S5" s="1">
        <v>2</v>
      </c>
      <c r="T5" s="1" t="s">
        <v>37</v>
      </c>
      <c r="U5" s="1" t="s">
        <v>38</v>
      </c>
      <c r="V5" s="1" t="s">
        <v>39</v>
      </c>
      <c r="W5" s="1" t="s">
        <v>40</v>
      </c>
      <c r="Y5">
        <f t="shared" ref="Y5:Y38" si="1">(B5-1)+(C5-1)+(D5-1)+(E5-1)+(F5-1)+(7-G5)+(H5-1)+(I5-1)+(J5-1)+(5-K5)+(L5-1)+(5-M5)+(N5-1)+(5-O5)+(P5-1)+(5-Q5)+(R5-1)+(5-S5)</f>
        <v>61</v>
      </c>
      <c r="Z5">
        <f t="shared" si="0"/>
        <v>152.5</v>
      </c>
    </row>
    <row r="6" spans="1:26" x14ac:dyDescent="0.25">
      <c r="A6" s="1" t="s">
        <v>24</v>
      </c>
      <c r="B6" s="1">
        <v>7</v>
      </c>
      <c r="C6" s="1">
        <v>7</v>
      </c>
      <c r="D6" s="1">
        <v>7</v>
      </c>
      <c r="E6" s="1">
        <v>4</v>
      </c>
      <c r="F6" s="1">
        <v>7</v>
      </c>
      <c r="G6" s="1">
        <v>5</v>
      </c>
      <c r="H6" s="1">
        <v>7</v>
      </c>
      <c r="I6" s="1">
        <v>7</v>
      </c>
      <c r="J6" s="1">
        <v>3</v>
      </c>
      <c r="K6" s="1">
        <v>1</v>
      </c>
      <c r="L6" s="1">
        <v>4</v>
      </c>
      <c r="M6" s="1">
        <v>4</v>
      </c>
      <c r="N6" s="1">
        <v>5</v>
      </c>
      <c r="O6" s="1">
        <v>1</v>
      </c>
      <c r="P6" s="1">
        <v>4</v>
      </c>
      <c r="Q6" s="1">
        <v>2</v>
      </c>
      <c r="R6" s="1">
        <v>2</v>
      </c>
      <c r="S6" s="1">
        <v>2</v>
      </c>
      <c r="T6" s="1" t="s">
        <v>41</v>
      </c>
      <c r="U6" s="1" t="s">
        <v>42</v>
      </c>
      <c r="V6" s="1" t="s">
        <v>43</v>
      </c>
      <c r="W6" s="1" t="s">
        <v>44</v>
      </c>
      <c r="X6" s="1" t="s">
        <v>45</v>
      </c>
      <c r="Y6">
        <f t="shared" si="1"/>
        <v>69</v>
      </c>
      <c r="Z6">
        <f t="shared" si="0"/>
        <v>172.5</v>
      </c>
    </row>
    <row r="7" spans="1:26" x14ac:dyDescent="0.25">
      <c r="A7" s="1" t="s">
        <v>24</v>
      </c>
      <c r="B7" s="1">
        <v>6</v>
      </c>
      <c r="C7" s="1">
        <v>6</v>
      </c>
      <c r="D7" s="1">
        <v>6</v>
      </c>
      <c r="E7" s="1">
        <v>6</v>
      </c>
      <c r="F7" s="1">
        <v>6</v>
      </c>
      <c r="G7" s="1">
        <v>5</v>
      </c>
      <c r="H7" s="1">
        <v>5</v>
      </c>
      <c r="I7" s="1">
        <v>6</v>
      </c>
      <c r="J7" s="1">
        <v>4</v>
      </c>
      <c r="K7" s="1">
        <v>4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2</v>
      </c>
      <c r="R7" s="1">
        <v>3</v>
      </c>
      <c r="S7" s="1">
        <v>3</v>
      </c>
      <c r="T7" s="1" t="s">
        <v>46</v>
      </c>
      <c r="U7" s="1" t="s">
        <v>47</v>
      </c>
      <c r="V7" s="1" t="s">
        <v>48</v>
      </c>
      <c r="W7" s="1" t="s">
        <v>49</v>
      </c>
      <c r="Y7">
        <f t="shared" si="1"/>
        <v>57</v>
      </c>
      <c r="Z7">
        <f t="shared" si="0"/>
        <v>142.5</v>
      </c>
    </row>
    <row r="8" spans="1:26" x14ac:dyDescent="0.25">
      <c r="A8" s="1" t="s">
        <v>24</v>
      </c>
      <c r="B8" s="1">
        <v>4</v>
      </c>
      <c r="C8" s="1">
        <v>3</v>
      </c>
      <c r="D8" s="1">
        <v>3</v>
      </c>
      <c r="E8" s="1">
        <v>3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2</v>
      </c>
      <c r="M8" s="1">
        <v>3</v>
      </c>
      <c r="N8" s="1">
        <v>4</v>
      </c>
      <c r="O8" s="1">
        <v>3</v>
      </c>
      <c r="P8" s="1">
        <v>2</v>
      </c>
      <c r="Q8" s="1">
        <v>3</v>
      </c>
      <c r="R8" s="1">
        <v>3</v>
      </c>
      <c r="S8" s="1">
        <v>3</v>
      </c>
      <c r="T8" s="1" t="s">
        <v>50</v>
      </c>
      <c r="U8" s="1" t="s">
        <v>51</v>
      </c>
      <c r="V8" s="1" t="s">
        <v>52</v>
      </c>
      <c r="W8" s="1" t="s">
        <v>53</v>
      </c>
      <c r="Y8">
        <f t="shared" si="1"/>
        <v>40</v>
      </c>
      <c r="Z8">
        <f t="shared" si="0"/>
        <v>100</v>
      </c>
    </row>
    <row r="9" spans="1:26" x14ac:dyDescent="0.25">
      <c r="A9" s="1" t="s">
        <v>24</v>
      </c>
      <c r="B9" s="1">
        <v>2</v>
      </c>
      <c r="C9" s="1">
        <v>6</v>
      </c>
      <c r="D9" s="1">
        <v>6</v>
      </c>
      <c r="E9" s="1">
        <v>4</v>
      </c>
      <c r="F9" s="1">
        <v>6</v>
      </c>
      <c r="G9" s="1">
        <v>4</v>
      </c>
      <c r="H9" s="1">
        <v>1</v>
      </c>
      <c r="I9" s="1">
        <v>3</v>
      </c>
      <c r="J9" s="1">
        <v>4</v>
      </c>
      <c r="K9" s="1">
        <v>3</v>
      </c>
      <c r="L9" s="1">
        <v>5</v>
      </c>
      <c r="M9" s="1">
        <v>2</v>
      </c>
      <c r="N9" s="1">
        <v>5</v>
      </c>
      <c r="O9" s="1">
        <v>3</v>
      </c>
      <c r="P9" s="1">
        <v>3</v>
      </c>
      <c r="Q9" s="1">
        <v>2</v>
      </c>
      <c r="R9" s="1">
        <v>3</v>
      </c>
      <c r="S9" s="1">
        <v>4</v>
      </c>
      <c r="T9" s="1" t="s">
        <v>54</v>
      </c>
      <c r="U9" s="1" t="s">
        <v>55</v>
      </c>
      <c r="V9" s="1" t="s">
        <v>56</v>
      </c>
      <c r="W9" s="1" t="s">
        <v>57</v>
      </c>
      <c r="Y9">
        <f t="shared" si="1"/>
        <v>50</v>
      </c>
      <c r="Z9">
        <f t="shared" si="0"/>
        <v>125</v>
      </c>
    </row>
    <row r="10" spans="1:26" x14ac:dyDescent="0.25">
      <c r="A10" s="1" t="s">
        <v>24</v>
      </c>
      <c r="B10" s="1">
        <v>7</v>
      </c>
      <c r="C10" s="1">
        <v>6</v>
      </c>
      <c r="D10" s="1">
        <v>5</v>
      </c>
      <c r="E10" s="1">
        <v>4</v>
      </c>
      <c r="F10" s="1">
        <v>4</v>
      </c>
      <c r="G10" s="1">
        <v>4</v>
      </c>
      <c r="H10" s="1">
        <v>6</v>
      </c>
      <c r="I10" s="1">
        <v>6</v>
      </c>
      <c r="J10" s="1">
        <v>3</v>
      </c>
      <c r="K10" s="1">
        <v>4</v>
      </c>
      <c r="L10" s="1">
        <v>1</v>
      </c>
      <c r="M10" s="1">
        <v>3</v>
      </c>
      <c r="N10" s="1">
        <v>3</v>
      </c>
      <c r="O10" s="1">
        <v>2</v>
      </c>
      <c r="P10" s="1">
        <v>2</v>
      </c>
      <c r="Q10" s="1">
        <v>4</v>
      </c>
      <c r="R10" s="1">
        <v>3</v>
      </c>
      <c r="S10" s="1">
        <v>4</v>
      </c>
      <c r="T10" s="1" t="s">
        <v>58</v>
      </c>
      <c r="U10" s="1" t="s">
        <v>42</v>
      </c>
      <c r="V10" s="1" t="s">
        <v>59</v>
      </c>
      <c r="W10" s="1" t="s">
        <v>60</v>
      </c>
      <c r="X10" s="1" t="s">
        <v>32</v>
      </c>
      <c r="Y10">
        <f t="shared" si="1"/>
        <v>49</v>
      </c>
      <c r="Z10">
        <f t="shared" si="0"/>
        <v>122.5</v>
      </c>
    </row>
    <row r="11" spans="1:26" x14ac:dyDescent="0.25">
      <c r="A11" s="1" t="s">
        <v>24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4</v>
      </c>
      <c r="K11" s="1">
        <v>4</v>
      </c>
      <c r="L11" s="1">
        <v>5</v>
      </c>
      <c r="M11" s="1">
        <v>5</v>
      </c>
      <c r="N11" s="1">
        <v>4</v>
      </c>
      <c r="O11" s="1">
        <v>4</v>
      </c>
      <c r="P11" s="1">
        <v>4</v>
      </c>
      <c r="Q11" s="1">
        <v>4</v>
      </c>
      <c r="R11" s="1">
        <v>5</v>
      </c>
      <c r="S11" s="1">
        <v>5</v>
      </c>
      <c r="T11" s="1" t="s">
        <v>61</v>
      </c>
      <c r="U11" s="1" t="s">
        <v>62</v>
      </c>
      <c r="V11" s="1" t="s">
        <v>63</v>
      </c>
      <c r="W11" s="1" t="s">
        <v>32</v>
      </c>
      <c r="Y11">
        <f t="shared" si="1"/>
        <v>62</v>
      </c>
      <c r="Z11">
        <f t="shared" si="0"/>
        <v>155</v>
      </c>
    </row>
    <row r="12" spans="1:26" x14ac:dyDescent="0.25">
      <c r="A12" s="1" t="s">
        <v>24</v>
      </c>
      <c r="B12" s="1">
        <v>2</v>
      </c>
      <c r="C12" s="1">
        <v>3</v>
      </c>
      <c r="D12" s="1">
        <v>3</v>
      </c>
      <c r="E12" s="1">
        <v>2</v>
      </c>
      <c r="F12" s="1">
        <v>3</v>
      </c>
      <c r="G12" s="1">
        <v>3</v>
      </c>
      <c r="H12" s="1">
        <v>3</v>
      </c>
      <c r="I12" s="1">
        <v>2</v>
      </c>
      <c r="J12" s="1">
        <v>2</v>
      </c>
      <c r="K12" s="1">
        <v>3</v>
      </c>
      <c r="L12" s="1">
        <v>1</v>
      </c>
      <c r="M12" s="1">
        <v>3</v>
      </c>
      <c r="N12" s="1">
        <v>3</v>
      </c>
      <c r="O12" s="1">
        <v>2</v>
      </c>
      <c r="P12" s="1">
        <v>2</v>
      </c>
      <c r="Q12" s="1">
        <v>3</v>
      </c>
      <c r="R12" s="1">
        <v>2</v>
      </c>
      <c r="S12" s="1">
        <v>3</v>
      </c>
      <c r="T12" s="1" t="s">
        <v>64</v>
      </c>
      <c r="U12" s="1" t="s">
        <v>42</v>
      </c>
      <c r="V12" s="1" t="s">
        <v>65</v>
      </c>
      <c r="W12" s="1" t="s">
        <v>66</v>
      </c>
      <c r="X12" s="1" t="s">
        <v>55</v>
      </c>
      <c r="Y12">
        <f t="shared" si="1"/>
        <v>31</v>
      </c>
      <c r="Z12">
        <f t="shared" si="0"/>
        <v>77.5</v>
      </c>
    </row>
    <row r="13" spans="1:26" x14ac:dyDescent="0.25">
      <c r="A13" s="1" t="s">
        <v>24</v>
      </c>
      <c r="B13" s="1">
        <v>6</v>
      </c>
      <c r="C13" s="1">
        <v>6</v>
      </c>
      <c r="D13" s="1">
        <v>6</v>
      </c>
      <c r="E13" s="1">
        <v>7</v>
      </c>
      <c r="F13" s="1">
        <v>6</v>
      </c>
      <c r="G13" s="1">
        <v>7</v>
      </c>
      <c r="H13" s="1">
        <v>6</v>
      </c>
      <c r="I13" s="1">
        <v>6</v>
      </c>
      <c r="J13" s="1">
        <v>4</v>
      </c>
      <c r="K13" s="1">
        <v>3</v>
      </c>
      <c r="L13" s="1">
        <v>4</v>
      </c>
      <c r="M13" s="1">
        <v>5</v>
      </c>
      <c r="N13" s="1">
        <v>5</v>
      </c>
      <c r="O13" s="1">
        <v>3</v>
      </c>
      <c r="P13" s="1">
        <v>3</v>
      </c>
      <c r="Q13" s="1">
        <v>3</v>
      </c>
      <c r="R13" s="1">
        <v>4</v>
      </c>
      <c r="S13" s="1">
        <v>4</v>
      </c>
      <c r="T13" s="1" t="s">
        <v>67</v>
      </c>
      <c r="U13" s="1" t="s">
        <v>42</v>
      </c>
      <c r="V13" s="1" t="s">
        <v>68</v>
      </c>
      <c r="W13" s="1" t="s">
        <v>69</v>
      </c>
      <c r="Y13">
        <f t="shared" si="1"/>
        <v>58</v>
      </c>
      <c r="Z13">
        <f t="shared" si="0"/>
        <v>145</v>
      </c>
    </row>
    <row r="14" spans="1:26" x14ac:dyDescent="0.25">
      <c r="A14" s="1" t="s">
        <v>24</v>
      </c>
      <c r="B14" s="1">
        <v>7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5</v>
      </c>
      <c r="K14" s="1">
        <v>1</v>
      </c>
      <c r="L14" s="1">
        <v>5</v>
      </c>
      <c r="M14" s="1">
        <v>1</v>
      </c>
      <c r="N14" s="1">
        <v>5</v>
      </c>
      <c r="O14" s="1">
        <v>1</v>
      </c>
      <c r="P14" s="1">
        <v>5</v>
      </c>
      <c r="Q14" s="1">
        <v>1</v>
      </c>
      <c r="R14" s="1">
        <v>5</v>
      </c>
      <c r="S14" s="1">
        <v>1</v>
      </c>
      <c r="T14" s="1" t="s">
        <v>70</v>
      </c>
      <c r="U14" s="1" t="s">
        <v>71</v>
      </c>
      <c r="V14" s="1" t="s">
        <v>72</v>
      </c>
      <c r="W14" s="1" t="s">
        <v>73</v>
      </c>
      <c r="X14" s="1" t="s">
        <v>74</v>
      </c>
      <c r="Y14">
        <f t="shared" si="1"/>
        <v>82</v>
      </c>
      <c r="Z14">
        <f t="shared" si="0"/>
        <v>205</v>
      </c>
    </row>
    <row r="15" spans="1:26" x14ac:dyDescent="0.25">
      <c r="A15" s="1" t="s">
        <v>24</v>
      </c>
      <c r="B15" s="1">
        <v>5</v>
      </c>
      <c r="C15" s="1">
        <v>5</v>
      </c>
      <c r="D15" s="1">
        <v>4</v>
      </c>
      <c r="E15" s="1">
        <v>5</v>
      </c>
      <c r="F15" s="1">
        <v>5</v>
      </c>
      <c r="G15" s="1">
        <v>4</v>
      </c>
      <c r="H15" s="1">
        <v>5</v>
      </c>
      <c r="I15" s="1">
        <v>5</v>
      </c>
      <c r="J15" s="1">
        <v>5</v>
      </c>
      <c r="K15" s="1">
        <v>2</v>
      </c>
      <c r="L15" s="1">
        <v>5</v>
      </c>
      <c r="M15" s="1">
        <v>2</v>
      </c>
      <c r="N15" s="1">
        <v>5</v>
      </c>
      <c r="O15" s="1">
        <v>1</v>
      </c>
      <c r="P15" s="1">
        <v>4</v>
      </c>
      <c r="Q15" s="1">
        <v>1</v>
      </c>
      <c r="R15" s="1">
        <v>4</v>
      </c>
      <c r="S15" s="1">
        <v>4</v>
      </c>
      <c r="T15" s="1" t="s">
        <v>75</v>
      </c>
      <c r="U15" s="1" t="s">
        <v>76</v>
      </c>
      <c r="V15" s="1" t="s">
        <v>77</v>
      </c>
      <c r="W15" s="1" t="s">
        <v>78</v>
      </c>
      <c r="Y15">
        <f t="shared" si="1"/>
        <v>63</v>
      </c>
      <c r="Z15">
        <f t="shared" si="0"/>
        <v>157.5</v>
      </c>
    </row>
    <row r="16" spans="1:26" x14ac:dyDescent="0.25">
      <c r="A16" s="1" t="s">
        <v>24</v>
      </c>
      <c r="B16" s="1">
        <v>7</v>
      </c>
      <c r="C16" s="1">
        <v>7</v>
      </c>
      <c r="D16" s="1">
        <v>5</v>
      </c>
      <c r="E16" s="1">
        <v>5</v>
      </c>
      <c r="F16" s="1">
        <v>6</v>
      </c>
      <c r="G16" s="1">
        <v>7</v>
      </c>
      <c r="H16" s="1">
        <v>2</v>
      </c>
      <c r="I16" s="1">
        <v>3</v>
      </c>
      <c r="J16" s="1">
        <v>4</v>
      </c>
      <c r="K16" s="1">
        <v>2</v>
      </c>
      <c r="L16" s="1">
        <v>5</v>
      </c>
      <c r="M16" s="1">
        <v>1</v>
      </c>
      <c r="N16" s="1">
        <v>5</v>
      </c>
      <c r="O16" s="1">
        <v>1</v>
      </c>
      <c r="P16" s="1">
        <v>5</v>
      </c>
      <c r="Q16" s="1">
        <v>1</v>
      </c>
      <c r="R16" s="1">
        <v>4</v>
      </c>
      <c r="S16" s="1">
        <v>3</v>
      </c>
      <c r="T16" s="1" t="s">
        <v>79</v>
      </c>
      <c r="U16" s="1" t="s">
        <v>42</v>
      </c>
      <c r="V16" s="1" t="s">
        <v>80</v>
      </c>
      <c r="W16" s="1" t="s">
        <v>81</v>
      </c>
      <c r="X16" s="1" t="s">
        <v>32</v>
      </c>
      <c r="Y16">
        <f t="shared" si="1"/>
        <v>63</v>
      </c>
      <c r="Z16">
        <f t="shared" si="0"/>
        <v>157.5</v>
      </c>
    </row>
    <row r="17" spans="1:26" x14ac:dyDescent="0.25">
      <c r="A17" s="1" t="s">
        <v>24</v>
      </c>
      <c r="B17" s="1">
        <v>7</v>
      </c>
      <c r="C17" s="1">
        <v>7</v>
      </c>
      <c r="D17" s="1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5</v>
      </c>
      <c r="K17" s="1">
        <v>1</v>
      </c>
      <c r="L17" s="1">
        <v>5</v>
      </c>
      <c r="M17" s="1">
        <v>1</v>
      </c>
      <c r="N17" s="1">
        <v>5</v>
      </c>
      <c r="O17" s="1">
        <v>1</v>
      </c>
      <c r="P17" s="1">
        <v>5</v>
      </c>
      <c r="Q17" s="1">
        <v>1</v>
      </c>
      <c r="R17" s="1">
        <v>5</v>
      </c>
      <c r="S17" s="1">
        <v>1</v>
      </c>
      <c r="T17" s="1" t="s">
        <v>82</v>
      </c>
      <c r="U17" s="1" t="s">
        <v>83</v>
      </c>
      <c r="V17" s="1" t="s">
        <v>84</v>
      </c>
      <c r="W17" s="1" t="s">
        <v>69</v>
      </c>
      <c r="X17" s="1" t="s">
        <v>74</v>
      </c>
      <c r="Y17">
        <f t="shared" si="1"/>
        <v>82</v>
      </c>
      <c r="Z17">
        <f t="shared" si="0"/>
        <v>205</v>
      </c>
    </row>
    <row r="18" spans="1:26" x14ac:dyDescent="0.25">
      <c r="A18" s="1" t="s">
        <v>24</v>
      </c>
      <c r="B18" s="1">
        <v>7</v>
      </c>
      <c r="C18" s="1">
        <v>7</v>
      </c>
      <c r="D18" s="1">
        <v>7</v>
      </c>
      <c r="E18" s="1">
        <v>7</v>
      </c>
      <c r="F18" s="1">
        <v>7</v>
      </c>
      <c r="G18" s="1">
        <v>7</v>
      </c>
      <c r="H18" s="1">
        <v>7</v>
      </c>
      <c r="I18" s="1">
        <v>7</v>
      </c>
      <c r="J18" s="1">
        <v>5</v>
      </c>
      <c r="K18" s="1">
        <v>1</v>
      </c>
      <c r="L18" s="1">
        <v>5</v>
      </c>
      <c r="M18" s="1">
        <v>1</v>
      </c>
      <c r="N18" s="1">
        <v>5</v>
      </c>
      <c r="O18" s="1">
        <v>1</v>
      </c>
      <c r="P18" s="1">
        <v>5</v>
      </c>
      <c r="Q18" s="1">
        <v>1</v>
      </c>
      <c r="R18" s="1">
        <v>5</v>
      </c>
      <c r="S18" s="1">
        <v>1</v>
      </c>
      <c r="T18" s="1" t="s">
        <v>85</v>
      </c>
      <c r="U18" s="1" t="s">
        <v>42</v>
      </c>
      <c r="V18" s="1" t="s">
        <v>86</v>
      </c>
      <c r="W18" s="1" t="s">
        <v>32</v>
      </c>
      <c r="Y18">
        <f t="shared" si="1"/>
        <v>82</v>
      </c>
      <c r="Z18">
        <f t="shared" si="0"/>
        <v>205</v>
      </c>
    </row>
    <row r="19" spans="1:26" x14ac:dyDescent="0.25">
      <c r="A19" s="1" t="s">
        <v>24</v>
      </c>
      <c r="B19" s="1">
        <v>7</v>
      </c>
      <c r="C19" s="1">
        <v>7</v>
      </c>
      <c r="D19" s="1">
        <v>7</v>
      </c>
      <c r="E19" s="1">
        <v>7</v>
      </c>
      <c r="F19" s="1">
        <v>7</v>
      </c>
      <c r="G19" s="1">
        <v>7</v>
      </c>
      <c r="H19" s="1">
        <v>7</v>
      </c>
      <c r="I19" s="1">
        <v>7</v>
      </c>
      <c r="J19" s="1">
        <v>5</v>
      </c>
      <c r="K19" s="1">
        <v>1</v>
      </c>
      <c r="L19" s="1">
        <v>5</v>
      </c>
      <c r="M19" s="1">
        <v>1</v>
      </c>
      <c r="N19" s="1">
        <v>4</v>
      </c>
      <c r="O19" s="1">
        <v>1</v>
      </c>
      <c r="P19" s="1">
        <v>5</v>
      </c>
      <c r="Q19" s="1">
        <v>1</v>
      </c>
      <c r="R19" s="1">
        <v>5</v>
      </c>
      <c r="S19" s="1">
        <v>1</v>
      </c>
      <c r="T19" s="1" t="s">
        <v>87</v>
      </c>
      <c r="U19" s="1" t="s">
        <v>88</v>
      </c>
      <c r="V19" s="1" t="s">
        <v>89</v>
      </c>
      <c r="W19" s="1" t="s">
        <v>90</v>
      </c>
      <c r="Y19">
        <f t="shared" si="1"/>
        <v>81</v>
      </c>
      <c r="Z19">
        <f t="shared" si="0"/>
        <v>202.5</v>
      </c>
    </row>
    <row r="20" spans="1:26" x14ac:dyDescent="0.25">
      <c r="A20" s="1" t="s">
        <v>24</v>
      </c>
      <c r="B20" s="1">
        <v>7</v>
      </c>
      <c r="C20" s="1">
        <v>7</v>
      </c>
      <c r="D20" s="1">
        <v>6</v>
      </c>
      <c r="E20" s="1">
        <v>7</v>
      </c>
      <c r="F20" s="1">
        <v>7</v>
      </c>
      <c r="G20" s="1">
        <v>6</v>
      </c>
      <c r="H20" s="1">
        <v>7</v>
      </c>
      <c r="I20" s="1">
        <v>6</v>
      </c>
      <c r="J20" s="1">
        <v>4</v>
      </c>
      <c r="K20" s="1">
        <v>1</v>
      </c>
      <c r="L20" s="1">
        <v>5</v>
      </c>
      <c r="M20" s="1">
        <v>1</v>
      </c>
      <c r="N20" s="1">
        <v>5</v>
      </c>
      <c r="O20" s="1">
        <v>1</v>
      </c>
      <c r="P20" s="1">
        <v>4</v>
      </c>
      <c r="Q20" s="1">
        <v>1</v>
      </c>
      <c r="R20" s="1">
        <v>5</v>
      </c>
      <c r="S20" s="1">
        <v>1</v>
      </c>
      <c r="T20" s="1" t="s">
        <v>91</v>
      </c>
      <c r="U20" s="1" t="s">
        <v>92</v>
      </c>
      <c r="V20" s="1" t="s">
        <v>93</v>
      </c>
      <c r="W20" s="1" t="s">
        <v>94</v>
      </c>
      <c r="Y20">
        <f t="shared" si="1"/>
        <v>79</v>
      </c>
      <c r="Z20">
        <f t="shared" si="0"/>
        <v>197.5</v>
      </c>
    </row>
    <row r="21" spans="1:26" x14ac:dyDescent="0.25">
      <c r="A21" s="1" t="s">
        <v>24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4</v>
      </c>
      <c r="K21" s="1">
        <v>4</v>
      </c>
      <c r="L21" s="1">
        <v>4</v>
      </c>
      <c r="M21" s="1">
        <v>1</v>
      </c>
      <c r="N21" s="1">
        <v>4</v>
      </c>
      <c r="O21" s="1">
        <v>1</v>
      </c>
      <c r="P21" s="1">
        <v>5</v>
      </c>
      <c r="Q21" s="1">
        <v>5</v>
      </c>
      <c r="R21" s="1">
        <v>5</v>
      </c>
      <c r="S21" s="1">
        <v>1</v>
      </c>
      <c r="T21" s="1" t="s">
        <v>95</v>
      </c>
      <c r="U21" s="1" t="s">
        <v>96</v>
      </c>
      <c r="V21" s="1" t="s">
        <v>97</v>
      </c>
      <c r="W21" s="1" t="s">
        <v>98</v>
      </c>
      <c r="Y21">
        <f t="shared" si="1"/>
        <v>72</v>
      </c>
      <c r="Z21">
        <f t="shared" si="0"/>
        <v>180</v>
      </c>
    </row>
    <row r="22" spans="1:26" x14ac:dyDescent="0.25">
      <c r="A22" s="1" t="s">
        <v>24</v>
      </c>
      <c r="B22" s="1">
        <v>3</v>
      </c>
      <c r="C22" s="1">
        <v>4</v>
      </c>
      <c r="D22" s="1">
        <v>4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2</v>
      </c>
      <c r="L22" s="1">
        <v>3</v>
      </c>
      <c r="M22" s="1">
        <v>1</v>
      </c>
      <c r="N22" s="1">
        <v>3</v>
      </c>
      <c r="O22" s="1">
        <v>2</v>
      </c>
      <c r="P22" s="1">
        <v>3</v>
      </c>
      <c r="Q22" s="1">
        <v>1</v>
      </c>
      <c r="R22" s="1">
        <v>3</v>
      </c>
      <c r="S22" s="1">
        <v>2</v>
      </c>
      <c r="T22" s="1" t="s">
        <v>99</v>
      </c>
      <c r="U22" s="1" t="s">
        <v>100</v>
      </c>
      <c r="V22" s="1" t="s">
        <v>101</v>
      </c>
      <c r="W22" s="1" t="s">
        <v>102</v>
      </c>
      <c r="X22" s="1" t="s">
        <v>103</v>
      </c>
      <c r="Y22">
        <f t="shared" si="1"/>
        <v>47</v>
      </c>
      <c r="Z22">
        <f t="shared" si="0"/>
        <v>117.5</v>
      </c>
    </row>
    <row r="23" spans="1:26" x14ac:dyDescent="0.25">
      <c r="A23" s="1" t="s">
        <v>24</v>
      </c>
      <c r="B23" s="1">
        <v>6</v>
      </c>
      <c r="C23" s="1">
        <v>6</v>
      </c>
      <c r="D23" s="1">
        <v>4</v>
      </c>
      <c r="E23" s="1">
        <v>3</v>
      </c>
      <c r="F23" s="1">
        <v>2</v>
      </c>
      <c r="G23" s="1">
        <v>3</v>
      </c>
      <c r="H23" s="1">
        <v>3</v>
      </c>
      <c r="I23" s="1">
        <v>3</v>
      </c>
      <c r="J23" s="1">
        <v>3</v>
      </c>
      <c r="K23" s="1">
        <v>1</v>
      </c>
      <c r="L23" s="1">
        <v>3</v>
      </c>
      <c r="M23" s="1">
        <v>3</v>
      </c>
      <c r="N23" s="1">
        <v>2</v>
      </c>
      <c r="O23" s="1">
        <v>3</v>
      </c>
      <c r="P23" s="1">
        <v>3</v>
      </c>
      <c r="Q23" s="1">
        <v>2</v>
      </c>
      <c r="R23" s="1">
        <v>2</v>
      </c>
      <c r="S23" s="1">
        <v>2</v>
      </c>
      <c r="T23" s="1" t="s">
        <v>104</v>
      </c>
      <c r="U23" s="1" t="s">
        <v>42</v>
      </c>
      <c r="V23" s="1" t="s">
        <v>105</v>
      </c>
      <c r="W23" s="1" t="s">
        <v>106</v>
      </c>
      <c r="X23" s="1" t="s">
        <v>107</v>
      </c>
      <c r="Y23">
        <f t="shared" si="1"/>
        <v>46</v>
      </c>
      <c r="Z23">
        <f t="shared" si="0"/>
        <v>115</v>
      </c>
    </row>
    <row r="24" spans="1:26" x14ac:dyDescent="0.25">
      <c r="A24" s="1" t="s">
        <v>24</v>
      </c>
      <c r="B24" s="1">
        <v>7</v>
      </c>
      <c r="C24" s="1">
        <v>7</v>
      </c>
      <c r="D24" s="1">
        <v>7</v>
      </c>
      <c r="E24" s="1">
        <v>7</v>
      </c>
      <c r="F24" s="1">
        <v>7</v>
      </c>
      <c r="G24" s="1">
        <v>7</v>
      </c>
      <c r="H24" s="1">
        <v>7</v>
      </c>
      <c r="I24" s="1">
        <v>7</v>
      </c>
      <c r="J24" s="1">
        <v>5</v>
      </c>
      <c r="K24" s="1">
        <v>1</v>
      </c>
      <c r="L24" s="1">
        <v>5</v>
      </c>
      <c r="M24" s="1">
        <v>1</v>
      </c>
      <c r="N24" s="1">
        <v>5</v>
      </c>
      <c r="O24" s="1">
        <v>1</v>
      </c>
      <c r="P24" s="1">
        <v>5</v>
      </c>
      <c r="Q24" s="1">
        <v>1</v>
      </c>
      <c r="R24" s="1">
        <v>5</v>
      </c>
      <c r="S24" s="1">
        <v>1</v>
      </c>
      <c r="T24" s="1" t="s">
        <v>108</v>
      </c>
      <c r="U24" s="1" t="s">
        <v>109</v>
      </c>
      <c r="V24" s="1" t="s">
        <v>110</v>
      </c>
      <c r="W24" s="1" t="s">
        <v>111</v>
      </c>
      <c r="Y24">
        <f t="shared" si="1"/>
        <v>82</v>
      </c>
      <c r="Z24">
        <f t="shared" si="0"/>
        <v>205</v>
      </c>
    </row>
    <row r="25" spans="1:26" x14ac:dyDescent="0.25">
      <c r="A25" s="1" t="s">
        <v>24</v>
      </c>
      <c r="B25" s="1">
        <v>7</v>
      </c>
      <c r="C25" s="1">
        <v>6</v>
      </c>
      <c r="D25" s="1">
        <v>7</v>
      </c>
      <c r="E25" s="1">
        <v>6</v>
      </c>
      <c r="F25" s="1">
        <v>6</v>
      </c>
      <c r="G25" s="1">
        <v>5</v>
      </c>
      <c r="H25" s="1">
        <v>6</v>
      </c>
      <c r="I25" s="1">
        <v>7</v>
      </c>
      <c r="J25" s="1">
        <v>4</v>
      </c>
      <c r="K25" s="1">
        <v>1</v>
      </c>
      <c r="L25" s="1">
        <v>4</v>
      </c>
      <c r="M25" s="1">
        <v>1</v>
      </c>
      <c r="N25" s="1">
        <v>3</v>
      </c>
      <c r="O25" s="1">
        <v>1</v>
      </c>
      <c r="P25" s="1">
        <v>4</v>
      </c>
      <c r="Q25" s="1">
        <v>2</v>
      </c>
      <c r="R25" s="1">
        <v>4</v>
      </c>
      <c r="S25" s="1">
        <v>2</v>
      </c>
      <c r="T25" s="1" t="s">
        <v>112</v>
      </c>
      <c r="U25" s="1" t="s">
        <v>42</v>
      </c>
      <c r="V25" s="1" t="s">
        <v>113</v>
      </c>
      <c r="W25" s="1" t="s">
        <v>59</v>
      </c>
      <c r="Y25">
        <f t="shared" si="1"/>
        <v>72</v>
      </c>
      <c r="Z25">
        <f t="shared" si="0"/>
        <v>180</v>
      </c>
    </row>
    <row r="26" spans="1:26" x14ac:dyDescent="0.25">
      <c r="A26" s="1" t="s">
        <v>24</v>
      </c>
      <c r="B26" s="1">
        <v>4</v>
      </c>
      <c r="C26" s="1">
        <v>7</v>
      </c>
      <c r="D26" s="1">
        <v>7</v>
      </c>
      <c r="E26" s="1">
        <v>7</v>
      </c>
      <c r="F26" s="1">
        <v>7</v>
      </c>
      <c r="G26" s="1">
        <v>3</v>
      </c>
      <c r="H26" s="1">
        <v>7</v>
      </c>
      <c r="I26" s="1">
        <v>7</v>
      </c>
      <c r="J26" s="1">
        <v>5</v>
      </c>
      <c r="K26" s="1">
        <v>1</v>
      </c>
      <c r="L26" s="1">
        <v>5</v>
      </c>
      <c r="M26" s="1">
        <v>1</v>
      </c>
      <c r="N26" s="1">
        <v>5</v>
      </c>
      <c r="O26" s="1">
        <v>1</v>
      </c>
      <c r="P26" s="1">
        <v>5</v>
      </c>
      <c r="Q26" s="1">
        <v>1</v>
      </c>
      <c r="R26" s="1">
        <v>5</v>
      </c>
      <c r="S26" s="1">
        <v>1</v>
      </c>
      <c r="T26" s="1" t="s">
        <v>114</v>
      </c>
      <c r="U26" s="1" t="s">
        <v>42</v>
      </c>
      <c r="V26" s="1" t="s">
        <v>115</v>
      </c>
      <c r="W26" s="1" t="s">
        <v>32</v>
      </c>
      <c r="Y26">
        <f t="shared" si="1"/>
        <v>83</v>
      </c>
      <c r="Z26">
        <f t="shared" si="0"/>
        <v>207.5</v>
      </c>
    </row>
    <row r="27" spans="1:26" x14ac:dyDescent="0.25">
      <c r="A27" s="1" t="s">
        <v>24</v>
      </c>
      <c r="B27" s="1">
        <v>7</v>
      </c>
      <c r="C27" s="1">
        <v>7</v>
      </c>
      <c r="D27" s="1">
        <v>7</v>
      </c>
      <c r="E27" s="1">
        <v>7</v>
      </c>
      <c r="F27" s="1">
        <v>7</v>
      </c>
      <c r="G27" s="1">
        <v>7</v>
      </c>
      <c r="H27" s="1">
        <v>7</v>
      </c>
      <c r="I27" s="1">
        <v>7</v>
      </c>
      <c r="J27" s="1">
        <v>5</v>
      </c>
      <c r="K27" s="1">
        <v>1</v>
      </c>
      <c r="L27" s="1">
        <v>5</v>
      </c>
      <c r="M27" s="1">
        <v>1</v>
      </c>
      <c r="N27" s="1">
        <v>5</v>
      </c>
      <c r="O27" s="1">
        <v>1</v>
      </c>
      <c r="P27" s="1">
        <v>5</v>
      </c>
      <c r="Q27" s="1">
        <v>1</v>
      </c>
      <c r="R27" s="1">
        <v>5</v>
      </c>
      <c r="S27" s="1">
        <v>1</v>
      </c>
      <c r="T27" s="1" t="s">
        <v>116</v>
      </c>
      <c r="U27" s="1" t="s">
        <v>42</v>
      </c>
      <c r="V27" s="1" t="s">
        <v>117</v>
      </c>
      <c r="W27" s="1" t="s">
        <v>118</v>
      </c>
      <c r="X27" s="1" t="s">
        <v>74</v>
      </c>
      <c r="Y27">
        <f t="shared" si="1"/>
        <v>82</v>
      </c>
      <c r="Z27">
        <f t="shared" si="0"/>
        <v>205</v>
      </c>
    </row>
    <row r="28" spans="1:26" x14ac:dyDescent="0.25">
      <c r="A28" s="1" t="s">
        <v>24</v>
      </c>
      <c r="B28" s="1">
        <v>1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2</v>
      </c>
      <c r="L28" s="1">
        <v>3</v>
      </c>
      <c r="M28" s="1">
        <v>4</v>
      </c>
      <c r="N28" s="1">
        <v>5</v>
      </c>
      <c r="O28" s="1">
        <v>1</v>
      </c>
      <c r="P28" s="1">
        <v>3</v>
      </c>
      <c r="Q28" s="1">
        <v>3</v>
      </c>
      <c r="R28" s="1">
        <v>5</v>
      </c>
      <c r="S28" s="1">
        <v>4</v>
      </c>
      <c r="T28" s="1" t="s">
        <v>119</v>
      </c>
      <c r="U28" s="1" t="s">
        <v>120</v>
      </c>
      <c r="V28" s="1" t="s">
        <v>121</v>
      </c>
      <c r="W28" s="1" t="s">
        <v>122</v>
      </c>
      <c r="Y28">
        <f t="shared" si="1"/>
        <v>47</v>
      </c>
      <c r="Z28">
        <f t="shared" si="0"/>
        <v>117.5</v>
      </c>
    </row>
    <row r="29" spans="1:26" x14ac:dyDescent="0.25">
      <c r="A29" s="1" t="s">
        <v>24</v>
      </c>
      <c r="B29" s="1">
        <v>7</v>
      </c>
      <c r="C29" s="1">
        <v>7</v>
      </c>
      <c r="D29" s="1">
        <v>7</v>
      </c>
      <c r="E29" s="1">
        <v>7</v>
      </c>
      <c r="F29" s="1">
        <v>7</v>
      </c>
      <c r="G29" s="1">
        <v>7</v>
      </c>
      <c r="H29" s="1">
        <v>7</v>
      </c>
      <c r="I29" s="1">
        <v>7</v>
      </c>
      <c r="J29" s="1">
        <v>5</v>
      </c>
      <c r="K29" s="1">
        <v>1</v>
      </c>
      <c r="L29" s="1">
        <v>5</v>
      </c>
      <c r="M29" s="1">
        <v>1</v>
      </c>
      <c r="N29" s="1">
        <v>5</v>
      </c>
      <c r="O29" s="1">
        <v>1</v>
      </c>
      <c r="P29" s="1">
        <v>5</v>
      </c>
      <c r="Q29" s="1">
        <v>1</v>
      </c>
      <c r="R29" s="1">
        <v>5</v>
      </c>
      <c r="S29" s="1">
        <v>1</v>
      </c>
      <c r="T29" s="1" t="s">
        <v>123</v>
      </c>
      <c r="U29" s="1" t="s">
        <v>42</v>
      </c>
      <c r="V29" s="1" t="s">
        <v>124</v>
      </c>
      <c r="W29" s="1" t="s">
        <v>32</v>
      </c>
      <c r="X29" s="1" t="s">
        <v>32</v>
      </c>
      <c r="Y29">
        <f t="shared" si="1"/>
        <v>82</v>
      </c>
      <c r="Z29">
        <f t="shared" si="0"/>
        <v>205</v>
      </c>
    </row>
    <row r="30" spans="1:26" x14ac:dyDescent="0.25">
      <c r="A30" s="1" t="s">
        <v>24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5</v>
      </c>
      <c r="K30" s="1">
        <v>1</v>
      </c>
      <c r="L30" s="1">
        <v>5</v>
      </c>
      <c r="M30" s="1">
        <v>1</v>
      </c>
      <c r="N30" s="1">
        <v>5</v>
      </c>
      <c r="O30" s="1">
        <v>1</v>
      </c>
      <c r="P30" s="1">
        <v>5</v>
      </c>
      <c r="Q30" s="1">
        <v>1</v>
      </c>
      <c r="R30" s="1">
        <v>4</v>
      </c>
      <c r="S30" s="1">
        <v>1</v>
      </c>
      <c r="T30" s="1" t="s">
        <v>125</v>
      </c>
      <c r="U30" s="1" t="s">
        <v>126</v>
      </c>
      <c r="V30" s="1" t="s">
        <v>127</v>
      </c>
      <c r="W30" s="1" t="s">
        <v>128</v>
      </c>
      <c r="Y30">
        <f t="shared" si="1"/>
        <v>63</v>
      </c>
      <c r="Z30">
        <f t="shared" si="0"/>
        <v>157.5</v>
      </c>
    </row>
    <row r="31" spans="1:26" x14ac:dyDescent="0.25">
      <c r="A31" s="1" t="s">
        <v>24</v>
      </c>
      <c r="B31" s="1">
        <v>2</v>
      </c>
      <c r="C31" s="1">
        <v>3</v>
      </c>
      <c r="D31" s="1">
        <v>3</v>
      </c>
      <c r="E31" s="1">
        <v>3</v>
      </c>
      <c r="F31" s="1">
        <v>3</v>
      </c>
      <c r="G31" s="1">
        <v>4</v>
      </c>
      <c r="H31" s="1">
        <v>3</v>
      </c>
      <c r="I31" s="1">
        <v>2</v>
      </c>
      <c r="J31" s="1">
        <v>3</v>
      </c>
      <c r="K31" s="1">
        <v>3</v>
      </c>
      <c r="L31" s="1">
        <v>3</v>
      </c>
      <c r="M31" s="1">
        <v>2</v>
      </c>
      <c r="N31" s="1">
        <v>2</v>
      </c>
      <c r="O31" s="1">
        <v>4</v>
      </c>
      <c r="P31" s="1">
        <v>2</v>
      </c>
      <c r="Q31" s="1">
        <v>3</v>
      </c>
      <c r="R31" s="1">
        <v>3</v>
      </c>
      <c r="S31" s="1">
        <v>3</v>
      </c>
      <c r="T31" s="1" t="s">
        <v>129</v>
      </c>
      <c r="U31" s="1" t="s">
        <v>130</v>
      </c>
      <c r="V31" s="1" t="s">
        <v>131</v>
      </c>
      <c r="W31" s="1" t="s">
        <v>132</v>
      </c>
      <c r="Y31">
        <f t="shared" si="1"/>
        <v>33</v>
      </c>
      <c r="Z31">
        <f t="shared" si="0"/>
        <v>82.5</v>
      </c>
    </row>
    <row r="32" spans="1:26" x14ac:dyDescent="0.25">
      <c r="A32" s="1" t="s">
        <v>24</v>
      </c>
      <c r="B32" s="1">
        <v>7</v>
      </c>
      <c r="C32" s="1">
        <v>7</v>
      </c>
      <c r="D32" s="1">
        <v>7</v>
      </c>
      <c r="E32" s="1">
        <v>6</v>
      </c>
      <c r="F32" s="1">
        <v>7</v>
      </c>
      <c r="G32" s="1">
        <v>3</v>
      </c>
      <c r="H32" s="1">
        <v>7</v>
      </c>
      <c r="I32" s="1">
        <v>7</v>
      </c>
      <c r="J32" s="1">
        <v>5</v>
      </c>
      <c r="K32" s="1">
        <v>1</v>
      </c>
      <c r="L32" s="1">
        <v>4</v>
      </c>
      <c r="M32" s="1">
        <v>1</v>
      </c>
      <c r="N32" s="1">
        <v>5</v>
      </c>
      <c r="O32" s="1">
        <v>1</v>
      </c>
      <c r="P32" s="1">
        <v>5</v>
      </c>
      <c r="Q32" s="1">
        <v>1</v>
      </c>
      <c r="R32" s="1">
        <v>5</v>
      </c>
      <c r="S32" s="1">
        <v>1</v>
      </c>
      <c r="T32" s="1" t="s">
        <v>133</v>
      </c>
      <c r="U32" s="1" t="s">
        <v>42</v>
      </c>
      <c r="V32" s="1" t="s">
        <v>134</v>
      </c>
      <c r="W32" s="1" t="s">
        <v>32</v>
      </c>
      <c r="Y32">
        <f t="shared" si="1"/>
        <v>84</v>
      </c>
      <c r="Z32">
        <f t="shared" si="0"/>
        <v>210</v>
      </c>
    </row>
    <row r="33" spans="1:26" x14ac:dyDescent="0.25">
      <c r="A33" s="1" t="s">
        <v>24</v>
      </c>
      <c r="B33" s="1">
        <v>5</v>
      </c>
      <c r="C33" s="1">
        <v>5</v>
      </c>
      <c r="D33" s="1">
        <v>5</v>
      </c>
      <c r="E33" s="1">
        <v>3</v>
      </c>
      <c r="F33" s="1">
        <v>5</v>
      </c>
      <c r="G33" s="1">
        <v>1</v>
      </c>
      <c r="H33" s="1">
        <v>5</v>
      </c>
      <c r="I33" s="1">
        <v>4</v>
      </c>
      <c r="J33" s="1">
        <v>5</v>
      </c>
      <c r="K33" s="1">
        <v>2</v>
      </c>
      <c r="L33" s="1">
        <v>4</v>
      </c>
      <c r="M33" s="1">
        <v>2</v>
      </c>
      <c r="N33" s="1">
        <v>4</v>
      </c>
      <c r="O33" s="1">
        <v>2</v>
      </c>
      <c r="P33" s="1">
        <v>4</v>
      </c>
      <c r="Q33" s="1">
        <v>2</v>
      </c>
      <c r="R33" s="1">
        <v>4</v>
      </c>
      <c r="S33" s="1">
        <v>1</v>
      </c>
      <c r="T33" s="1" t="s">
        <v>135</v>
      </c>
      <c r="U33" s="1" t="s">
        <v>42</v>
      </c>
      <c r="V33" s="1" t="s">
        <v>136</v>
      </c>
      <c r="W33" s="1" t="s">
        <v>59</v>
      </c>
      <c r="Y33">
        <f t="shared" si="1"/>
        <v>63</v>
      </c>
      <c r="Z33">
        <f t="shared" si="0"/>
        <v>157.5</v>
      </c>
    </row>
    <row r="34" spans="1:26" x14ac:dyDescent="0.25">
      <c r="A34" s="1" t="s">
        <v>24</v>
      </c>
      <c r="B34" s="1">
        <v>7</v>
      </c>
      <c r="C34" s="1">
        <v>7</v>
      </c>
      <c r="D34" s="1">
        <v>7</v>
      </c>
      <c r="E34" s="1">
        <v>7</v>
      </c>
      <c r="F34" s="1">
        <v>7</v>
      </c>
      <c r="G34" s="1">
        <v>7</v>
      </c>
      <c r="H34" s="1">
        <v>7</v>
      </c>
      <c r="I34" s="1">
        <v>7</v>
      </c>
      <c r="J34" s="1">
        <v>5</v>
      </c>
      <c r="K34" s="1">
        <v>1</v>
      </c>
      <c r="L34" s="1">
        <v>5</v>
      </c>
      <c r="M34" s="1">
        <v>1</v>
      </c>
      <c r="N34" s="1">
        <v>5</v>
      </c>
      <c r="O34" s="1">
        <v>1</v>
      </c>
      <c r="P34" s="1">
        <v>5</v>
      </c>
      <c r="Q34" s="1">
        <v>1</v>
      </c>
      <c r="R34" s="1">
        <v>5</v>
      </c>
      <c r="S34" s="1">
        <v>1</v>
      </c>
      <c r="T34" s="1" t="s">
        <v>137</v>
      </c>
      <c r="U34" s="1" t="s">
        <v>42</v>
      </c>
      <c r="V34" s="1" t="s">
        <v>138</v>
      </c>
      <c r="W34" s="1" t="s">
        <v>139</v>
      </c>
      <c r="Y34">
        <f t="shared" si="1"/>
        <v>82</v>
      </c>
      <c r="Z34">
        <f t="shared" si="0"/>
        <v>205</v>
      </c>
    </row>
    <row r="35" spans="1:26" x14ac:dyDescent="0.25">
      <c r="A35" s="1" t="s">
        <v>24</v>
      </c>
      <c r="B35" s="1">
        <v>4</v>
      </c>
      <c r="C35" s="1">
        <v>3</v>
      </c>
      <c r="D35" s="1">
        <v>4</v>
      </c>
      <c r="E35" s="1">
        <v>4</v>
      </c>
      <c r="F35" s="1">
        <v>5</v>
      </c>
      <c r="G35" s="1">
        <v>4</v>
      </c>
      <c r="H35" s="1">
        <v>4</v>
      </c>
      <c r="I35" s="1">
        <v>4</v>
      </c>
      <c r="J35" s="1">
        <v>3</v>
      </c>
      <c r="K35" s="1">
        <v>2</v>
      </c>
      <c r="L35" s="1">
        <v>2</v>
      </c>
      <c r="M35" s="1">
        <v>1</v>
      </c>
      <c r="N35" s="1">
        <v>3</v>
      </c>
      <c r="O35" s="1">
        <v>3</v>
      </c>
      <c r="P35" s="1">
        <v>4</v>
      </c>
      <c r="Q35" s="1">
        <v>2</v>
      </c>
      <c r="R35" s="1">
        <v>3</v>
      </c>
      <c r="S35" s="1">
        <v>2</v>
      </c>
      <c r="T35" s="1" t="s">
        <v>140</v>
      </c>
      <c r="U35" s="1" t="s">
        <v>42</v>
      </c>
      <c r="V35" s="1" t="s">
        <v>141</v>
      </c>
      <c r="W35" s="1" t="s">
        <v>142</v>
      </c>
      <c r="Y35">
        <f t="shared" si="1"/>
        <v>49</v>
      </c>
      <c r="Z35">
        <f t="shared" si="0"/>
        <v>122.5</v>
      </c>
    </row>
    <row r="36" spans="1:26" x14ac:dyDescent="0.25">
      <c r="A36" s="1" t="s">
        <v>24</v>
      </c>
      <c r="B36" s="1">
        <v>7</v>
      </c>
      <c r="C36" s="1">
        <v>1</v>
      </c>
      <c r="D36" s="1">
        <v>7</v>
      </c>
      <c r="E36" s="1">
        <v>7</v>
      </c>
      <c r="F36" s="1">
        <v>7</v>
      </c>
      <c r="G36" s="1">
        <v>2</v>
      </c>
      <c r="H36" s="1">
        <v>6</v>
      </c>
      <c r="I36" s="1">
        <v>7</v>
      </c>
      <c r="J36" s="1">
        <v>5</v>
      </c>
      <c r="K36" s="1">
        <v>2</v>
      </c>
      <c r="L36" s="1">
        <v>5</v>
      </c>
      <c r="M36" s="1">
        <v>2</v>
      </c>
      <c r="N36" s="1">
        <v>5</v>
      </c>
      <c r="O36" s="1">
        <v>1</v>
      </c>
      <c r="P36" s="1">
        <v>4</v>
      </c>
      <c r="Q36" s="1">
        <v>2</v>
      </c>
      <c r="R36" s="1">
        <v>5</v>
      </c>
      <c r="S36" s="1">
        <v>2</v>
      </c>
      <c r="T36" s="1" t="s">
        <v>143</v>
      </c>
      <c r="U36" s="1" t="s">
        <v>144</v>
      </c>
      <c r="V36" s="1" t="s">
        <v>145</v>
      </c>
      <c r="W36" s="1" t="s">
        <v>146</v>
      </c>
      <c r="Y36">
        <f t="shared" si="1"/>
        <v>75</v>
      </c>
      <c r="Z36">
        <f t="shared" si="0"/>
        <v>187.5</v>
      </c>
    </row>
    <row r="37" spans="1:26" x14ac:dyDescent="0.25">
      <c r="A37" s="1" t="s">
        <v>24</v>
      </c>
      <c r="B37" s="1">
        <v>5</v>
      </c>
      <c r="C37" s="1">
        <v>4</v>
      </c>
      <c r="D37" s="1">
        <v>6</v>
      </c>
      <c r="E37" s="1">
        <v>6</v>
      </c>
      <c r="F37" s="1">
        <v>7</v>
      </c>
      <c r="G37" s="1">
        <v>7</v>
      </c>
      <c r="H37" s="1">
        <v>5</v>
      </c>
      <c r="I37" s="1">
        <v>6</v>
      </c>
      <c r="J37" s="1">
        <v>5</v>
      </c>
      <c r="K37" s="1">
        <v>3</v>
      </c>
      <c r="L37" s="1">
        <v>3</v>
      </c>
      <c r="M37" s="1">
        <v>4</v>
      </c>
      <c r="N37" s="1">
        <v>5</v>
      </c>
      <c r="O37" s="1">
        <v>3</v>
      </c>
      <c r="P37" s="1">
        <v>3</v>
      </c>
      <c r="Q37" s="1">
        <v>3</v>
      </c>
      <c r="R37" s="1">
        <v>2</v>
      </c>
      <c r="S37" s="1">
        <v>2</v>
      </c>
      <c r="T37" s="1" t="s">
        <v>147</v>
      </c>
      <c r="U37" s="1" t="s">
        <v>148</v>
      </c>
      <c r="V37" s="1" t="s">
        <v>149</v>
      </c>
      <c r="W37" s="1" t="s">
        <v>150</v>
      </c>
      <c r="Y37">
        <f t="shared" si="1"/>
        <v>55</v>
      </c>
      <c r="Z37">
        <f t="shared" si="0"/>
        <v>137.5</v>
      </c>
    </row>
    <row r="38" spans="1:26" x14ac:dyDescent="0.25">
      <c r="A38" s="1" t="s">
        <v>24</v>
      </c>
      <c r="B38" s="1">
        <v>4</v>
      </c>
      <c r="C38" s="1">
        <v>7</v>
      </c>
      <c r="D38" s="1">
        <v>7</v>
      </c>
      <c r="E38" s="1">
        <v>7</v>
      </c>
      <c r="F38" s="1">
        <v>7</v>
      </c>
      <c r="G38" s="1">
        <v>6</v>
      </c>
      <c r="H38" s="1">
        <v>7</v>
      </c>
      <c r="I38" s="1">
        <v>7</v>
      </c>
      <c r="J38" s="1">
        <v>5</v>
      </c>
      <c r="K38" s="1">
        <v>1</v>
      </c>
      <c r="L38" s="1">
        <v>4</v>
      </c>
      <c r="M38" s="1">
        <v>2</v>
      </c>
      <c r="N38" s="1">
        <v>5</v>
      </c>
      <c r="O38" s="1">
        <v>1</v>
      </c>
      <c r="P38" s="1">
        <v>5</v>
      </c>
      <c r="Q38" s="1">
        <v>1</v>
      </c>
      <c r="R38" s="1">
        <v>5</v>
      </c>
      <c r="S38" s="1">
        <v>2</v>
      </c>
      <c r="T38" s="1" t="s">
        <v>151</v>
      </c>
      <c r="U38" s="1" t="s">
        <v>152</v>
      </c>
      <c r="V38" s="1" t="s">
        <v>153</v>
      </c>
      <c r="W38" s="1" t="s">
        <v>154</v>
      </c>
      <c r="Y38">
        <f t="shared" si="1"/>
        <v>77</v>
      </c>
      <c r="Z38">
        <f t="shared" si="0"/>
        <v>192.5</v>
      </c>
    </row>
    <row r="39" spans="1:26" x14ac:dyDescent="0.25">
      <c r="T39" s="2"/>
      <c r="U39" s="2"/>
      <c r="V39" s="3" t="s">
        <v>155</v>
      </c>
      <c r="W39" s="3" t="s">
        <v>156</v>
      </c>
      <c r="X39" s="2"/>
    </row>
    <row r="40" spans="1:26" x14ac:dyDescent="0.25">
      <c r="A40" s="5" t="s">
        <v>159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>
        <f>AVERAGE(Y2:Y38)</f>
        <v>65.486486486486484</v>
      </c>
      <c r="Z40">
        <f>AVERAGE(Z2:Z38)</f>
        <v>163.71621621621622</v>
      </c>
    </row>
  </sheetData>
  <mergeCells count="1">
    <mergeCell ref="A40:X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Omer Sommerstein</cp:lastModifiedBy>
  <dcterms:created xsi:type="dcterms:W3CDTF">2023-05-28T11:03:54Z</dcterms:created>
  <dcterms:modified xsi:type="dcterms:W3CDTF">2023-06-09T09:52:47Z</dcterms:modified>
</cp:coreProperties>
</file>