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9.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58.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61.xml" ContentType="application/vnd.openxmlformats-officedocument.spreadsheetml.revisionLog+xml"/>
  <Override PartName="/xl/revisions/revisionLog57.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6.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1.xml" ContentType="application/vnd.openxmlformats-officedocument.spreadsheetml.revisionLog+xml"/>
  <Override PartName="/xl/revisions/revisionLog59.xml" ContentType="application/vnd.openxmlformats-officedocument.spreadsheetml.revisionLog+xml"/>
  <Override PartName="/xl/revisions/revisionLog46.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firstSheet="2"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1280" windowHeight="692" activeSheetId="11"/>
    <customWorkbookView name="C. Senzig - Personal View" guid="{439F8122-B773-41AD-9A72-C6475A154289}" mergeInterval="0" personalView="1" xWindow="14" yWindow="33" windowWidth="1180" windowHeight="635" activeSheetId="3"/>
    <customWorkbookView name="Gonzalez, Mario - Personal View" guid="{F0E4652A-ACEA-43D4-8B8F-322837A67F38}" autoUpdate="1" mergeInterval="5" personalView="1" maximized="1" windowWidth="1280" windowHeight="838" activeSheetId="3"/>
    <customWorkbookView name="Shalom - Personal View" guid="{62E4D531-DCAC-4CF3-96DA-F400742E1BD4}" mergeInterval="0" personalView="1" maximized="1" windowWidth="1280" windowHeight="799" activeSheetId="6"/>
    <customWorkbookView name="Craig Senzig - Personal View" guid="{C74E9EC0-0D60-4221-9049-274700CE50B7}" mergeInterval="0" personalView="1" xWindow="12" yWindow="42" windowWidth="1597" windowHeight="459" activeSheetId="3"/>
    <customWorkbookView name="Owner - Personal View" guid="{C8C5F14D-9A92-4D06-AB36-ABF409D05B8F}" mergeInterval="0" personalView="1" xWindow="-5" yWindow="30" windowWidth="1180" windowHeight="527" activeSheetId="3"/>
    <customWorkbookView name="Jim - Personal View" guid="{277165D2-0EA9-4CA0-9238-EB49777A0C98}" mergeInterval="0" personalView="1" maximized="1" windowWidth="1440" windowHeight="694" tabRatio="766" activeSheetId="1"/>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<sst xmlns="http://schemas.openxmlformats.org/spreadsheetml/2006/main" count="19221" uniqueCount="2766">
  <si>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</si>
  <si>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</si>
  <si>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</si>
  <si>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</si>
  <si>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</si>
  <si>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</si>
  <si>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</si>
  <si>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</si>
  <si>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</si>
  <si>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</si>
  <si>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</si>
  <si>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</si>
  <si>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</si>
  <si>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</si>
  <si>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</si>
  <si>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</si>
  <si>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</si>
  <si>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</si>
  <si>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</si>
  <si>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</si>
  <si>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</si>
  <si>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</si>
  <si>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</si>
  <si>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</si>
  <si>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</si>
  <si>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</si>
  <si>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</si>
  <si>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</si>
  <si>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</si>
  <si>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</si>
  <si>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</si>
  <si>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</si>
  <si>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</si>
  <si>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</si>
  <si>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</si>
  <si>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</si>
  <si>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</si>
  <si>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</si>
  <si>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</si>
  <si>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</si>
  <si>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</si>
  <si>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</si>
  <si>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</si>
  <si>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</si>
  <si>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</si>
  <si>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</si>
  <si>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</si>
  <si>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</si>
  <si>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</si>
  <si>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</si>
  <si>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</si>
  <si>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</si>
  <si>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</si>
  <si>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</si>
  <si>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</si>
  <si>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</si>
  <si>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</si>
  <si>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</si>
  <si>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</si>
  <si>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</si>
  <si>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</si>
  <si>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</si>
  <si>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</si>
  <si>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</si>
  <si>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</si>
  <si>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</si>
  <si>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</si>
  <si>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</si>
  <si>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</si>
  <si>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</si>
  <si>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</si>
  <si>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</si>
  <si>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</si>
  <si>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</si>
  <si>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</si>
  <si>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</si>
  <si>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</si>
  <si>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</si>
  <si>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</si>
  <si>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</si>
  <si>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</si>
  <si>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</si>
  <si>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</si>
  <si>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</si>
  <si>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</si>
  <si>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</si>
  <si>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</si>
  <si>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</si>
  <si>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</si>
  <si>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</si>
  <si>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</si>
  <si>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</si>
  <si>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</si>
  <si>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</si>
  <si>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</si>
  <si>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</si>
  <si>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</si>
  <si>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</si>
  <si>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</si>
  <si>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</si>
  <si>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</si>
  <si>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</si>
  <si>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</si>
  <si>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</si>
  <si>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</si>
  <si>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</si>
  <si>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</si>
  <si>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</si>
  <si>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</si>
  <si>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</si>
  <si>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</si>
  <si>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</si>
  <si>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</si>
  <si>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</si>
  <si>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</si>
  <si>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</si>
  <si>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</si>
  <si>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</si>
  <si>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</si>
  <si>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</si>
  <si>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</si>
  <si>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</si>
  <si>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</si>
  <si>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</si>
  <si>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</si>
  <si>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</si>
  <si>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</si>
  <si>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</si>
  <si>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</si>
  <si>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</si>
  <si>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</si>
  <si>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</si>
  <si>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</si>
  <si>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</si>
  <si>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</si>
  <si>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</si>
  <si>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</si>
  <si>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</si>
  <si>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</si>
  <si>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</si>
  <si>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</si>
  <si>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</si>
  <si>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</si>
  <si>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</si>
  <si>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</si>
  <si>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</si>
  <si>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</si>
  <si>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</si>
  <si>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</si>
  <si>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</si>
  <si>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</si>
  <si>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</si>
  <si>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</si>
  <si>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</si>
  <si>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</si>
  <si>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</si>
  <si>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</si>
  <si>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</si>
  <si>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</si>
  <si>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</si>
  <si>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</si>
  <si>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</si>
  <si>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</si>
  <si>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</si>
  <si>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</si>
  <si>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</si>
  <si>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</si>
  <si>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</si>
  <si>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</si>
  <si>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</si>
  <si>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</si>
  <si>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</si>
  <si>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</si>
  <si>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</si>
  <si>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</si>
  <si>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</si>
  <si>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</si>
  <si>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</si>
  <si>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</si>
  <si>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</si>
  <si>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</si>
  <si>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</si>
  <si>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</si>
  <si>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</si>
  <si>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</si>
  <si>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</si>
  <si>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</si>
  <si>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</si>
  <si>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</si>
  <si>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</si>
  <si>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</si>
  <si>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</si>
  <si>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</si>
  <si>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</si>
  <si>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</si>
  <si>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</si>
  <si>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</si>
  <si>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</si>
  <si>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</si>
  <si>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</si>
  <si>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</si>
  <si>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</si>
  <si>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</si>
  <si>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</si>
  <si>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</si>
  <si>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</si>
  <si>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</si>
  <si>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</si>
  <si>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</si>
  <si>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</si>
  <si>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</si>
  <si>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</si>
  <si>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</si>
  <si>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</si>
  <si>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</si>
  <si>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</si>
  <si>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</si>
  <si>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</si>
  <si>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</si>
  <si>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</si>
  <si>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</si>
  <si>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</si>
  <si>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</si>
  <si>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</si>
  <si>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</si>
  <si>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</si>
  <si>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</si>
  <si>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</si>
  <si>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</si>
  <si>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</si>
  <si>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</si>
  <si>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</si>
  <si>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</si>
  <si>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</si>
  <si>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</si>
  <si>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</si>
  <si>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</si>
  <si>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</si>
  <si>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</si>
  <si>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</si>
  <si>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</si>
  <si>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</si>
  <si>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</si>
  <si>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</si>
  <si>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</si>
  <si>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</si>
  <si>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</si>
  <si>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</si>
  <si>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</si>
  <si>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</si>
  <si>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</si>
  <si>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</si>
  <si>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</si>
  <si>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</si>
  <si>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</si>
  <si>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</si>
  <si>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</si>
  <si>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</si>
  <si>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</si>
  <si>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</si>
  <si>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</si>
  <si>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</si>
  <si>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</si>
  <si>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</si>
  <si>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</si>
  <si>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</si>
  <si>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</si>
  <si>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</si>
  <si>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</si>
  <si>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</si>
  <si>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</si>
  <si>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</si>
  <si>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</si>
  <si>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</si>
  <si>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</si>
  <si>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</si>
  <si>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</si>
  <si>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</si>
  <si>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</si>
  <si>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</si>
  <si>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</si>
  <si>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</si>
  <si>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</si>
  <si>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</si>
  <si>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</si>
  <si>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</si>
  <si>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</si>
  <si>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</si>
  <si>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</si>
  <si>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</si>
  <si>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</si>
  <si>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</si>
  <si>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</si>
  <si>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</si>
  <si>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</si>
  <si>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</si>
  <si>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</si>
  <si>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</si>
  <si>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</si>
  <si>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</si>
  <si>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</si>
  <si>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</si>
  <si>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</si>
  <si>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</si>
  <si>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</si>
  <si>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</si>
  <si>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</si>
  <si>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</si>
  <si>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</si>
  <si>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</si>
  <si>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</si>
  <si>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</si>
  <si>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</si>
  <si>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</si>
  <si>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</si>
  <si>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</si>
  <si>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</si>
  <si>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</si>
  <si>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</si>
  <si>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</si>
  <si>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</si>
  <si>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</si>
  <si>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</si>
  <si>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</si>
  <si>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</si>
  <si>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</si>
  <si>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</si>
  <si>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</si>
  <si>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</si>
  <si>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</si>
  <si>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</si>
  <si>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</si>
  <si>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</si>
  <si>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</si>
  <si>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</si>
  <si>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</si>
  <si>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</si>
  <si>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</si>
  <si>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</si>
  <si>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</si>
  <si>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</si>
  <si>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</si>
  <si>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</si>
  <si>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</si>
  <si>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</si>
  <si>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</si>
  <si>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</si>
  <si>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</si>
  <si>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</si>
  <si>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</si>
  <si>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</si>
  <si>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</si>
  <si>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</si>
  <si>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</si>
  <si>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</si>
  <si>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</si>
  <si>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</si>
  <si>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</si>
  <si>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</si>
  <si>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</si>
  <si>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</si>
  <si>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</si>
  <si>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</si>
  <si>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</si>
  <si>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</si>
  <si>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</si>
  <si>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</si>
  <si>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</si>
  <si>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</si>
  <si>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</si>
  <si>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</si>
  <si>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</si>
  <si>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</si>
  <si>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</si>
  <si>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</si>
  <si>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</si>
  <si>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</si>
  <si>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</si>
  <si>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</si>
  <si>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</si>
  <si>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</si>
  <si>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</si>
  <si>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</si>
  <si>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</si>
  <si>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</si>
  <si>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</si>
  <si>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</si>
  <si>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</si>
  <si>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</si>
  <si>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</si>
  <si>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</si>
  <si>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</si>
  <si>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</si>
  <si>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</si>
  <si>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</si>
  <si>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</si>
  <si>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</si>
  <si>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</si>
  <si>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</si>
  <si>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</si>
  <si>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</si>
  <si>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</si>
  <si>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</si>
  <si>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</si>
  <si>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</si>
  <si>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</si>
  <si>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</si>
  <si>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</si>
  <si>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</si>
  <si>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</si>
  <si>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</si>
  <si>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</si>
  <si>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</si>
  <si>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</si>
  <si>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</si>
  <si>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</si>
  <si>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</si>
  <si>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</si>
  <si>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</si>
  <si>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</si>
  <si>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</si>
  <si>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</si>
  <si>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</si>
  <si>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</si>
  <si>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</si>
  <si>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</si>
  <si>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</si>
  <si>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</si>
  <si>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</si>
  <si>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</si>
  <si>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</si>
  <si>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</si>
  <si>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</si>
  <si>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</si>
  <si>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</si>
  <si>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</si>
  <si>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</si>
  <si>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</si>
  <si>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</si>
  <si>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</si>
  <si>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</si>
  <si>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</si>
  <si>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</si>
  <si>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</si>
  <si>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</si>
  <si>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</si>
  <si>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</si>
  <si>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</si>
  <si>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</si>
  <si>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</si>
  <si>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</si>
  <si>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</si>
  <si>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</si>
  <si>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</si>
  <si>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</si>
  <si>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</si>
  <si>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</si>
  <si>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</si>
  <si>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</si>
  <si>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</si>
  <si>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</si>
  <si>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</si>
  <si>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</si>
  <si>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</si>
  <si>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</si>
  <si>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</si>
  <si>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</si>
  <si>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</si>
  <si>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</si>
  <si>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</si>
  <si>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</si>
  <si>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</si>
  <si>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</si>
  <si>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</si>
  <si>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</si>
  <si>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</si>
  <si>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</si>
  <si>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</si>
  <si>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</si>
  <si>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</si>
  <si>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</si>
  <si>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</si>
  <si>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</si>
  <si>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</si>
  <si>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</si>
  <si>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</si>
  <si>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</si>
  <si>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</si>
  <si>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</si>
  <si>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</si>
  <si>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</si>
  <si>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</si>
  <si>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</si>
  <si>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</si>
  <si>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</si>
  <si>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</si>
  <si>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</si>
  <si>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</si>
  <si>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</si>
  <si>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</si>
  <si>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</si>
  <si>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</si>
  <si>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</si>
  <si>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</si>
  <si>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</si>
  <si>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</si>
  <si>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</si>
  <si>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</si>
  <si>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</si>
  <si>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</si>
  <si>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</si>
  <si>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</si>
  <si>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</si>
  <si>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</si>
  <si>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</si>
  <si>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</si>
  <si>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</si>
  <si>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</si>
  <si>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</si>
  <si>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</si>
  <si>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</si>
  <si>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</si>
  <si>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</si>
  <si>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</si>
  <si>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</si>
  <si>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</si>
  <si>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</si>
  <si>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</si>
  <si>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</si>
  <si>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</si>
  <si>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</si>
  <si>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</si>
  <si>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</si>
  <si>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</si>
  <si>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</si>
  <si>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</si>
  <si>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</si>
  <si>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</si>
  <si>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</si>
  <si>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</si>
  <si>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</si>
  <si>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</si>
  <si>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</si>
  <si>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</si>
  <si>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</si>
  <si>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</si>
  <si>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</si>
  <si>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</si>
  <si>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</si>
  <si>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</si>
  <si>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</si>
  <si>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</si>
  <si>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</si>
  <si>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</si>
  <si>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</si>
  <si>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</si>
  <si>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</si>
  <si>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</si>
  <si>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</si>
  <si>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</si>
  <si>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</si>
  <si>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</si>
  <si>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</si>
  <si>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</si>
  <si>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</si>
  <si>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</si>
  <si>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</si>
  <si>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</si>
  <si>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</si>
  <si>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</si>
  <si>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</si>
  <si>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</si>
  <si>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</si>
  <si>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</si>
  <si>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</si>
  <si>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</si>
  <si>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</si>
  <si>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</si>
  <si>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</si>
  <si>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</si>
  <si>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</si>
  <si>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</si>
  <si>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</si>
  <si>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</si>
  <si>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</si>
  <si>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</si>
  <si>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</si>
  <si>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</si>
  <si>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</si>
  <si>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</si>
  <si>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</si>
  <si>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</si>
  <si>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</si>
  <si>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</si>
  <si>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</si>
  <si>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</si>
  <si>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</si>
  <si>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</si>
  <si>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</si>
  <si>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</si>
  <si>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</si>
  <si>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</si>
  <si>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</si>
  <si>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</si>
  <si>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</si>
  <si>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</si>
  <si>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</si>
  <si>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</si>
  <si>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</si>
  <si>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</si>
  <si>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</si>
  <si>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</si>
  <si>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</si>
  <si>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</si>
  <si>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</si>
  <si>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</si>
  <si>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</si>
  <si>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</si>
  <si>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</si>
  <si>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</si>
  <si>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</si>
  <si>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</si>
  <si>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</si>
  <si>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</si>
  <si>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</si>
  <si>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</si>
  <si>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</si>
  <si>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</si>
  <si>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</si>
  <si>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</si>
  <si>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</si>
  <si>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</si>
  <si>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</si>
  <si>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</si>
  <si>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</si>
  <si>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</si>
  <si>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</si>
  <si>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</si>
  <si>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</si>
  <si>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</si>
  <si>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</si>
  <si>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</si>
  <si>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</si>
  <si>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</si>
  <si>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</si>
  <si>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</si>
  <si>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</si>
  <si>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</si>
  <si>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</si>
  <si>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</si>
  <si>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</si>
  <si>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</si>
  <si>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</si>
  <si>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</si>
  <si>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</si>
  <si>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</si>
  <si>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</si>
  <si>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</si>
  <si>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</si>
  <si>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</si>
  <si>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</si>
  <si>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</si>
  <si>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</si>
  <si>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</si>
  <si>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</si>
  <si>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</si>
  <si>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</si>
  <si>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</si>
  <si>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</si>
  <si>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</si>
  <si>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</si>
  <si>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</si>
  <si>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</si>
  <si>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</si>
  <si>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</si>
  <si>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</si>
  <si>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</si>
  <si>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</si>
  <si>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</si>
  <si>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</si>
  <si>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</si>
  <si>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</si>
  <si>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</si>
  <si>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</si>
  <si>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</si>
  <si>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</si>
  <si>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</si>
  <si>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</si>
  <si>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</si>
  <si>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</si>
  <si>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</si>
  <si>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</si>
  <si>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</si>
  <si>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</si>
  <si>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</si>
  <si>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</si>
  <si>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</si>
  <si>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</si>
  <si>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</si>
  <si>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</si>
  <si>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</si>
  <si>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</si>
  <si>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</si>
  <si>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</si>
  <si>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</si>
  <si>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</si>
  <si>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</si>
  <si>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</si>
  <si>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</si>
  <si>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</si>
  <si>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</si>
  <si>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</si>
  <si>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</si>
  <si>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</si>
  <si>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</si>
  <si>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</si>
  <si>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</si>
  <si>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</si>
  <si>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</si>
  <si>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</si>
  <si>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</si>
  <si>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</si>
  <si>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</si>
  <si>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</si>
  <si>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</si>
  <si>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</si>
  <si>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</si>
  <si>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</si>
  <si>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</si>
  <si>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</si>
  <si>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</si>
  <si>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</si>
  <si>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</si>
  <si>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</si>
  <si>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</si>
  <si>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</si>
  <si>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</si>
  <si>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</si>
  <si>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</si>
  <si>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</si>
  <si>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</si>
  <si>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</si>
  <si>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</si>
  <si>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</si>
  <si>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</si>
  <si>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</si>
  <si>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</si>
  <si>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</si>
  <si>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</si>
  <si>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</si>
  <si>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</si>
  <si>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</si>
  <si>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</si>
  <si>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</si>
  <si>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</si>
  <si>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</si>
  <si>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</si>
  <si>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</si>
  <si>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</si>
  <si>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</si>
  <si>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</si>
  <si>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</si>
  <si>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</si>
  <si>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</si>
  <si>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</si>
  <si>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</si>
  <si>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</si>
  <si>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</si>
  <si>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</si>
  <si>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</si>
  <si>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</si>
  <si>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</si>
  <si>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</si>
  <si>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</si>
  <si>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</si>
  <si>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</si>
  <si>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</si>
  <si>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</si>
  <si>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</si>
  <si>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</si>
  <si>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</si>
  <si>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</si>
  <si>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</si>
  <si>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</si>
  <si>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</si>
  <si>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</si>
  <si>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</si>
  <si>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</si>
  <si>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</si>
  <si>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</si>
  <si>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</si>
  <si>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</si>
  <si>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</si>
  <si>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</si>
  <si>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</si>
  <si>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</si>
  <si>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</si>
  <si>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</si>
  <si>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</si>
  <si>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</si>
  <si>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</si>
  <si>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</si>
  <si>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</si>
  <si>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</si>
  <si>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</si>
  <si>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</si>
  <si>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</si>
  <si>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</si>
  <si>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</si>
  <si>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</si>
  <si>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</si>
  <si>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</si>
  <si>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</si>
  <si>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</si>
  <si>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</si>
  <si>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</si>
  <si>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</si>
  <si>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</si>
  <si>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</si>
  <si>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</si>
  <si>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</si>
  <si>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</si>
  <si>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</si>
  <si>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</si>
  <si>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</si>
  <si>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</si>
  <si>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</si>
  <si>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</si>
  <si>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</si>
  <si>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</si>
  <si>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</si>
  <si>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</si>
  <si>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</si>
  <si>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</si>
  <si>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</si>
  <si>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</si>
  <si>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</si>
  <si>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</si>
  <si>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</si>
  <si>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</si>
  <si>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</si>
  <si>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</si>
  <si>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</si>
  <si>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</si>
  <si>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</si>
  <si>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</si>
  <si>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</si>
  <si>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</si>
  <si>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</si>
  <si>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</si>
  <si>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</si>
  <si>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</si>
  <si>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</si>
  <si>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</si>
  <si>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</si>
  <si>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</si>
  <si>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</si>
  <si>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</si>
  <si>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</si>
  <si>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</si>
  <si>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</si>
  <si>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</si>
  <si>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</si>
  <si>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</si>
  <si>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</si>
  <si>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</si>
  <si>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</si>
  <si>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</si>
  <si>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</si>
  <si>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</si>
  <si>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</si>
  <si>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</si>
  <si>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</si>
  <si>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</si>
  <si>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</si>
  <si>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</si>
  <si>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</si>
  <si>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</si>
  <si>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</si>
  <si>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</si>
  <si>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</si>
  <si>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</si>
  <si>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</si>
  <si>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</si>
  <si>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</si>
  <si>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</si>
  <si>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</si>
  <si>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</si>
  <si>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</si>
  <si>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</si>
  <si>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</si>
  <si>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</si>
  <si>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</si>
  <si>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</si>
  <si>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</si>
  <si>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</si>
  <si>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</si>
  <si>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</si>
  <si>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</si>
  <si>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</si>
  <si>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</si>
  <si>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</si>
  <si>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</si>
  <si>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</si>
  <si>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</si>
  <si>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</si>
  <si>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</si>
  <si>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</si>
  <si>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</si>
  <si>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</si>
  <si>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</si>
  <si>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</si>
  <si>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</si>
  <si>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</si>
  <si>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</si>
  <si>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</si>
  <si>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</si>
  <si>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</si>
  <si>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</si>
  <si>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</si>
  <si>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</si>
  <si>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</si>
  <si>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</si>
  <si>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</si>
  <si>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</si>
  <si>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</si>
  <si>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</si>
  <si>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</si>
  <si>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</si>
  <si>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</si>
  <si>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</si>
  <si>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</si>
  <si>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</si>
  <si>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</si>
  <si>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</si>
  <si>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</si>
  <si>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</si>
  <si>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</si>
  <si>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</si>
  <si>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</si>
  <si>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</si>
  <si>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</si>
  <si>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</si>
  <si>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</si>
  <si>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</si>
  <si>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</si>
  <si>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</si>
  <si>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</si>
  <si>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</si>
  <si>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</si>
  <si>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</si>
  <si>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</si>
  <si>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</si>
  <si>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</si>
  <si>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</si>
  <si>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</si>
  <si>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</si>
  <si>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</si>
  <si>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</si>
  <si>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</si>
  <si>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</si>
  <si>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</si>
  <si>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</si>
  <si>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</si>
  <si>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</si>
  <si>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</si>
  <si>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</si>
  <si>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</si>
  <si>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</si>
  <si>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</si>
  <si>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</si>
  <si>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</si>
  <si>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</si>
  <si>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</si>
  <si>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</si>
  <si>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</si>
  <si>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</si>
  <si>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</si>
  <si>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</si>
  <si>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</si>
  <si>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</si>
  <si>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</si>
  <si>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</si>
  <si>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</si>
  <si>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</si>
  <si>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</si>
  <si>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</si>
  <si>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</si>
  <si>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</si>
  <si>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</si>
  <si>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</si>
  <si>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</si>
  <si>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</si>
  <si>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</si>
  <si>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</si>
  <si>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</si>
  <si>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</si>
  <si>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</si>
  <si>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</si>
  <si>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</si>
  <si>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</si>
  <si>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</si>
  <si>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</si>
  <si>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</si>
  <si>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</si>
  <si>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</si>
  <si>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</si>
  <si>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</si>
  <si>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</si>
  <si>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</si>
  <si>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</si>
  <si>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</si>
  <si>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</si>
  <si>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</si>
  <si>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</si>
  <si>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</si>
  <si>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</si>
  <si>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</si>
  <si>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</si>
  <si>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</si>
  <si>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</si>
  <si>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</si>
  <si>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</si>
  <si>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</si>
  <si>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</si>
  <si>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</si>
  <si>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</si>
  <si>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</si>
  <si>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</si>
  <si>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</si>
  <si>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</si>
  <si>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</si>
  <si>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</si>
  <si>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</si>
  <si>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</si>
  <si>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</si>
  <si>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</si>
  <si>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</si>
  <si>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</si>
  <si>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</si>
  <si>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</si>
  <si>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</si>
  <si>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</si>
  <si>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</si>
  <si>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</si>
  <si>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</si>
  <si>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</si>
  <si>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</si>
  <si>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</si>
  <si>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</si>
  <si>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</si>
  <si>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</si>
  <si>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</si>
  <si>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</si>
  <si>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</si>
  <si>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</si>
  <si>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</si>
  <si>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</si>
  <si>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</si>
  <si>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</si>
  <si>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</si>
  <si>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</si>
  <si>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</si>
  <si>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</si>
  <si>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</si>
  <si>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</si>
  <si>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</si>
  <si>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</si>
  <si>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</si>
  <si>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</si>
  <si>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</si>
  <si>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</si>
  <si>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</si>
  <si>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</si>
  <si>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</si>
  <si>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</si>
  <si>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</si>
  <si>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</si>
  <si>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</si>
  <si>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</si>
  <si>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</si>
  <si>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</si>
  <si>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</si>
  <si>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</si>
  <si>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</si>
  <si>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</si>
  <si>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</si>
  <si>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</si>
  <si>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</si>
  <si>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</si>
  <si>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</si>
  <si>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</si>
  <si>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</si>
  <si>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</si>
  <si>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</si>
  <si>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</si>
  <si>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</si>
  <si>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</si>
  <si>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</si>
  <si>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</si>
  <si>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</si>
  <si>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</si>
  <si>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</si>
  <si>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</si>
  <si>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</si>
  <si>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</si>
  <si>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</si>
  <si>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</si>
  <si>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</si>
  <si>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</si>
  <si>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</si>
  <si>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</si>
  <si>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</si>
  <si>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</si>
  <si>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</si>
  <si>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</si>
  <si>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</si>
  <si>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</si>
  <si>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</si>
  <si>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</si>
  <si>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</si>
  <si>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</si>
  <si>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</si>
  <si>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</si>
  <si>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</si>
  <si>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</si>
  <si>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</si>
  <si>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</si>
  <si>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</si>
  <si>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</si>
  <si>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</si>
  <si>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</si>
  <si>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</si>
  <si>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</si>
  <si>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</si>
  <si>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</si>
  <si>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</si>
  <si>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</si>
  <si>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</si>
  <si>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</si>
  <si>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</si>
  <si>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</si>
  <si>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</si>
  <si>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</si>
  <si>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</si>
  <si>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</si>
  <si>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</si>
  <si>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</si>
  <si>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</si>
  <si>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</si>
  <si>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</si>
  <si>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</si>
  <si>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</si>
  <si>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</si>
  <si>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</si>
  <si>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</si>
  <si>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</si>
  <si>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</si>
  <si>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</si>
  <si>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</si>
  <si>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</si>
  <si>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</si>
  <si>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</si>
  <si>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</si>
  <si>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</si>
  <si>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</si>
  <si>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</si>
  <si>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</si>
  <si>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</si>
  <si>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</si>
  <si>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</si>
  <si>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</si>
  <si>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</si>
  <si>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</si>
  <si>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</si>
  <si>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</si>
  <si>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</si>
  <si>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</si>
  <si>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</si>
  <si>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</si>
  <si>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</si>
  <si>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</si>
  <si>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</si>
  <si>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</si>
  <si>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</si>
  <si>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</si>
  <si>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</si>
  <si>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</si>
  <si>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</si>
  <si>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</si>
  <si>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</si>
  <si>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</si>
  <si>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</si>
  <si>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</si>
  <si>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</si>
  <si>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</si>
  <si>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</si>
  <si>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</si>
  <si>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</si>
  <si>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</si>
  <si>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</si>
  <si>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</si>
  <si>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</si>
  <si>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</si>
  <si>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</si>
  <si>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</si>
  <si>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</si>
  <si>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</si>
  <si>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</si>
  <si>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</si>
  <si>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</si>
  <si>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</si>
  <si>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</si>
  <si>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</si>
  <si>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</si>
  <si>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</si>
  <si>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</si>
  <si>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</si>
  <si>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</si>
  <si>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</si>
  <si>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</si>
  <si>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</si>
  <si>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</si>
  <si>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</si>
  <si>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</si>
  <si>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</si>
  <si>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</si>
  <si>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</si>
  <si>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</si>
  <si>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</si>
  <si>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</si>
  <si>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</si>
  <si>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</si>
  <si>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</si>
  <si>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</si>
  <si>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</si>
  <si>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</si>
  <si>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</si>
  <si>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</si>
  <si>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</si>
  <si>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</si>
  <si>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</si>
  <si>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</si>
  <si>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</si>
  <si>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</si>
  <si>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</si>
  <si>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</si>
  <si>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</si>
  <si>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</si>
  <si>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</si>
  <si>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</si>
  <si>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</si>
  <si>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</si>
  <si>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</si>
  <si>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</si>
  <si>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</si>
  <si>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</si>
  <si>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</si>
  <si>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</si>
  <si>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</si>
  <si>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</si>
  <si>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</si>
  <si>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</si>
  <si>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</si>
  <si>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</si>
  <si>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</si>
  <si>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</si>
  <si>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</si>
  <si>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</si>
  <si>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</si>
  <si>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</si>
  <si>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</si>
  <si>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</si>
  <si>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</si>
  <si>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</si>
  <si>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</si>
  <si>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</si>
  <si>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</si>
  <si>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</si>
  <si>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</si>
  <si>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</si>
  <si>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</si>
  <si>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</si>
  <si>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</si>
  <si>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</si>
  <si>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</si>
  <si>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</si>
  <si>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</si>
  <si>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</si>
  <si>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</si>
  <si>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</si>
  <si>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</si>
  <si>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</si>
  <si>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</si>
  <si>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</si>
  <si>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</si>
  <si>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</si>
  <si>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</si>
  <si>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</si>
  <si>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</si>
  <si>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</si>
  <si>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</si>
  <si>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</si>
  <si>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</si>
  <si>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</si>
  <si>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</si>
  <si>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</si>
  <si>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</si>
  <si>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</si>
  <si>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</si>
  <si>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</si>
  <si>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</si>
  <si>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</si>
  <si>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</si>
  <si>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</si>
  <si>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</si>
  <si>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</si>
  <si>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</si>
  <si>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</si>
  <si>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</si>
  <si>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</si>
  <si>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</si>
  <si>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</si>
  <si>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</si>
  <si>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</si>
  <si>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</si>
  <si>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</si>
  <si>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</si>
  <si>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</si>
  <si>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</si>
  <si>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</si>
  <si>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</si>
  <si>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</si>
  <si>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</si>
  <si>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</si>
  <si>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</si>
  <si>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</si>
  <si>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</si>
  <si>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</si>
  <si>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</si>
  <si>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</si>
  <si>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</si>
  <si>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</si>
  <si>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</si>
  <si>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</si>
  <si>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</si>
  <si>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</si>
  <si>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</si>
  <si>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</si>
  <si>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</si>
  <si>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</si>
  <si>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</si>
  <si>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</si>
  <si>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</si>
  <si>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</si>
  <si>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</si>
  <si>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</si>
  <si>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</si>
  <si>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</si>
  <si>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</si>
  <si>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</si>
  <si>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</si>
  <si>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</si>
  <si>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</si>
  <si>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</si>
  <si>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</si>
  <si>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</si>
  <si>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</si>
  <si>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</si>
  <si>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</si>
  <si>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</si>
  <si>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</si>
  <si>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</si>
  <si>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</si>
  <si>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</si>
  <si>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</si>
  <si>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</si>
  <si>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</si>
  <si>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</si>
  <si>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</si>
  <si>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</si>
  <si>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</si>
  <si>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</si>
  <si>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</si>
  <si>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</si>
  <si>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</si>
  <si>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</si>
  <si>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</si>
  <si>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</si>
  <si>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</si>
  <si>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</si>
  <si>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</si>
  <si>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</si>
  <si>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</si>
  <si>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</si>
  <si>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</si>
  <si>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</si>
  <si>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</si>
  <si>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</si>
  <si>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</si>
  <si>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</si>
  <si>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</si>
  <si>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</si>
  <si>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</si>
  <si>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</si>
  <si>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</si>
  <si>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</si>
  <si>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</si>
  <si>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</si>
  <si>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</si>
  <si>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</si>
  <si>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</si>
  <si>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</si>
  <si>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</si>
  <si>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</si>
  <si>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</si>
  <si>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</si>
  <si>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</si>
  <si>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</si>
  <si>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</si>
  <si>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</si>
  <si>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</si>
  <si>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</si>
  <si>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</si>
  <si>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</si>
  <si>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</si>
  <si>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</si>
  <si>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</si>
  <si>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</si>
  <si>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</si>
  <si>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</si>
  <si>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</si>
  <si>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</si>
  <si>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</si>
  <si>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</si>
  <si>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</si>
  <si>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</si>
  <si>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</si>
  <si>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</si>
  <si>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</si>
  <si>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</si>
  <si>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</si>
  <si>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</si>
  <si>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</si>
  <si>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</si>
  <si>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</si>
  <si>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</si>
  <si>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</si>
  <si>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</si>
  <si>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</si>
  <si>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</si>
  <si>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</si>
  <si>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</si>
  <si>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</si>
  <si>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</si>
  <si>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</si>
  <si>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</si>
  <si>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</si>
  <si>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</si>
  <si>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</si>
  <si>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</si>
  <si>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</si>
  <si>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</si>
  <si>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</si>
  <si>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</si>
  <si>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</si>
  <si>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</si>
  <si>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</si>
  <si>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</si>
  <si>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</si>
  <si>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</si>
  <si>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</si>
  <si>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</si>
  <si>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</si>
  <si>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</si>
  <si>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</si>
  <si>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</si>
  <si>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</si>
  <si>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</si>
  <si>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</si>
  <si>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</si>
  <si>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</si>
  <si>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</si>
  <si>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</si>
  <si>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</si>
  <si>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</si>
  <si>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</si>
  <si>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</si>
  <si>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</si>
  <si>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</si>
  <si>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</si>
  <si>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</si>
  <si>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</si>
  <si>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</si>
  <si>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</si>
  <si>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</si>
  <si>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</si>
  <si>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</si>
  <si>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</si>
  <si>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</si>
  <si>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</si>
  <si>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</si>
  <si>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</si>
  <si>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</si>
  <si>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</si>
  <si>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</si>
  <si>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</si>
  <si>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</si>
  <si>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</si>
  <si>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</si>
  <si>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</si>
  <si>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</si>
  <si>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</si>
  <si>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</si>
  <si>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</si>
  <si>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</si>
  <si>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</si>
  <si>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</si>
  <si>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</si>
  <si>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</si>
  <si>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</si>
  <si>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</si>
  <si>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</si>
  <si>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</si>
  <si>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</si>
  <si>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</si>
  <si>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</si>
  <si>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</si>
  <si>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</si>
  <si>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</si>
  <si>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</si>
  <si>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</si>
  <si>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</si>
  <si>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</si>
  <si>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</si>
  <si>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</si>
  <si>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</si>
  <si>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</si>
  <si>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</si>
  <si>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</si>
  <si>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</si>
  <si>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</si>
  <si>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</si>
  <si>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</si>
  <si>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</si>
  <si>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</si>
  <si>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</si>
  <si>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</si>
  <si>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</si>
  <si>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</si>
  <si>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</si>
  <si>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</si>
  <si>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</si>
  <si>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</si>
  <si>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</si>
  <si>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</si>
  <si>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</si>
  <si>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</si>
  <si>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</si>
  <si>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</si>
  <si>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</si>
  <si>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</si>
  <si>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</si>
  <si>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</si>
  <si>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</si>
  <si>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</si>
  <si>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</si>
  <si>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</si>
  <si>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</si>
  <si>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</si>
  <si>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</si>
  <si>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</si>
  <si>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</si>
  <si>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</si>
  <si>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</si>
  <si>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</si>
  <si>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</si>
  <si>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</si>
  <si>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</si>
  <si>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</si>
  <si>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</si>
  <si>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</si>
  <si>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</si>
  <si>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</si>
  <si>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</si>
  <si>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</si>
  <si>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</si>
  <si>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</si>
  <si>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</si>
  <si>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</si>
  <si>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</si>
  <si>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</si>
  <si>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</si>
  <si>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</si>
  <si>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</si>
  <si>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</si>
  <si>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</si>
  <si>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</si>
  <si>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</si>
  <si>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</si>
  <si>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</si>
  <si>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</si>
  <si>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</si>
  <si>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</si>
  <si>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</si>
  <si>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</si>
  <si>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</si>
  <si>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</si>
  <si>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</si>
  <si>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</si>
  <si>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</si>
  <si>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</si>
  <si>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</si>
  <si>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</si>
  <si>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</si>
  <si>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</si>
  <si>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</si>
  <si>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</si>
  <si>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</si>
  <si>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</si>
  <si>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</si>
  <si>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</si>
  <si>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</si>
  <si>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</si>
  <si>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</si>
  <si>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</si>
  <si>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</si>
  <si>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</si>
  <si>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</si>
  <si>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</si>
  <si>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</si>
  <si>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</si>
  <si>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</si>
  <si>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</si>
  <si>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</si>
  <si>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</si>
  <si>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</si>
  <si>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</si>
  <si>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</si>
  <si>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</si>
  <si>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</si>
  <si>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</si>
  <si>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</si>
  <si>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</si>
  <si>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</si>
  <si>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</si>
  <si>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</si>
  <si>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</si>
  <si>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</si>
  <si>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</si>
  <si>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</si>
  <si>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</si>
  <si>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</si>
  <si>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</si>
  <si>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</si>
  <si>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</si>
  <si>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</si>
  <si>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</si>
  <si>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</si>
  <si>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</si>
  <si>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</si>
  <si>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</si>
  <si>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</si>
  <si>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</si>
  <si>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</si>
  <si>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</si>
  <si>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</si>
  <si>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</si>
  <si>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</si>
  <si>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</si>
  <si>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</si>
  <si>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</si>
  <si>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</si>
  <si>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</si>
  <si>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</si>
  <si>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</si>
  <si>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</si>
  <si>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</si>
  <si>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</si>
  <si>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</si>
  <si>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</si>
  <si>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</si>
  <si>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</si>
  <si>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</si>
  <si>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</si>
  <si>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</si>
  <si>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</si>
  <si>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</si>
  <si>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</si>
  <si>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</si>
  <si>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</si>
  <si>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</si>
  <si>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</si>
  <si>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</si>
  <si>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</si>
  <si>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</si>
  <si>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</si>
  <si>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</si>
  <si>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</si>
  <si>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</si>
  <si>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</si>
  <si>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</si>
  <si>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</si>
  <si>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</si>
  <si>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</si>
  <si>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</si>
  <si>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</si>
  <si>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</si>
  <si>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</si>
  <si>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</si>
  <si>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</si>
  <si>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</si>
  <si>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</si>
  <si>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</si>
  <si>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</si>
  <si>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</si>
  <si>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</si>
  <si>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</si>
  <si>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</si>
  <si>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</si>
  <si>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</si>
  <si>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</si>
  <si>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</si>
  <si>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</si>
  <si>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</si>
  <si>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</si>
  <si>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</si>
  <si>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</si>
  <si>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</si>
  <si>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</si>
  <si>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</si>
  <si>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</si>
  <si>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</si>
  <si>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</si>
  <si>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</si>
  <si>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</si>
  <si>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</si>
  <si>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</si>
  <si>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</si>
  <si>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</si>
  <si>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</si>
  <si>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</si>
  <si>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</si>
  <si>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</si>
  <si>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</si>
  <si>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</si>
  <si>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</si>
  <si>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</si>
  <si>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</si>
  <si>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</si>
  <si>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</si>
  <si>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</si>
  <si>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</si>
  <si>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</si>
  <si>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</si>
  <si>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</si>
  <si>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</si>
  <si>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</si>
  <si>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</si>
  <si>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</si>
  <si>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</si>
  <si>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</si>
  <si>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</si>
  <si>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</si>
  <si>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</si>
  <si>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</si>
  <si>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</si>
  <si>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</si>
  <si>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</si>
  <si>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</si>
  <si>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</si>
  <si>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</si>
  <si>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</si>
  <si>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</si>
  <si>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</si>
  <si>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</si>
  <si>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</si>
  <si>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</si>
  <si>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</si>
  <si>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</si>
  <si>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</si>
  <si>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</si>
  <si>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</si>
  <si>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</si>
  <si>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</si>
  <si>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</si>
  <si>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</si>
  <si>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</si>
  <si>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</si>
  <si>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</si>
  <si>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</si>
  <si>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</si>
  <si>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</si>
  <si>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</si>
  <si>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</si>
  <si>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</si>
  <si>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</si>
  <si>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</si>
  <si>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</si>
  <si>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</si>
  <si>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</si>
  <si>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</si>
  <si>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</si>
  <si>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</si>
  <si>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</si>
  <si>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</si>
  <si>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</si>
  <si>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</si>
  <si>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</si>
  <si>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</si>
  <si>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</si>
  <si>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</si>
  <si>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</si>
  <si>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</si>
  <si>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</si>
  <si>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</si>
  <si>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</si>
  <si>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</si>
  <si>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</si>
  <si>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</si>
  <si>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</si>
  <si>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</si>
  <si>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</si>
  <si>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</si>
  <si>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</si>
  <si>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</si>
  <si>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</si>
  <si>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</si>
  <si>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</si>
  <si>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</si>
  <si>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</si>
  <si>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</si>
  <si>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</si>
  <si>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</si>
  <si>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</si>
  <si>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</si>
  <si>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</si>
  <si>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</si>
  <si>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</si>
  <si>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</si>
  <si>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</si>
  <si>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</si>
  <si>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</si>
  <si>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</si>
  <si>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</si>
  <si>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</si>
  <si>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</si>
  <si>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</si>
  <si>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</si>
  <si>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</si>
  <si>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</si>
  <si>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</si>
  <si>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</si>
  <si>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</si>
  <si>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</si>
  <si>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</si>
  <si>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</si>
  <si>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</si>
  <si>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</si>
  <si>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</si>
  <si>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</si>
  <si>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</si>
  <si>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</si>
  <si>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</si>
  <si>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</si>
  <si>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</si>
  <si>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</si>
  <si>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</si>
  <si>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</si>
  <si>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</si>
  <si>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</si>
  <si>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</si>
  <si>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</si>
  <si>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</si>
  <si>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</si>
  <si>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</si>
  <si>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</si>
  <si>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</si>
  <si>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</si>
  <si>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</si>
  <si>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</si>
  <si>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</si>
  <si>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</si>
  <si>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</si>
  <si>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</si>
  <si>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</si>
  <si>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</si>
  <si>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</si>
  <si>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</si>
  <si>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</si>
  <si>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</si>
  <si>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</si>
  <si>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</si>
  <si>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</si>
  <si>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</si>
  <si>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</si>
  <si>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</si>
  <si>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</si>
  <si>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</si>
  <si>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</si>
  <si>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</si>
  <si>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</si>
  <si>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</si>
  <si>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</si>
  <si>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</si>
  <si>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</si>
  <si>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</si>
  <si>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</si>
  <si>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</si>
  <si>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</si>
  <si>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</si>
  <si>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</si>
  <si>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</si>
  <si>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</si>
  <si>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</si>
  <si>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</si>
  <si>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</si>
  <si>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</si>
  <si>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</si>
  <si>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</si>
  <si>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</si>
  <si>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</si>
  <si>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</si>
  <si>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</si>
  <si>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</si>
  <si>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</si>
  <si>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</si>
  <si>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</si>
  <si>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</si>
  <si>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</si>
  <si>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</si>
  <si>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</si>
  <si>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</si>
  <si>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</si>
  <si>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</si>
  <si>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</si>
  <si>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</si>
  <si>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</si>
  <si>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</si>
  <si>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</si>
  <si>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</si>
  <si>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</si>
  <si>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</si>
  <si>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</si>
  <si>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</si>
  <si>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</si>
  <si>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</si>
  <si>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</si>
  <si>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</si>
  <si>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</si>
  <si>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</si>
  <si>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</si>
  <si>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</si>
  <si>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</si>
  <si>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</si>
  <si>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</si>
  <si>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</si>
  <si>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</si>
  <si>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</si>
  <si>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</si>
  <si>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</si>
  <si>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</si>
  <si>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</si>
  <si>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</si>
  <si>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</si>
  <si>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</si>
  <si>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</si>
  <si>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</si>
  <si>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</si>
  <si>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</si>
  <si>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</si>
  <si>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</si>
  <si>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</si>
  <si>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</si>
  <si>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</si>
  <si>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</si>
  <si>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</si>
  <si>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</si>
  <si>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</si>
  <si>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</si>
  <si>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</si>
  <si>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</si>
  <si>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</si>
  <si>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</si>
  <si>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</si>
  <si>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</si>
  <si>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</si>
  <si>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</si>
  <si>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</si>
  <si>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</si>
  <si>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</si>
  <si>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</si>
  <si>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</si>
  <si>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</si>
  <si>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</si>
  <si>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</si>
  <si>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</si>
  <si>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</si>
  <si>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</si>
  <si>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</si>
  <si>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</si>
  <si>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</si>
  <si>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</si>
  <si>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</si>
  <si>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</si>
  <si>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</si>
  <si>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</si>
  <si>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</si>
  <si>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</si>
  <si>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</si>
  <si>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</si>
  <si>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</si>
  <si>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</si>
  <si>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</si>
  <si>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</si>
  <si>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</si>
  <si>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</si>
  <si>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</si>
  <si>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</si>
  <si>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</si>
  <si>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</si>
  <si>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</si>
  <si>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</si>
  <si>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</si>
  <si>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</si>
  <si>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</si>
  <si>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</si>
  <si>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</si>
  <si>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</si>
  <si>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</si>
  <si>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</si>
  <si>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</si>
  <si>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</si>
  <si>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</si>
  <si>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</si>
  <si>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</si>
  <si>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</si>
  <si>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</si>
  <si>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</si>
  <si>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</si>
  <si>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</si>
  <si>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</si>
  <si>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</si>
  <si>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</si>
  <si>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</si>
  <si>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</si>
  <si>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</si>
  <si>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</si>
  <si>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</si>
  <si>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</si>
  <si>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</si>
  <si>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</si>
  <si>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</si>
  <si>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</si>
  <si>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</si>
  <si>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</si>
  <si>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</si>
  <si>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</si>
  <si>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</si>
  <si>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</si>
  <si>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</si>
  <si>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</si>
  <si>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</si>
  <si>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</si>
  <si>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</si>
  <si>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</si>
  <si>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</si>
  <si>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</si>
  <si>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</si>
  <si>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</si>
  <si>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</si>
  <si>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</si>
  <si>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</si>
  <si>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</si>
  <si>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</si>
  <si>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</si>
  <si>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</si>
  <si>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</si>
  <si>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</si>
  <si>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</si>
  <si>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</si>
  <si>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</si>
  <si>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</si>
  <si>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</si>
  <si>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</si>
  <si>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</si>
  <si>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</si>
  <si>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</si>
  <si>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</si>
  <si>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</si>
  <si>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</si>
  <si>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</si>
  <si>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</si>
  <si>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</si>
  <si>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</si>
  <si>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</si>
  <si>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</si>
  <si>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</si>
  <si>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</si>
  <si>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</si>
  <si>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</si>
  <si>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</si>
  <si>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</si>
  <si>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</si>
  <si>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</si>
  <si>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</si>
  <si>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</si>
  <si>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</si>
  <si>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</si>
  <si>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</si>
  <si>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</si>
  <si>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</si>
  <si>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</si>
  <si>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</si>
  <si>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</si>
  <si>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</si>
  <si>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</si>
  <si>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</si>
  <si>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</si>
  <si>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</si>
  <si>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</si>
  <si>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</si>
  <si>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</si>
  <si>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</si>
  <si>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</si>
  <si>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</si>
  <si>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</si>
  <si>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</si>
  <si>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</si>
  <si>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</si>
  <si>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</si>
  <si>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</si>
  <si>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</si>
  <si>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</si>
  <si>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</si>
  <si>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</si>
  <si>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</si>
  <si>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</si>
  <si>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</si>
  <si>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</si>
  <si>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</si>
  <si>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</si>
  <si>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</si>
  <si>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</si>
  <si>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</si>
  <si>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</si>
  <si>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</si>
  <si>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</si>
  <si>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</si>
  <si>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</si>
  <si>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</si>
  <si>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</si>
  <si>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</si>
  <si>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</si>
  <si>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</si>
  <si>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</si>
  <si>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</si>
  <si>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</si>
  <si>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</si>
  <si>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</si>
  <si>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</si>
  <si>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</si>
  <si>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</si>
  <si>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</si>
  <si>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</si>
  <si>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</si>
  <si>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</si>
  <si>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</si>
  <si>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</si>
  <si>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</si>
  <si>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</si>
  <si>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</si>
  <si>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</si>
  <si>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</si>
  <si>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</si>
  <si>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</si>
  <si>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</si>
  <si>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</si>
  <si>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</si>
  <si>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</si>
  <si>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</si>
  <si>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</si>
  <si>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</si>
  <si>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</si>
  <si>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</si>
  <si>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</si>
  <si>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</si>
  <si>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</si>
  <si>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</si>
  <si>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</si>
  <si>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</si>
  <si>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</si>
  <si>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</si>
  <si>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</si>
  <si>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</si>
  <si>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</si>
  <si>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</si>
  <si>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</si>
  <si>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</si>
  <si>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</si>
  <si>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</si>
  <si>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</si>
  <si>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</si>
  <si>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</si>
  <si>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</si>
  <si>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</si>
  <si>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</si>
  <si>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</si>
  <si>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</si>
  <si>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</si>
  <si>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</si>
  <si>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</si>
  <si>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</si>
  <si>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</si>
  <si>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</si>
  <si>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</si>
  <si>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</si>
  <si>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</si>
  <si>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</si>
  <si>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</si>
  <si>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</si>
  <si>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</si>
  <si>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</si>
  <si>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</si>
  <si>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</si>
  <si>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</si>
  <si>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</si>
  <si>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</si>
  <si>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</si>
  <si>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</si>
  <si>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</si>
  <si>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</si>
  <si>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</si>
  <si>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</si>
  <si>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</si>
  <si>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</si>
  <si>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</si>
  <si>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</si>
  <si>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</si>
  <si>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</si>
  <si>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</si>
  <si>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</si>
  <si>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</si>
  <si>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</si>
  <si>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</si>
  <si>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</si>
  <si>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</si>
  <si>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</si>
  <si>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</si>
  <si>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</si>
  <si>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</si>
  <si>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</si>
  <si>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</si>
  <si>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</si>
  <si>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</si>
  <si>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</si>
  <si>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</si>
  <si>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</si>
  <si>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</si>
  <si>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</si>
  <si>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</si>
  <si>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</si>
  <si>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</si>
  <si>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</si>
  <si>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</si>
  <si>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</si>
  <si>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</si>
  <si>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</si>
  <si>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</si>
  <si>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</si>
  <si>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</si>
  <si>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</si>
  <si>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</si>
  <si>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</si>
  <si>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</si>
  <si>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</si>
  <si>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</si>
  <si>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</si>
  <si>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</si>
  <si>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</si>
  <si>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</si>
  <si>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</si>
  <si>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</si>
  <si>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</si>
  <si>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</si>
  <si>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</si>
  <si>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</si>
  <si>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</si>
  <si>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</si>
  <si>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</si>
  <si>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</si>
  <si>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</si>
  <si>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</si>
  <si>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</si>
  <si>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</si>
  <si>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</si>
  <si>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</si>
  <si>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</si>
  <si>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</si>
  <si>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</si>
  <si>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</si>
  <si>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</si>
  <si>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</si>
  <si>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</si>
  <si>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</si>
  <si>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</si>
  <si>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</si>
  <si>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</si>
  <si>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</si>
  <si>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</si>
  <si>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</si>
  <si>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</si>
  <si>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</si>
  <si>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</si>
  <si>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</si>
  <si>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</si>
  <si>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</si>
  <si>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</si>
  <si>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</si>
  <si>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</si>
  <si>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</si>
  <si>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</si>
  <si>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</si>
  <si>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</si>
  <si>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</si>
  <si>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</si>
  <si>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</si>
  <si>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</si>
  <si>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</si>
  <si>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</si>
  <si>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</si>
  <si>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</si>
  <si>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</si>
  <si>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</si>
  <si>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</si>
  <si>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</si>
  <si>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</si>
  <si>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</si>
  <si>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</si>
  <si>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</si>
  <si>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</si>
  <si>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</si>
  <si>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</si>
  <si>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</si>
  <si>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</si>
  <si>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</si>
  <si>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</si>
  <si>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</si>
  <si>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</si>
  <si>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</si>
  <si>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</si>
  <si>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</si>
  <si>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</si>
  <si>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</si>
  <si>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</si>
  <si>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</si>
  <si>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</si>
  <si>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</si>
  <si>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</si>
  <si>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</si>
  <si>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</si>
  <si>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</si>
  <si>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</si>
  <si>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</si>
  <si>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</si>
  <si>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</si>
  <si>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</si>
  <si>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</si>
  <si>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</si>
  <si>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</si>
  <si>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</si>
  <si>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</si>
  <si>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</si>
  <si>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</si>
  <si>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</si>
  <si>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</si>
  <si>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</si>
  <si>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</si>
  <si>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</si>
  <si>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</si>
  <si>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</si>
  <si>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</si>
  <si>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</si>
  <si>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</si>
  <si>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</si>
  <si>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</si>
  <si>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</si>
  <si>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</si>
  <si>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</si>
  <si>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</si>
  <si>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</si>
  <si>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</si>
  <si>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</si>
  <si>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</si>
  <si>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</si>
  <si>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</si>
  <si>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</si>
  <si>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</si>
  <si>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</si>
  <si>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</si>
  <si>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</si>
  <si>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</si>
  <si>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</si>
  <si>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</si>
  <si>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</si>
  <si>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</si>
  <si>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</si>
  <si>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</si>
  <si>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</si>
  <si>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</si>
  <si>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</si>
  <si>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</si>
  <si>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</si>
  <si>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</si>
  <si>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</si>
  <si>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</si>
  <si>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</si>
  <si>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</si>
  <si>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</si>
  <si>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</si>
  <si>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</si>
  <si>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</si>
  <si>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</si>
  <si>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</si>
  <si>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</si>
  <si>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</si>
  <si>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</si>
  <si>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</si>
  <si>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</si>
  <si>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</si>
  <si>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</si>
  <si>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</si>
  <si>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</si>
  <si>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</si>
  <si>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</si>
  <si>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</si>
  <si>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</si>
  <si>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</si>
  <si>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</si>
  <si>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</si>
  <si>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</si>
  <si>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</si>
  <si>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</si>
  <si>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</si>
  <si>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</si>
  <si>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</si>
  <si>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</si>
  <si>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</si>
  <si>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</si>
  <si>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</si>
  <si>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</si>
  <si>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</si>
  <si>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</si>
  <si>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</si>
  <si>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</si>
  <si>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</si>
  <si>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</si>
  <si>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</si>
  <si>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</si>
  <si>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</si>
  <si>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</si>
  <si>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</si>
  <si>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</si>
  <si>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</si>
  <si>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</si>
  <si>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</si>
  <si>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</si>
  <si>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</si>
  <si>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</si>
  <si>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</si>
  <si>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</si>
  <si>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</si>
  <si>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</si>
  <si>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</si>
  <si>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</si>
  <si>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</si>
  <si>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</si>
  <si>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</si>
  <si>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</si>
  <si>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</si>
  <si>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</si>
  <si>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</si>
  <si>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</si>
  <si>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</si>
  <si>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</si>
  <si>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</si>
  <si>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</si>
  <si>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</si>
  <si>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</si>
  <si>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</si>
  <si>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</si>
  <si>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</si>
  <si>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</si>
  <si>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</si>
  <si>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</si>
  <si>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</si>
  <si>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</si>
  <si>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</si>
  <si>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</si>
  <si>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</si>
  <si>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</si>
  <si>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</si>
  <si>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</si>
  <si>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</si>
  <si>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</si>
  <si>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</si>
  <si>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</si>
  <si>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</si>
  <si>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</si>
  <si>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</si>
  <si>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</si>
  <si>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</si>
  <si>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</si>
  <si>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</si>
  <si>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</si>
  <si>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</si>
  <si>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</si>
  <si>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</si>
  <si>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</si>
  <si>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</si>
  <si>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</si>
  <si>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</si>
  <si>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</si>
  <si>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</si>
  <si>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</si>
  <si>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</si>
  <si>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</si>
  <si>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</si>
  <si>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</si>
  <si>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</si>
  <si>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</si>
  <si>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</si>
  <si>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</si>
  <si>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</si>
  <si>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</si>
  <si>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</si>
  <si>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</si>
  <si>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</si>
  <si>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</si>
  <si>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</si>
  <si>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</si>
  <si>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</si>
  <si>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</si>
  <si>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</si>
  <si>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</si>
  <si>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</si>
  <si>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</si>
  <si>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</si>
  <si>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</si>
  <si>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</si>
  <si>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</si>
  <si>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</si>
  <si>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</si>
  <si>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</si>
  <si>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</si>
  <si>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</si>
  <si>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</si>
  <si>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</si>
  <si>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</si>
  <si>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</si>
  <si>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</si>
  <si>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</si>
  <si>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</si>
  <si>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</si>
  <si>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</si>
  <si>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</si>
  <si>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</si>
  <si>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</si>
  <si>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</si>
  <si>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</si>
  <si>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</si>
  <si>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</si>
  <si>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</si>
  <si>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</si>
  <si>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</si>
  <si>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</si>
  <si>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</si>
  <si>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</si>
  <si>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</si>
  <si>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</si>
  <si>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</si>
  <si>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</si>
  <si>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</si>
  <si>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</si>
  <si>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</si>
  <si>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</si>
  <si>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</si>
  <si>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</si>
  <si>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</si>
  <si>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</si>
  <si>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</si>
  <si>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</si>
  <si>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</si>
  <si>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</si>
  <si>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</si>
  <si>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</si>
  <si>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</si>
  <si>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</si>
  <si>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</si>
  <si>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</si>
  <si>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</si>
  <si>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</si>
  <si>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</si>
  <si>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</si>
  <si>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</si>
  <si>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</si>
  <si>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</si>
  <si>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</si>
  <si>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</si>
  <si>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</si>
  <si>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</si>
  <si>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</si>
  <si>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</si>
  <si>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</si>
  <si>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</si>
  <si>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</si>
  <si>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</si>
  <si>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</si>
  <si>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</si>
  <si>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</si>
  <si>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</si>
  <si>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</si>
  <si>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</si>
  <si>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</si>
  <si>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</si>
  <si>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</si>
  <si>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</si>
  <si>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</si>
  <si>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</si>
  <si>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</si>
  <si>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</si>
  <si>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</si>
  <si>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</si>
  <si>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</si>
  <si>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</si>
  <si>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</si>
  <si>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</si>
  <si>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</si>
  <si>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</si>
  <si>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</si>
  <si>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</si>
  <si>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</si>
  <si>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</si>
  <si>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</si>
  <si>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ramdom whole number</t>
  </si>
  <si>
    <t>random float</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</si>
  <si>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</si>
  <si>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</si>
  <si>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</si>
  <si>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</si>
  <si>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</si>
  <si>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</si>
  <si>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</si>
  <si>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</si>
  <si>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</si>
  <si>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</si>
  <si>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</si>
  <si>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</si>
  <si>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</si>
  <si>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</si>
  <si>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</si>
  <si>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</si>
  <si>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</si>
  <si>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</si>
  <si>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</si>
  <si>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</si>
  <si>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</si>
  <si>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</si>
  <si>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</si>
  <si>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</si>
  <si>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</si>
  <si>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</si>
  <si>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</si>
  <si>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</si>
  <si>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</si>
  <si>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</si>
  <si>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</si>
  <si>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</si>
  <si>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</si>
  <si>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</si>
  <si>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</si>
  <si>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</si>
  <si>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</si>
  <si>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</si>
  <si>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does not do any change, and upload new correct json</t>
  </si>
  <si>
    <t xml:space="preserve">nagative </t>
  </si>
  <si>
    <t>hex</t>
  </si>
  <si>
    <t>random  32 bit</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</si>
  <si>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</si>
  <si>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</si>
  <si>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</si>
  <si>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</si>
  <si>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</si>
  <si>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</si>
  <si>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</si>
  <si>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</si>
  <si>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</si>
  <si>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</si>
  <si>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</si>
  <si>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</si>
  <si>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</si>
  <si>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</si>
  <si>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</si>
  <si>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</si>
  <si>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</si>
  <si>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</si>
  <si>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</si>
  <si>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</si>
  <si>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</si>
  <si>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</si>
  <si>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</si>
  <si>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</si>
  <si>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</si>
  <si>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</si>
  <si>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</si>
  <si>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</si>
  <si>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</si>
  <si>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</si>
  <si>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</si>
  <si>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</si>
  <si>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JSON_file_version</t>
  </si>
  <si>
    <t>Side a/b</t>
  </si>
  <si>
    <t>sequence number</t>
  </si>
  <si>
    <t>delete some field in the json file</t>
  </si>
  <si>
    <t>test if true that all string field are limited a max 16 characters</t>
  </si>
  <si>
    <t xml:space="preserve">test if true Side Name fields limited to 7 characters </t>
  </si>
  <si>
    <t>only side name limited to 7</t>
  </si>
  <si>
    <t xml:space="preserve">"settings" attributes  </t>
  </si>
  <si>
    <t>"Settings"</t>
  </si>
  <si>
    <t>"setting"</t>
  </si>
  <si>
    <t>unchange</t>
  </si>
  <si>
    <t>data</t>
  </si>
  <si>
    <t>Bed_name</t>
  </si>
  <si>
    <t>ramdon  7 charter</t>
  </si>
  <si>
    <t>randon length of string</t>
  </si>
  <si>
    <t>special charter like ?</t>
  </si>
  <si>
    <t>bed_data_time</t>
  </si>
  <si>
    <t>larger than 32 bit(4294967295)</t>
  </si>
  <si>
    <t xml:space="preserve">Firmware URL limited to ASCII and is limited to 200 </t>
  </si>
  <si>
    <t>Random number</t>
  </si>
  <si>
    <t>replace version number to random value</t>
  </si>
  <si>
    <t>change sequence to 0</t>
  </si>
  <si>
    <t>only  mutible by engine</t>
  </si>
  <si>
    <t>""</t>
  </si>
  <si>
    <t>firmware  boot_version</t>
  </si>
  <si>
    <t>firmware wifi_version</t>
  </si>
  <si>
    <t>firmware firmware_url</t>
  </si>
  <si>
    <t>firmware default_version</t>
  </si>
  <si>
    <t>firmware wifi_boot_version</t>
  </si>
  <si>
    <t>firmware wifi_control_version</t>
  </si>
  <si>
    <t>firmware wifi_filesystem_version</t>
  </si>
  <si>
    <t>firmware remote_version</t>
  </si>
  <si>
    <t>firmware app_version</t>
  </si>
  <si>
    <t>??</t>
  </si>
  <si>
    <t>any</t>
  </si>
  <si>
    <t>update_availability update_text</t>
  </si>
  <si>
    <t>update_availability update_confirmation</t>
  </si>
  <si>
    <t>update_availability update_available</t>
  </si>
  <si>
    <t>update_availability bed_date_time</t>
  </si>
  <si>
    <t>update_availability bed_name</t>
  </si>
  <si>
    <t>update_availability status_requested_by_app</t>
  </si>
  <si>
    <t>update_availability mac_address</t>
  </si>
  <si>
    <t>update_availability serial_number</t>
  </si>
  <si>
    <t>update_availability side_mode</t>
  </si>
  <si>
    <t>upper lower case</t>
  </si>
  <si>
    <t>special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</si>
</sst>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3"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family val="2"/>
      <scheme val="minor"/>
    </font>
    <font>
      <b/>
      <sz val="10"/>
      <name val="Arial"/>
      <family val="2"/>
    </font>
    <font>
      <b/>
      <sz val="12"/>
      <color indexed="8"/>
      <name val="Calibri"/>
      <family val="2"/>
      <scheme val="minor"/>
    </font>
    <font>
      <b/>
      <sz val="12"/>
      <name val="Calibri"/>
      <family val="2"/>
      <scheme val="minor"/>
    </font>
    <font>
      <b/>
      <sz val="16"/>
      <color rgb="FFFFFF00"/>
      <name val="Calibri"/>
      <family val="2"/>
      <scheme val="minor"/>
    </font>
    <font>
      <b/>
      <sz val="11"/>
      <color indexed="8"/>
      <name val="Calibri"/>
      <family val="2"/>
    </font>
    <font>
      <b/>
      <sz val="14"/>
      <color indexed="8"/>
      <name val="Calibri"/>
      <family val="2"/>
    </font>
    <font>
      <sz val="12"/>
      <color indexed="8"/>
      <name val="Calibri"/>
      <family val="2"/>
      <scheme val="minor"/>
    </font>
    <font>
      <sz val="12"/>
      <name val="Calibri"/>
      <family val="2"/>
      <scheme val="minor"/>
    </font>
    <font>
      <b/>
      <sz val="11"/>
      <color theme="1"/>
      <name val="Calibri"/>
      <family val="2"/>
      <scheme val="minor"/>
    </font>
    <font>
      <sz val="10"/>
      <color theme="1"/>
      <name val="Arial"/>
      <family val="2"/>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9">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xf numFmtId="0" fontId="52" fillId="0" borderId="0" xfId="0" applyFont="1"/>
    <xf numFmtId="0" fontId="51" fillId="0" borderId="0" xfId="0" applyFont="1"/>
    <xf numFmtId="0" fontId="10" fillId="0" borderId="2" xfId="0" quotePrefix="1" applyFont="1" applyBorder="1" applyAlignment="1">
      <alignment vertical="top" wrapText="1"/>
    </xf>
    <xf numFmtId="0" fontId="11" fillId="0" borderId="2" xfId="0" applyFont="1" applyBorder="1" applyAlignment="1" applyProtection="1">
      <alignment vertical="top" wrapText="1"/>
      <protection locked="0"/>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4" xfId="3" applyNumberForma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5" fillId="8" borderId="2" xfId="3" applyFont="1" applyFill="1" applyBorder="1" applyAlignment="1">
      <alignment horizontal="center"/>
    </xf>
    <xf numFmtId="0" fontId="15" fillId="39" borderId="92" xfId="3" applyFont="1" applyFill="1" applyBorder="1" applyAlignment="1"/>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63" xfId="3" applyFont="1" applyFill="1" applyBorder="1" applyAlignment="1">
      <alignment wrapText="1"/>
    </xf>
    <xf numFmtId="0" fontId="15" fillId="39" borderId="89" xfId="3" applyFont="1" applyFill="1" applyBorder="1" applyAlignment="1">
      <alignment wrapText="1"/>
    </xf>
    <xf numFmtId="0" fontId="5" fillId="8" borderId="2" xfId="3" applyFont="1" applyFill="1" applyBorder="1" applyAlignment="1">
      <alignment horizontal="center" wrapText="1"/>
    </xf>
    <xf numFmtId="0" fontId="22" fillId="0" borderId="72" xfId="0" applyFont="1" applyBorder="1" applyAlignment="1">
      <alignment vertical="center" wrapText="1"/>
    </xf>
    <xf numFmtId="0" fontId="22" fillId="0" borderId="74"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8" fillId="0" borderId="14" xfId="1" applyFont="1" applyBorder="1" applyAlignment="1">
      <alignment vertical="top"/>
    </xf>
    <xf numFmtId="0" fontId="18" fillId="0" borderId="75" xfId="1" applyFont="1" applyBorder="1" applyAlignment="1">
      <alignment vertical="top"/>
    </xf>
    <xf numFmtId="0" fontId="1" fillId="0" borderId="0" xfId="1" applyAlignment="1">
      <alignment vertical="top"/>
    </xf>
    <xf numFmtId="0" fontId="22" fillId="0" borderId="72" xfId="1" applyFont="1" applyBorder="1" applyAlignment="1">
      <alignment vertical="top"/>
    </xf>
    <xf numFmtId="0" fontId="22" fillId="0" borderId="71" xfId="1" applyFont="1" applyBorder="1" applyAlignment="1">
      <alignment vertical="top"/>
    </xf>
    <xf numFmtId="0" fontId="18" fillId="0" borderId="15" xfId="1" applyFont="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18" fillId="0" borderId="72" xfId="1" applyFont="1" applyBorder="1" applyAlignment="1">
      <alignment vertical="top"/>
    </xf>
    <xf numFmtId="0" fontId="18" fillId="0" borderId="71"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18" fillId="0" borderId="74" xfId="1" applyFont="1" applyBorder="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24" borderId="102" xfId="14" applyFont="1" applyFill="1" applyBorder="1" applyAlignment="1">
      <alignment horizontal="center" vertical="center"/>
    </xf>
    <xf numFmtId="0" fontId="36" fillId="0" borderId="2" xfId="14" applyFont="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2.xml"/><Relationship Id="rId29" Type="http://schemas.openxmlformats.org/officeDocument/2006/relationships/revisionLog" Target="revisionLog29.xml"/><Relationship Id="rId62" Type="http://schemas.openxmlformats.org/officeDocument/2006/relationships/revisionLog" Target="revisionLog1.xml"/><Relationship Id="rId41" Type="http://schemas.openxmlformats.org/officeDocument/2006/relationships/revisionLog" Target="revisionLog41.xml"/><Relationship Id="rId54" Type="http://schemas.openxmlformats.org/officeDocument/2006/relationships/revisionLog" Target="revisionLog54.xml"/><Relationship Id="rId58" Type="http://schemas.openxmlformats.org/officeDocument/2006/relationships/revisionLog" Target="revisionLog58.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61" Type="http://schemas.openxmlformats.org/officeDocument/2006/relationships/revisionLog" Target="revisionLog61.xml"/><Relationship Id="rId57" Type="http://schemas.openxmlformats.org/officeDocument/2006/relationships/revisionLog" Target="revisionLog57.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2" Type="http://schemas.openxmlformats.org/officeDocument/2006/relationships/revisionLog" Target="revisionLog52.xml"/><Relationship Id="rId60" Type="http://schemas.openxmlformats.org/officeDocument/2006/relationships/revisionLog" Target="revisionLog60.xml"/><Relationship Id="rId31" Type="http://schemas.openxmlformats.org/officeDocument/2006/relationships/revisionLog" Target="revisionLog31.xml"/><Relationship Id="rId44" Type="http://schemas.openxmlformats.org/officeDocument/2006/relationships/revisionLog" Target="revisionLog44.xml"/><Relationship Id="rId56" Type="http://schemas.openxmlformats.org/officeDocument/2006/relationships/revisionLog" Target="revisionLog56.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1" Type="http://schemas.openxmlformats.org/officeDocument/2006/relationships/revisionLog" Target="revisionLog51.xml"/><Relationship Id="rId59" Type="http://schemas.openxmlformats.org/officeDocument/2006/relationships/revisionLog" Target="revisionLog59.xml"/><Relationship Id="rId46" Type="http://schemas.openxmlformats.org/officeDocument/2006/relationships/revisionLog" Target="revisionLog46.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2E80ED4-1DB3-461D-9798-E6394E18F8BB}" diskRevisions="1" revisionId="857" version="38">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 guid="{EDE03947-C305-4439-9D22-8E18D481FC6B}" dateTime="2014-11-11T10:32:15" maxSheetId="12" userName="Ran" r:id="rId48" minRId="692">
    <sheetIdMap count="11">
      <sheetId val="1"/>
      <sheetId val="2"/>
      <sheetId val="3"/>
      <sheetId val="4"/>
      <sheetId val="5"/>
      <sheetId val="6"/>
      <sheetId val="7"/>
      <sheetId val="11"/>
      <sheetId val="8"/>
      <sheetId val="9"/>
      <sheetId val="10"/>
    </sheetIdMap>
  </header>
  <header guid="{D11A3CA8-FF77-4097-89E7-30605ECE5412}" dateTime="2014-11-11T14:47:19" maxSheetId="12" userName="Ran" r:id="rId49" minRId="693" maxRId="697">
    <sheetIdMap count="11">
      <sheetId val="1"/>
      <sheetId val="2"/>
      <sheetId val="3"/>
      <sheetId val="4"/>
      <sheetId val="5"/>
      <sheetId val="6"/>
      <sheetId val="7"/>
      <sheetId val="11"/>
      <sheetId val="8"/>
      <sheetId val="9"/>
      <sheetId val="10"/>
    </sheetIdMap>
  </header>
  <header guid="{39BF2383-E5C9-41B9-9456-9A1572294C1C}" dateTime="2014-11-11T14:52:19" maxSheetId="12" userName="Ran" r:id="rId50" minRId="698" maxRId="701">
    <sheetIdMap count="11">
      <sheetId val="1"/>
      <sheetId val="2"/>
      <sheetId val="3"/>
      <sheetId val="4"/>
      <sheetId val="5"/>
      <sheetId val="6"/>
      <sheetId val="7"/>
      <sheetId val="11"/>
      <sheetId val="8"/>
      <sheetId val="9"/>
      <sheetId val="10"/>
    </sheetIdMap>
  </header>
  <header guid="{671E0255-2088-4D44-9122-961EBA432140}" dateTime="2014-11-11T14:57:20" maxSheetId="12" userName="Ran" r:id="rId51" minRId="702" maxRId="709">
    <sheetIdMap count="11">
      <sheetId val="1"/>
      <sheetId val="2"/>
      <sheetId val="3"/>
      <sheetId val="4"/>
      <sheetId val="5"/>
      <sheetId val="6"/>
      <sheetId val="7"/>
      <sheetId val="11"/>
      <sheetId val="8"/>
      <sheetId val="9"/>
      <sheetId val="10"/>
    </sheetIdMap>
  </header>
  <header guid="{0C30BC1A-BF55-4821-8D44-BA7D5EC619D2}" dateTime="2014-11-11T15:02:19" maxSheetId="12" userName="Ran" r:id="rId52" minRId="710" maxRId="712">
    <sheetIdMap count="11">
      <sheetId val="1"/>
      <sheetId val="2"/>
      <sheetId val="3"/>
      <sheetId val="4"/>
      <sheetId val="5"/>
      <sheetId val="6"/>
      <sheetId val="7"/>
      <sheetId val="11"/>
      <sheetId val="8"/>
      <sheetId val="9"/>
      <sheetId val="10"/>
    </sheetIdMap>
  </header>
  <header guid="{17A9013A-4166-456A-81C6-558FCD78AC73}" dateTime="2014-11-11T16:02:20" maxSheetId="12" userName="Ran" r:id="rId53" minRId="713">
    <sheetIdMap count="11">
      <sheetId val="1"/>
      <sheetId val="2"/>
      <sheetId val="3"/>
      <sheetId val="4"/>
      <sheetId val="5"/>
      <sheetId val="6"/>
      <sheetId val="7"/>
      <sheetId val="11"/>
      <sheetId val="8"/>
      <sheetId val="9"/>
      <sheetId val="10"/>
    </sheetIdMap>
  </header>
  <header guid="{44EAB4B4-F3FF-45B1-9D7A-DDED312197F8}" dateTime="2014-11-11T20:24:44" maxSheetId="12" userName="Ran" r:id="rId54">
    <sheetIdMap count="11">
      <sheetId val="1"/>
      <sheetId val="2"/>
      <sheetId val="3"/>
      <sheetId val="4"/>
      <sheetId val="5"/>
      <sheetId val="6"/>
      <sheetId val="7"/>
      <sheetId val="11"/>
      <sheetId val="8"/>
      <sheetId val="9"/>
      <sheetId val="10"/>
    </sheetIdMap>
  </header>
  <header guid="{A4E47508-3991-42B3-92EF-597F4BB35A20}" dateTime="2014-11-12T09:43:56" maxSheetId="12" userName="Ran" r:id="rId55" minRId="718">
    <sheetIdMap count="11">
      <sheetId val="1"/>
      <sheetId val="2"/>
      <sheetId val="3"/>
      <sheetId val="4"/>
      <sheetId val="5"/>
      <sheetId val="6"/>
      <sheetId val="7"/>
      <sheetId val="11"/>
      <sheetId val="8"/>
      <sheetId val="9"/>
      <sheetId val="10"/>
    </sheetIdMap>
  </header>
  <header guid="{8187C3F9-869F-4BD7-A3F0-F83A158BBD53}" dateTime="2014-11-12T10:23:56" maxSheetId="12" userName="Ran" r:id="rId56" minRId="719">
    <sheetIdMap count="11">
      <sheetId val="1"/>
      <sheetId val="2"/>
      <sheetId val="3"/>
      <sheetId val="4"/>
      <sheetId val="5"/>
      <sheetId val="6"/>
      <sheetId val="7"/>
      <sheetId val="11"/>
      <sheetId val="8"/>
      <sheetId val="9"/>
      <sheetId val="10"/>
    </sheetIdMap>
  </header>
  <header guid="{2161FF37-2C9A-4A5A-B88E-2A46EE14606E}" dateTime="2014-11-12T15:25:11" maxSheetId="12" userName="Ran" r:id="rId57" minRId="720" maxRId="727">
    <sheetIdMap count="11">
      <sheetId val="1"/>
      <sheetId val="2"/>
      <sheetId val="3"/>
      <sheetId val="4"/>
      <sheetId val="5"/>
      <sheetId val="6"/>
      <sheetId val="7"/>
      <sheetId val="11"/>
      <sheetId val="8"/>
      <sheetId val="9"/>
      <sheetId val="10"/>
    </sheetIdMap>
  </header>
  <header guid="{93F9018A-BFDC-4AA3-A748-28E0EB2B689A}" dateTime="2014-11-12T15:32:01" maxSheetId="12" userName="Ran" r:id="rId58" minRId="728" maxRId="732">
    <sheetIdMap count="11">
      <sheetId val="1"/>
      <sheetId val="2"/>
      <sheetId val="3"/>
      <sheetId val="4"/>
      <sheetId val="5"/>
      <sheetId val="6"/>
      <sheetId val="7"/>
      <sheetId val="11"/>
      <sheetId val="8"/>
      <sheetId val="9"/>
      <sheetId val="10"/>
    </sheetIdMap>
  </header>
  <header guid="{9D993E62-814E-40D7-9DD7-5AF3A6855AA8}" dateTime="2014-11-12T15:42:19" maxSheetId="12" userName="Ran" r:id="rId59" minRId="733" maxRId="761">
    <sheetIdMap count="11">
      <sheetId val="1"/>
      <sheetId val="2"/>
      <sheetId val="3"/>
      <sheetId val="4"/>
      <sheetId val="5"/>
      <sheetId val="6"/>
      <sheetId val="7"/>
      <sheetId val="11"/>
      <sheetId val="8"/>
      <sheetId val="9"/>
      <sheetId val="10"/>
    </sheetIdMap>
  </header>
  <header guid="{0FF5DE69-DFB3-4251-A6CA-2013BEDA9B7A}" dateTime="2014-11-12T15:47:01" maxSheetId="12" userName="Ran" r:id="rId60" minRId="762" maxRId="799">
    <sheetIdMap count="11">
      <sheetId val="1"/>
      <sheetId val="2"/>
      <sheetId val="3"/>
      <sheetId val="4"/>
      <sheetId val="5"/>
      <sheetId val="6"/>
      <sheetId val="7"/>
      <sheetId val="11"/>
      <sheetId val="8"/>
      <sheetId val="9"/>
      <sheetId val="10"/>
    </sheetIdMap>
  </header>
  <header guid="{587DA0B0-E0F0-4FD0-AC35-4CDB1B2E4251}" dateTime="2014-11-12T15:53:20" maxSheetId="12" userName="Ran" r:id="rId61" minRId="800" maxRId="826">
    <sheetIdMap count="11">
      <sheetId val="1"/>
      <sheetId val="2"/>
      <sheetId val="3"/>
      <sheetId val="4"/>
      <sheetId val="5"/>
      <sheetId val="6"/>
      <sheetId val="7"/>
      <sheetId val="11"/>
      <sheetId val="8"/>
      <sheetId val="9"/>
      <sheetId val="10"/>
    </sheetIdMap>
  </header>
  <header guid="{6D32BE5D-6E3B-4089-85F5-747451EAA46C}" dateTime="2014-11-18T14:02:58" maxSheetId="12" userName="Ran" r:id="rId62" minRId="831" maxRId="849">
    <sheetIdMap count="11">
      <sheetId val="1"/>
      <sheetId val="2"/>
      <sheetId val="3"/>
      <sheetId val="4"/>
      <sheetId val="5"/>
      <sheetId val="6"/>
      <sheetId val="7"/>
      <sheetId val="11"/>
      <sheetId val="8"/>
      <sheetId val="9"/>
      <sheetId val="10"/>
    </sheetIdMap>
  </header>
  <header guid="{62E80ED4-1DB3-461D-9798-E6394E18F8BB}" dateTime="2014-12-03T12:00:08" maxSheetId="12" userName="Ran" r:id="rId63">
    <sheetIdMap count="11">
      <sheetId val="1"/>
      <sheetId val="2"/>
      <sheetId val="3"/>
      <sheetId val="4"/>
      <sheetId val="5"/>
      <sheetId val="6"/>
      <sheetId val="7"/>
      <sheetId val="11"/>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1" sId="11" ref="A38:XFD38" action="insertRow"/>
  <rrc rId="832" sId="11" ref="A38:XFD38" action="insertRow"/>
  <rcc rId="833" sId="11">
    <nc r="G38" t="inlineStr">
      <is>
        <t>upper lower case</t>
      </is>
    </nc>
  </rcc>
  <rrc rId="834" sId="11" ref="A40:XFD40" action="insertRow"/>
  <rrc rId="835" sId="11" ref="A40:XFD40" action="insertRow"/>
  <rrc rId="836" sId="11" ref="A40:XFD40" action="insertRow"/>
  <rcc rId="837" sId="11">
    <nc r="G39" t="inlineStr">
      <is>
        <t>special chart</t>
      </is>
    </nc>
  </rcc>
  <rcc rId="838" sId="11" odxf="1" dxf="1">
    <nc r="Q29">
      <v>0</v>
    </nc>
    <odxf>
      <border outline="0">
        <left/>
        <right/>
        <top/>
        <bottom/>
      </border>
    </odxf>
    <ndxf>
      <border outline="0">
        <left style="thin">
          <color indexed="64"/>
        </left>
        <right style="thin">
          <color indexed="64"/>
        </right>
        <top style="thin">
          <color indexed="64"/>
        </top>
        <bottom style="thin">
          <color indexed="64"/>
        </bottom>
      </border>
    </ndxf>
  </rcc>
  <rcc rId="839" sId="11" odxf="1" dxf="1">
    <nc r="Q30" t="inlineStr">
      <is>
        <t>hex</t>
      </is>
    </nc>
    <odxf>
      <border outline="0">
        <left/>
        <right/>
        <top/>
        <bottom/>
      </border>
    </odxf>
    <ndxf>
      <border outline="0">
        <left style="thin">
          <color indexed="64"/>
        </left>
        <right style="thin">
          <color indexed="64"/>
        </right>
        <top style="thin">
          <color indexed="64"/>
        </top>
        <bottom style="thin">
          <color indexed="64"/>
        </bottom>
      </border>
    </ndxf>
  </rcc>
  <rcc rId="840" sId="11" odxf="1" dxf="1">
    <nc r="Q31" t="inlineStr">
      <is>
        <t xml:space="preserve">nagative </t>
      </is>
    </nc>
    <odxf>
      <border outline="0">
        <left/>
        <right/>
        <top/>
        <bottom/>
      </border>
    </odxf>
    <ndxf>
      <border outline="0">
        <left style="thin">
          <color indexed="64"/>
        </left>
        <right style="thin">
          <color indexed="64"/>
        </right>
        <top style="thin">
          <color indexed="64"/>
        </top>
        <bottom style="thin">
          <color indexed="64"/>
        </bottom>
      </border>
    </ndxf>
  </rcc>
  <rcc rId="841" sId="11" odxf="1" dxf="1">
    <nc r="Q32" t="inlineStr">
      <is>
        <t>ramdom whole number</t>
      </is>
    </nc>
    <odxf>
      <border outline="0">
        <left/>
        <right/>
        <top/>
        <bottom/>
      </border>
    </odxf>
    <ndxf>
      <border outline="0">
        <left style="thin">
          <color indexed="64"/>
        </left>
        <right style="thin">
          <color indexed="64"/>
        </right>
        <top style="thin">
          <color indexed="64"/>
        </top>
        <bottom style="thin">
          <color indexed="64"/>
        </bottom>
      </border>
    </ndxf>
  </rcc>
  <rcc rId="842" sId="11" odxf="1" dxf="1">
    <nc r="Q33" t="inlineStr">
      <is>
        <t>random float</t>
      </is>
    </nc>
    <odxf>
      <border outline="0">
        <left/>
        <right/>
        <top/>
        <bottom/>
      </border>
    </odxf>
    <ndxf>
      <border outline="0">
        <left style="thin">
          <color indexed="64"/>
        </left>
        <right style="thin">
          <color indexed="64"/>
        </right>
        <top style="thin">
          <color indexed="64"/>
        </top>
        <bottom style="thin">
          <color indexed="64"/>
        </bottom>
      </border>
    </ndxf>
  </rcc>
  <rcc rId="843" sId="11" odxf="1" dxf="1">
    <nc r="Q34" t="inlineStr">
      <is>
        <t>random  32 bit</t>
      </is>
    </nc>
    <odxf>
      <border outline="0">
        <left/>
        <right/>
        <top/>
        <bottom/>
      </border>
    </odxf>
    <ndxf>
      <border outline="0">
        <left style="thin">
          <color indexed="64"/>
        </left>
        <right style="thin">
          <color indexed="64"/>
        </right>
        <top style="thin">
          <color indexed="64"/>
        </top>
        <bottom style="thin">
          <color indexed="64"/>
        </bottom>
      </border>
    </ndxf>
  </rcc>
  <rcc rId="844" sId="11" odxf="1" dxf="1">
    <nc r="Q35" t="inlineStr">
      <is>
        <t>same number different content</t>
      </is>
    </nc>
    <odxf>
      <border outline="0">
        <left/>
        <right/>
        <top/>
        <bottom/>
      </border>
    </odxf>
    <ndxf>
      <border outline="0">
        <left style="thin">
          <color indexed="64"/>
        </left>
        <right style="thin">
          <color indexed="64"/>
        </right>
        <top style="thin">
          <color indexed="64"/>
        </top>
        <bottom style="thin">
          <color indexed="64"/>
        </bottom>
      </border>
    </ndxf>
  </rcc>
  <rcc rId="845" sId="11" odxf="1" dxf="1">
    <nc r="Q36" t="inlineStr">
      <is>
        <t>missing entire attribute</t>
      </is>
    </nc>
    <odxf>
      <border outline="0">
        <left/>
        <right/>
        <top/>
        <bottom/>
      </border>
    </odxf>
    <ndxf>
      <border outline="0">
        <left style="thin">
          <color indexed="64"/>
        </left>
        <right style="thin">
          <color indexed="64"/>
        </right>
        <top style="thin">
          <color indexed="64"/>
        </top>
        <bottom style="thin">
          <color indexed="64"/>
        </bottom>
      </border>
    </ndxf>
  </rcc>
  <rcc rId="846" sId="11" odxf="1" dxf="1">
    <nc r="Q37" t="inlineStr">
      <is>
        <t>null</t>
      </is>
    </nc>
    <odxf>
      <border outline="0">
        <left/>
        <right/>
        <top/>
        <bottom/>
      </border>
    </odxf>
    <ndxf>
      <border outline="0">
        <left style="thin">
          <color indexed="64"/>
        </left>
        <right style="thin">
          <color indexed="64"/>
        </right>
        <top style="thin">
          <color indexed="64"/>
        </top>
        <bottom style="thin">
          <color indexed="64"/>
        </bottom>
      </border>
    </ndxf>
  </rcc>
  <rcc rId="847" sId="11" odxf="1" dxf="1">
    <nc r="Q38" t="inlineStr">
      <is>
        <t>larger than 32 bit(4294967295)</t>
      </is>
    </nc>
    <odxf>
      <border outline="0">
        <left/>
        <right/>
        <top/>
        <bottom/>
      </border>
    </odxf>
    <ndxf>
      <border outline="0">
        <left style="thin">
          <color indexed="64"/>
        </left>
        <right style="thin">
          <color indexed="64"/>
        </right>
        <top style="thin">
          <color indexed="64"/>
        </top>
        <bottom style="thin">
          <color indexed="64"/>
        </bottom>
      </border>
    </ndxf>
  </rcc>
  <rcc rId="848" sId="11" odxf="1" dxf="1">
    <nc r="Q39" t="inlineStr">
      <is>
        <t>upper lower case</t>
      </is>
    </nc>
    <odxf>
      <border outline="0">
        <left/>
        <right/>
        <top/>
        <bottom/>
      </border>
    </odxf>
    <ndxf>
      <border outline="0">
        <left style="thin">
          <color indexed="64"/>
        </left>
        <right style="thin">
          <color indexed="64"/>
        </right>
        <top style="thin">
          <color indexed="64"/>
        </top>
        <bottom style="thin">
          <color indexed="64"/>
        </bottom>
      </border>
    </ndxf>
  </rcc>
  <rcc rId="849" sId="11" odxf="1" dxf="1">
    <nc r="Q40" t="inlineStr">
      <is>
        <t>special chart</t>
      </is>
    </nc>
    <odxf>
      <border outline="0">
        <left/>
        <right/>
        <top/>
        <bottom/>
      </border>
    </odxf>
    <ndxf>
      <border outline="0">
        <left style="thin">
          <color indexed="64"/>
        </left>
        <right style="thin">
          <color indexed="64"/>
        </right>
        <top style="thin">
          <color indexed="64"/>
        </top>
        <bottom style="thin">
          <color indexed="64"/>
        </bottom>
      </border>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11">
    <oc r="G5" t="inlineStr">
      <is>
        <t>seuence number</t>
      </is>
    </oc>
    <nc r="G5" t="inlineStr">
      <is>
        <t>sequence number</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1">
    <oc r="F5" t="inlineStr">
      <is>
        <t>missing some field in the json file</t>
      </is>
    </oc>
    <nc r="F5" t="inlineStr">
      <is>
        <t>delete some field in the json file</t>
      </is>
    </nc>
  </rcc>
  <rcc rId="694" sId="11">
    <oc r="F8" t="inlineStr">
      <is>
        <t>all string field are limited a max 16 characters</t>
      </is>
    </oc>
    <nc r="F8" t="inlineStr">
      <is>
        <t>test if true that all string field are limited a max 16 characters</t>
      </is>
    </nc>
  </rcc>
  <rcc rId="695" sId="11">
    <oc r="F9" t="inlineStr">
      <is>
        <t xml:space="preserve">Side Name fields limited to 7 characters </t>
      </is>
    </oc>
    <nc r="F9" t="inlineStr">
      <is>
        <t xml:space="preserve">test if true Side Name fields limited to 7 characters </t>
      </is>
    </nc>
  </rcc>
  <rcc rId="696" sId="11">
    <nc r="I8" t="inlineStr">
      <is>
        <t>only side name limited to 7</t>
      </is>
    </nc>
  </rcc>
  <rrc rId="697" sId="11" ref="A10:XFD10" action="insertRow"/>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1" ref="A24:XFD24" action="insertRow"/>
  <rfmt sheetId="11" sqref="A24" start="0" length="0">
    <dxf>
      <numFmt numFmtId="0" formatCode="General"/>
      <alignment vertical="bottom" wrapText="0" readingOrder="0"/>
    </dxf>
  </rfmt>
  <rfmt sheetId="11" sqref="B24" start="0" length="0">
    <dxf>
      <font>
        <b val="0"/>
        <sz val="11"/>
        <color theme="1"/>
        <name val="Calibri"/>
        <scheme val="minor"/>
      </font>
      <fill>
        <patternFill patternType="none">
          <fgColor indexed="64"/>
          <bgColor indexed="65"/>
        </patternFill>
      </fill>
      <alignment vertical="bottom" wrapText="0" readingOrder="0"/>
    </dxf>
  </rfmt>
  <rfmt sheetId="11" sqref="C24" start="0" length="0">
    <dxf>
      <font>
        <b val="0"/>
        <sz val="12"/>
        <color auto="1"/>
      </font>
      <fill>
        <patternFill>
          <fgColor indexed="64"/>
          <bgColor theme="5" tint="0.39997558519241921"/>
        </patternFill>
      </fill>
      <alignment horizontal="general" readingOrder="0"/>
    </dxf>
  </rfmt>
  <rfmt sheetId="11" sqref="D24" start="0" length="0">
    <dxf>
      <font>
        <b val="0"/>
        <sz val="11"/>
        <color theme="1"/>
        <name val="Calibri"/>
        <scheme val="minor"/>
      </font>
      <fill>
        <patternFill patternType="none">
          <fgColor indexed="64"/>
          <bgColor indexed="65"/>
        </patternFill>
      </fill>
      <alignment horizontal="general" vertical="bottom" wrapText="0" readingOrder="0"/>
    </dxf>
  </rfmt>
  <rfmt sheetId="11" sqref="E24" start="0" length="0">
    <dxf>
      <font>
        <b val="0"/>
        <sz val="11"/>
        <color theme="1"/>
        <name val="Calibri"/>
        <scheme val="minor"/>
      </font>
      <fill>
        <patternFill patternType="none">
          <fgColor indexed="64"/>
          <bgColor indexed="65"/>
        </patternFill>
      </fill>
      <alignment horizontal="general" vertical="bottom" wrapText="0" readingOrder="0"/>
    </dxf>
  </rfmt>
  <rfmt sheetId="11" sqref="F24" start="0" length="0">
    <dxf>
      <font>
        <b val="0"/>
        <sz val="11"/>
        <color theme="1"/>
        <name val="Calibri"/>
        <scheme val="minor"/>
      </font>
      <fill>
        <patternFill patternType="none">
          <fgColor indexed="64"/>
          <bgColor indexed="65"/>
        </patternFill>
      </fill>
      <alignment horizontal="general" vertical="bottom" wrapText="0" readingOrder="0"/>
    </dxf>
  </rfmt>
  <rfmt sheetId="11" sqref="G24" start="0" length="0">
    <dxf>
      <font>
        <b val="0"/>
        <sz val="11"/>
        <color theme="1"/>
        <name val="Calibri"/>
        <scheme val="minor"/>
      </font>
      <fill>
        <patternFill patternType="none">
          <fgColor indexed="64"/>
          <bgColor indexed="65"/>
        </patternFill>
      </fill>
      <alignment horizontal="general" vertical="bottom" wrapText="0" readingOrder="0"/>
    </dxf>
  </rfmt>
  <rfmt sheetId="11" sqref="H24" start="0" length="0">
    <dxf>
      <font>
        <b val="0"/>
        <sz val="11"/>
        <color theme="1"/>
        <name val="Calibri"/>
        <scheme val="minor"/>
      </font>
      <fill>
        <patternFill patternType="none">
          <fgColor indexed="64"/>
          <bgColor indexed="65"/>
        </patternFill>
      </fill>
      <alignment horizontal="general" vertical="bottom" wrapText="0" readingOrder="0"/>
    </dxf>
  </rfmt>
  <rfmt sheetId="11" sqref="I24" start="0" length="0">
    <dxf>
      <font>
        <b val="0"/>
        <sz val="11"/>
        <color theme="1"/>
        <name val="Calibri"/>
        <scheme val="minor"/>
      </font>
      <fill>
        <patternFill patternType="none">
          <fgColor indexed="64"/>
          <bgColor indexed="65"/>
        </patternFill>
      </fill>
      <alignment horizontal="general" vertical="bottom" wrapText="0" readingOrder="0"/>
    </dxf>
  </rfmt>
  <rfmt sheetId="11" sqref="J24" start="0" length="0">
    <dxf>
      <font>
        <b val="0"/>
        <sz val="11"/>
        <color theme="1"/>
        <name val="Calibri"/>
        <scheme val="minor"/>
      </font>
      <fill>
        <patternFill patternType="none">
          <fgColor indexed="64"/>
          <bgColor indexed="65"/>
        </patternFill>
      </fill>
      <alignment horizontal="general" vertical="bottom" wrapText="0" readingOrder="0"/>
    </dxf>
  </rfmt>
  <rfmt sheetId="11" sqref="K24" start="0" length="0">
    <dxf>
      <font>
        <b val="0"/>
        <sz val="11"/>
        <color theme="1"/>
        <name val="Calibri"/>
        <scheme val="minor"/>
      </font>
      <fill>
        <patternFill patternType="none">
          <fgColor indexed="64"/>
          <bgColor indexed="65"/>
        </patternFill>
      </fill>
      <alignment horizontal="general" vertical="bottom" wrapText="0" readingOrder="0"/>
    </dxf>
  </rfmt>
  <rfmt sheetId="11" sqref="L24" start="0" length="0">
    <dxf>
      <font>
        <b val="0"/>
        <sz val="11"/>
        <color theme="1"/>
        <name val="Calibri"/>
        <scheme val="minor"/>
      </font>
      <fill>
        <patternFill patternType="none">
          <fgColor indexed="64"/>
          <bgColor indexed="65"/>
        </patternFill>
      </fill>
      <alignment horizontal="general" vertical="bottom" wrapText="0" readingOrder="0"/>
    </dxf>
  </rfmt>
  <rfmt sheetId="11" sqref="M24" start="0" length="0">
    <dxf>
      <font>
        <b val="0"/>
        <sz val="11"/>
        <color theme="1"/>
        <name val="Calibri"/>
        <scheme val="minor"/>
      </font>
      <fill>
        <patternFill patternType="none">
          <fgColor indexed="64"/>
          <bgColor indexed="65"/>
        </patternFill>
      </fill>
      <alignment horizontal="general" vertical="bottom" wrapText="0" readingOrder="0"/>
    </dxf>
  </rfmt>
  <rfmt sheetId="11" sqref="N24" start="0" length="0">
    <dxf>
      <font>
        <b val="0"/>
        <sz val="11"/>
        <color theme="1"/>
        <name val="Calibri"/>
        <scheme val="minor"/>
      </font>
      <fill>
        <patternFill patternType="none">
          <fgColor indexed="64"/>
          <bgColor indexed="65"/>
        </patternFill>
      </fill>
      <alignment horizontal="general" vertical="bottom" wrapText="0" readingOrder="0"/>
    </dxf>
  </rfmt>
  <rfmt sheetId="11" sqref="O24" start="0" length="0">
    <dxf>
      <font>
        <b val="0"/>
        <sz val="11"/>
        <color theme="1"/>
        <name val="Calibri"/>
        <scheme val="minor"/>
      </font>
      <fill>
        <patternFill patternType="none">
          <fgColor indexed="64"/>
          <bgColor indexed="65"/>
        </patternFill>
      </fill>
      <alignment horizontal="general" vertical="bottom" wrapText="0" readingOrder="0"/>
    </dxf>
  </rfmt>
  <rfmt sheetId="11" sqref="P24" start="0" length="0">
    <dxf>
      <alignment vertical="bottom" wrapText="0" readingOrder="0"/>
    </dxf>
  </rfmt>
  <rrc rId="699" sId="11" ref="A25:XFD25" action="insertRow"/>
  <rrc rId="700" sId="11" ref="A26:XFD26" action="insertRow"/>
  <rcc rId="701" sId="11">
    <nc r="F24" t="inlineStr">
      <is>
        <t xml:space="preserve">Setting attributes  </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1">
    <oc r="F24" t="inlineStr">
      <is>
        <t xml:space="preserve">Setting attributes  </t>
      </is>
    </oc>
    <nc r="F24" t="inlineStr">
      <is>
        <t xml:space="preserve">"settings" attributes  </t>
      </is>
    </nc>
  </rcc>
  <rfmt sheetId="11" sqref="G24" start="0" length="0">
    <dxf/>
  </rfmt>
  <rcc rId="703" sId="11" quotePrefix="1">
    <nc r="G24" t="inlineStr">
      <is>
        <t>"Settings"</t>
      </is>
    </nc>
  </rcc>
  <rcc rId="704" sId="11">
    <nc r="G25" t="inlineStr">
      <is>
        <t>"setting"</t>
      </is>
    </nc>
  </rcc>
  <rrc rId="705" sId="11" ref="A51:XFD51" action="insertRow"/>
  <rcc rId="706" sId="11">
    <nc r="G51" t="inlineStr">
      <is>
        <t>unchange</t>
      </is>
    </nc>
  </rcc>
  <rcc rId="707" sId="11">
    <nc r="C71" t="inlineStr">
      <is>
        <t>data</t>
      </is>
    </nc>
  </rcc>
  <rcc rId="708" sId="11">
    <nc r="F72" t="inlineStr">
      <is>
        <t>Bed_name</t>
      </is>
    </nc>
  </rcc>
  <rcc rId="709" sId="11">
    <nc r="G72" t="inlineStr">
      <is>
        <t>ramdon  7 charter</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0" sId="11">
    <nc r="G73" t="inlineStr">
      <is>
        <t>randon length of string</t>
      </is>
    </nc>
  </rcc>
  <rcc rId="711" sId="11">
    <nc r="G74" t="inlineStr">
      <is>
        <t>special charter like ?</t>
      </is>
    </nc>
  </rcc>
  <rcc rId="712" sId="11">
    <nc r="F75" t="inlineStr">
      <is>
        <t>bed_data_time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1">
    <nc r="G75" t="inlineStr">
      <is>
        <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1">
    <oc r="G42" t="inlineStr">
      <is>
        <t>larger than 32 bit</t>
      </is>
    </oc>
    <nc r="G42" t="inlineStr">
      <is>
        <t>larger than 32 bit(4294967295)</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112" start="0" length="0">
    <dxf>
      <font>
        <sz val="10"/>
        <name val="Arial"/>
        <scheme val="none"/>
      </font>
    </dxf>
  </rfmt>
  <rfmt sheetId="11" sqref="P115" start="0" length="2147483647">
    <dxf>
      <font>
        <b/>
      </font>
    </dxf>
  </rfmt>
  <rfmt sheetId="11" xfDxf="1" sqref="Q115" start="0" length="0">
    <dxf>
      <font>
        <sz val="10"/>
        <name val="Arial"/>
        <scheme val="none"/>
      </font>
    </dxf>
  </rfmt>
  <rcc rId="719" sId="11">
    <nc r="Q115" t="inlineStr">
      <is>
        <t xml:space="preserve">Firmware URL limited to ASCII and is limited to 200 </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1">
    <oc r="H27" t="inlineStr">
      <is>
        <t>change Json_fail _version,  to  4.0</t>
      </is>
    </oc>
    <nc r="H27"/>
  </rcc>
  <rcc rId="721" sId="11">
    <oc r="I27" t="inlineStr">
      <is>
        <t>work correctly</t>
      </is>
    </oc>
    <nc r="I27"/>
  </rcc>
  <rcc rId="722" sId="11">
    <oc r="G28">
      <v>4</v>
    </oc>
    <nc r="G28"/>
  </rcc>
  <rcc rId="723" sId="11">
    <oc r="G29">
      <v>4.0999999999999996</v>
    </oc>
    <nc r="G29"/>
  </rcc>
  <rcc rId="724" sId="11">
    <oc r="G30" t="inlineStr">
      <is>
        <t>ramdom whole number</t>
      </is>
    </oc>
    <nc r="G30"/>
  </rcc>
  <rcc rId="725" sId="11">
    <oc r="G31" t="inlineStr">
      <is>
        <t>random float</t>
      </is>
    </oc>
    <nc r="G31"/>
  </rcc>
  <rcc rId="726" sId="11">
    <oc r="G32" t="inlineStr">
      <is>
        <t>andom alphabe</t>
      </is>
    </oc>
    <nc r="G32"/>
  </rcc>
  <rfmt sheetId="11" sqref="G27" start="0" length="0">
    <dxf>
      <font>
        <sz val="12"/>
        <color auto="1"/>
      </font>
    </dxf>
  </rfmt>
  <rcc rId="727" sId="11" quotePrefix="1">
    <oc r="G27" t="inlineStr">
      <is>
        <t>4.0</t>
      </is>
    </oc>
    <nc r="G27" t="inlineStr">
      <is>
        <t>Random number</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11" odxf="1" dxf="1">
    <nc r="H27" t="inlineStr">
      <is>
        <t>replace version number to random value</t>
      </is>
    </nc>
    <odxf>
      <font>
        <sz val="12"/>
        <color auto="1"/>
      </font>
    </odxf>
    <ndxf>
      <font>
        <sz val="12"/>
        <color auto="1"/>
      </font>
    </ndxf>
  </rcc>
  <rfmt sheetId="11" sqref="I27" start="0" length="0">
    <dxf>
      <font>
        <sz val="12"/>
        <color auto="1"/>
      </font>
    </dxf>
  </rfmt>
  <rcc rId="729" sId="11">
    <nc r="I27" t="inlineStr">
      <is>
        <t>this field not mutible  by app, engine over write it.</t>
      </is>
    </nc>
  </rcc>
  <rcc rId="730" sId="11" odxf="1" dxf="1">
    <nc r="F28" t="inlineStr">
      <is>
        <t>sequence</t>
      </is>
    </nc>
    <odxf>
      <font>
        <sz val="12"/>
        <color auto="1"/>
      </font>
      <alignment vertical="top" wrapText="1" readingOrder="0"/>
    </odxf>
    <ndxf>
      <font>
        <sz val="11"/>
        <color theme="1"/>
        <name val="Calibri"/>
        <scheme val="minor"/>
      </font>
      <alignment vertical="bottom" wrapText="0" readingOrder="0"/>
    </ndxf>
  </rcc>
  <rcc rId="731" sId="11" odxf="1" dxf="1">
    <nc r="G28">
      <v>20</v>
    </nc>
    <odxf>
      <font>
        <sz val="12"/>
        <color auto="1"/>
      </font>
      <alignment vertical="top" wrapText="1" readingOrder="0"/>
    </odxf>
    <ndxf>
      <font>
        <sz val="11"/>
        <color theme="1"/>
        <name val="Calibri"/>
        <scheme val="minor"/>
      </font>
      <alignment vertical="bottom" wrapText="0" readingOrder="0"/>
    </ndxf>
  </rcc>
  <rcc rId="732" sId="11" odxf="1" dxf="1">
    <nc r="H28"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8" start="0" length="0">
    <dxf>
      <font>
        <sz val="11"/>
        <color theme="1"/>
        <name val="Calibri"/>
        <scheme val="minor"/>
      </font>
      <alignment vertical="bottom" wrapText="0"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1" odxf="1" dxf="1">
    <nc r="B27" t="inlineStr">
      <is>
        <t>pass</t>
      </is>
    </nc>
    <odxf>
      <font>
        <sz val="12"/>
        <color indexed="8"/>
      </font>
    </odxf>
    <ndxf>
      <font>
        <sz val="12"/>
        <color indexed="8"/>
      </font>
    </ndxf>
  </rcc>
  <rfmt sheetId="11" sqref="F29" start="0" length="0">
    <dxf>
      <font>
        <sz val="11"/>
        <color theme="1"/>
        <name val="Calibri"/>
        <scheme val="minor"/>
      </font>
      <alignment vertical="bottom" wrapText="0" readingOrder="0"/>
    </dxf>
  </rfmt>
  <rfmt sheetId="11" sqref="G29" start="0" length="0">
    <dxf>
      <font>
        <sz val="11"/>
        <color theme="1"/>
        <name val="Calibri"/>
        <scheme val="minor"/>
      </font>
      <alignment vertical="bottom" wrapText="0" readingOrder="0"/>
    </dxf>
  </rfmt>
  <rcc rId="734" sId="11" odxf="1" dxf="1">
    <nc r="H29"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9" start="0" length="0">
    <dxf>
      <font>
        <sz val="11"/>
        <color theme="1"/>
        <name val="Calibri"/>
        <scheme val="minor"/>
      </font>
      <alignment vertical="bottom" wrapText="0" readingOrder="0"/>
    </dxf>
  </rfmt>
  <rcc rId="735" sId="11">
    <oc r="F33" t="inlineStr">
      <is>
        <t>sequence</t>
      </is>
    </oc>
    <nc r="F33"/>
  </rcc>
  <rcc rId="736" sId="11">
    <oc r="H33" t="inlineStr">
      <is>
        <t>change sequence to 20</t>
      </is>
    </oc>
    <nc r="H33"/>
  </rcc>
  <rcc rId="737" sId="11">
    <oc r="G39" t="inlineStr">
      <is>
        <t>same number different content</t>
      </is>
    </oc>
    <nc r="G39"/>
  </rcc>
  <rcc rId="738" sId="11">
    <oc r="G40" t="inlineStr">
      <is>
        <t>missing entire attribute</t>
      </is>
    </oc>
    <nc r="G40"/>
  </rcc>
  <rcc rId="739" sId="11">
    <oc r="G41" t="inlineStr">
      <is>
        <t>null</t>
      </is>
    </oc>
    <nc r="G41"/>
  </rcc>
  <rcc rId="740" sId="11">
    <oc r="G42" t="inlineStr">
      <is>
        <t>larger than 32 bit(4294967295)</t>
      </is>
    </oc>
    <nc r="G42"/>
  </rcc>
  <rcc rId="741" sId="11">
    <oc r="G28">
      <v>20</v>
    </oc>
    <nc r="G28">
      <v>0</v>
    </nc>
  </rcc>
  <rcc rId="742" sId="11">
    <oc r="H28" t="inlineStr">
      <is>
        <t>change sequence to 20</t>
      </is>
    </oc>
    <nc r="H28" t="inlineStr">
      <is>
        <t>change sequence to 0</t>
      </is>
    </nc>
  </rcc>
  <rcc rId="743" sId="11">
    <nc r="G29" t="inlineStr">
      <is>
        <t>hex</t>
      </is>
    </nc>
  </rcc>
  <rcc rId="744" sId="11">
    <nc r="G30" t="inlineStr">
      <is>
        <t xml:space="preserve">nagative </t>
      </is>
    </nc>
  </rcc>
  <rcc rId="745" sId="11">
    <nc r="G31" t="inlineStr">
      <is>
        <t>ramdom whole number</t>
      </is>
    </nc>
  </rcc>
  <rcc rId="746" sId="11">
    <nc r="G32" t="inlineStr">
      <is>
        <t>random float</t>
      </is>
    </nc>
  </rcc>
  <rcc rId="747" sId="11">
    <oc r="G33">
      <v>20</v>
    </oc>
    <nc r="G33" t="inlineStr">
      <is>
        <t>random  32 bit</t>
      </is>
    </nc>
  </rcc>
  <rcc rId="748" sId="11">
    <oc r="G34" t="inlineStr">
      <is>
        <t>hex</t>
      </is>
    </oc>
    <nc r="G34" t="inlineStr">
      <is>
        <t>same number different content</t>
      </is>
    </nc>
  </rcc>
  <rcc rId="749" sId="11">
    <oc r="G35" t="inlineStr">
      <is>
        <t xml:space="preserve">nagative </t>
      </is>
    </oc>
    <nc r="G35" t="inlineStr">
      <is>
        <t>missing entire attribute</t>
      </is>
    </nc>
  </rcc>
  <rcc rId="750" sId="11">
    <oc r="G36" t="inlineStr">
      <is>
        <t>ramdom whole number</t>
      </is>
    </oc>
    <nc r="G36" t="inlineStr">
      <is>
        <t>null</t>
      </is>
    </nc>
  </rcc>
  <rcc rId="751" sId="11">
    <oc r="G37" t="inlineStr">
      <is>
        <t>random float</t>
      </is>
    </oc>
    <nc r="G37" t="inlineStr">
      <is>
        <t>larger than 32 bit(4294967295)</t>
      </is>
    </nc>
  </rcc>
  <rcc rId="752" sId="11">
    <oc r="G38" t="inlineStr">
      <is>
        <t>random  32 bit</t>
      </is>
    </oc>
    <nc r="G38"/>
  </rcc>
  <rcc rId="753" sId="11">
    <oc r="C38" t="inlineStr">
      <is>
        <t>32bit is max digit</t>
      </is>
    </oc>
    <nc r="C38"/>
  </rcc>
  <rrc rId="754" sId="11" ref="A38:XFD38" action="deleteRow">
    <rfmt sheetId="11" xfDxf="1" sqref="A38:XFD38" start="0" length="0"/>
    <rcc rId="0" sId="11" dxf="1" numFmtId="21">
      <nc r="A38">
        <v>41948</v>
      </nc>
      <ndxf>
        <numFmt numFmtId="21" formatCode="d\-mmm"/>
        <alignment vertical="top" wrapText="1" readingOrder="0"/>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5"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6"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7"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8"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cc rId="759" sId="11">
    <oc r="I27" t="inlineStr">
      <is>
        <t>this field not mutible  by app, engine over write it.</t>
      </is>
    </oc>
    <nc r="I27" t="inlineStr">
      <is>
        <t>only  mutible by engine</t>
      </is>
    </nc>
  </rcc>
  <rcc rId="760" sId="11" odxf="1" dxf="1">
    <nc r="I5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61" sId="11">
    <oc r="G60" t="inlineStr">
      <is>
        <t>null</t>
      </is>
    </oc>
    <nc r="G60" t="inlineStr">
      <is>
        <t>""</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1" odxf="1" dxf="1">
    <nc r="I6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rc rId="763" sId="11" ref="A65:XFD65" action="insertRow"/>
  <rcc rId="764" sId="11">
    <nc r="G65" t="inlineStr">
      <is>
        <t>random word</t>
      </is>
    </nc>
  </rcc>
  <rrc rId="765" sId="11" ref="A66:XFD66" action="insertRow"/>
  <rrc rId="766" sId="11" ref="A66:XFD67" action="insertRow"/>
  <rcc rId="767" sId="11">
    <oc r="G69" t="inlineStr">
      <is>
        <t>random word</t>
      </is>
    </oc>
    <nc r="G69"/>
  </rcc>
  <rrc rId="768" sId="11" ref="A67:XFD69" action="insertRow"/>
  <rcc rId="769" sId="11" numFmtId="21">
    <nc r="A69">
      <v>41948</v>
    </nc>
  </rcc>
  <rrc rId="770" sId="11" ref="A67:XFD69" action="insertRow"/>
  <rfmt sheetId="11" xfDxf="1" sqref="G67" start="0" length="0">
    <dxf>
      <border outline="0">
        <left style="thin">
          <color indexed="64"/>
        </left>
        <right style="thin">
          <color indexed="64"/>
        </right>
        <top style="thin">
          <color indexed="64"/>
        </top>
        <bottom style="thin">
          <color indexed="64"/>
        </bottom>
      </border>
    </dxf>
  </rfmt>
  <rfmt sheetId="11" xfDxf="1" sqref="G68" start="0" length="0">
    <dxf>
      <border outline="0">
        <left style="thin">
          <color indexed="64"/>
        </left>
        <right style="thin">
          <color indexed="64"/>
        </right>
        <top style="thin">
          <color indexed="64"/>
        </top>
        <bottom style="thin">
          <color indexed="64"/>
        </bottom>
      </border>
    </dxf>
  </rfmt>
  <rcc rId="771" sId="11">
    <nc r="F66" t="inlineStr">
      <is>
        <t>firmware  boot_version</t>
      </is>
    </nc>
  </rcc>
  <rfmt sheetId="11" xfDxf="1" sqref="F67" start="0" length="0">
    <dxf>
      <border outline="0">
        <left style="thin">
          <color indexed="64"/>
        </left>
        <right style="thin">
          <color indexed="64"/>
        </right>
        <top style="thin">
          <color indexed="64"/>
        </top>
        <bottom style="thin">
          <color indexed="64"/>
        </bottom>
      </border>
    </dxf>
  </rfmt>
  <rfmt sheetId="11" xfDxf="1" sqref="F68" start="0" length="0">
    <dxf>
      <border outline="0">
        <left style="thin">
          <color indexed="64"/>
        </left>
        <right style="thin">
          <color indexed="64"/>
        </right>
        <top style="thin">
          <color indexed="64"/>
        </top>
        <bottom style="thin">
          <color indexed="64"/>
        </bottom>
      </border>
    </dxf>
  </rfmt>
  <rfmt sheetId="11" xfDxf="1" sqref="F69" start="0" length="0">
    <dxf>
      <border outline="0">
        <left style="thin">
          <color indexed="64"/>
        </left>
        <right style="thin">
          <color indexed="64"/>
        </right>
        <top style="thin">
          <color indexed="64"/>
        </top>
        <bottom style="thin">
          <color indexed="64"/>
        </bottom>
      </border>
    </dxf>
  </rfmt>
  <rfmt sheetId="11" xfDxf="1" sqref="F70" start="0" length="0">
    <dxf>
      <border outline="0">
        <left style="thin">
          <color indexed="64"/>
        </left>
        <right style="thin">
          <color indexed="64"/>
        </right>
        <top style="thin">
          <color indexed="64"/>
        </top>
        <bottom style="thin">
          <color indexed="64"/>
        </bottom>
      </border>
    </dxf>
  </rfmt>
  <rfmt sheetId="11" xfDxf="1" sqref="F71" start="0" length="0">
    <dxf>
      <border outline="0">
        <left style="thin">
          <color indexed="64"/>
        </left>
        <right style="thin">
          <color indexed="64"/>
        </right>
        <top style="thin">
          <color indexed="64"/>
        </top>
        <bottom style="thin">
          <color indexed="64"/>
        </bottom>
      </border>
    </dxf>
  </rfmt>
  <rfmt sheetId="11" xfDxf="1" sqref="F72" start="0" length="0">
    <dxf>
      <border outline="0">
        <left style="thin">
          <color indexed="64"/>
        </left>
        <right style="thin">
          <color indexed="64"/>
        </right>
        <top style="thin">
          <color indexed="64"/>
        </top>
        <bottom style="thin">
          <color indexed="64"/>
        </bottom>
      </border>
    </dxf>
  </rfmt>
  <rcc rId="772" sId="11">
    <nc r="F67" t="inlineStr">
      <is>
        <t>firmware wifi_version</t>
      </is>
    </nc>
  </rcc>
  <rcc rId="773" sId="11">
    <nc r="F68" t="inlineStr">
      <is>
        <t>firmware firmware_url</t>
      </is>
    </nc>
  </rcc>
  <rcc rId="774" sId="11">
    <nc r="F69" t="inlineStr">
      <is>
        <t>firmware default_version</t>
      </is>
    </nc>
  </rcc>
  <rcc rId="775" sId="11">
    <nc r="F70" t="inlineStr">
      <is>
        <t>firmware wifi_boot_version</t>
      </is>
    </nc>
  </rcc>
  <rcc rId="776" sId="11">
    <nc r="F71" t="inlineStr">
      <is>
        <t>firmware wifi_control_version</t>
      </is>
    </nc>
  </rcc>
  <rcc rId="777" sId="11">
    <nc r="F72" t="inlineStr">
      <is>
        <t>firmware wifi_filesystem_version</t>
      </is>
    </nc>
  </rcc>
  <rcc rId="778" sId="11">
    <nc r="F73" t="inlineStr">
      <is>
        <t>firmware remote_version</t>
      </is>
    </nc>
  </rcc>
  <rcc rId="779" sId="11">
    <nc r="F74" t="inlineStr">
      <is>
        <t>firmware app_version</t>
      </is>
    </nc>
  </rcc>
  <rcc rId="780" sId="11" odxf="1" dxf="1">
    <nc r="I66"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1" sId="11" odxf="1" dxf="1">
    <nc r="I67"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fmt sheetId="11" sqref="I68" start="0" length="0">
    <dxf>
      <font>
        <sz val="12"/>
        <color auto="1"/>
        <name val="Calibri"/>
        <scheme val="minor"/>
      </font>
      <alignment vertical="top" wrapText="1" readingOrder="0"/>
    </dxf>
  </rfmt>
  <rcc rId="782" sId="11" odxf="1" dxf="1">
    <nc r="I69"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3" sId="11" odxf="1" dxf="1">
    <nc r="I70" t="inlineStr">
      <is>
        <t>only  mutible by engine</t>
      </is>
    </nc>
    <ndxf>
      <font>
        <sz val="12"/>
        <color auto="1"/>
        <name val="Calibri"/>
        <scheme val="minor"/>
      </font>
      <alignment vertical="top" wrapText="1" readingOrder="0"/>
    </ndxf>
  </rcc>
  <rcc rId="784" sId="11" odxf="1" dxf="1">
    <nc r="I71" t="inlineStr">
      <is>
        <t>only  mutible by engine</t>
      </is>
    </nc>
    <ndxf>
      <font>
        <sz val="12"/>
        <color auto="1"/>
        <name val="Calibri"/>
        <scheme val="minor"/>
      </font>
      <alignment vertical="top" wrapText="1" readingOrder="0"/>
    </ndxf>
  </rcc>
  <rcc rId="785" sId="11" odxf="1" dxf="1">
    <nc r="I72" t="inlineStr">
      <is>
        <t>only  mutible by engine</t>
      </is>
    </nc>
    <ndxf>
      <font>
        <sz val="12"/>
        <color auto="1"/>
        <name val="Calibri"/>
        <scheme val="minor"/>
      </font>
      <alignment vertical="top" wrapText="1" readingOrder="0"/>
    </ndxf>
  </rcc>
  <rcc rId="786" sId="11" odxf="1" dxf="1">
    <nc r="I7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7" sId="11" odxf="1" dxf="1">
    <nc r="I74"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8" sId="11">
    <nc r="I68" t="inlineStr">
      <is>
        <t>??</t>
      </is>
    </nc>
  </rcc>
  <rcc rId="789" sId="11">
    <nc r="G66" t="inlineStr">
      <is>
        <t>any</t>
      </is>
    </nc>
  </rcc>
  <rcc rId="790" sId="11">
    <nc r="G67" t="inlineStr">
      <is>
        <t>any</t>
      </is>
    </nc>
  </rcc>
  <rcc rId="791" sId="11">
    <nc r="G68" t="inlineStr">
      <is>
        <t>any</t>
      </is>
    </nc>
  </rcc>
  <rcc rId="792" sId="11">
    <nc r="G69" t="inlineStr">
      <is>
        <t>any</t>
      </is>
    </nc>
  </rcc>
  <rcc rId="793" sId="11">
    <nc r="G70" t="inlineStr">
      <is>
        <t>any</t>
      </is>
    </nc>
  </rcc>
  <rcc rId="794" sId="11">
    <nc r="G71" t="inlineStr">
      <is>
        <t>any</t>
      </is>
    </nc>
  </rcc>
  <rcc rId="795" sId="11">
    <nc r="G72" t="inlineStr">
      <is>
        <t>any</t>
      </is>
    </nc>
  </rcc>
  <rcc rId="796" sId="11">
    <nc r="G73" t="inlineStr">
      <is>
        <t>any</t>
      </is>
    </nc>
  </rcc>
  <rcc rId="797" sId="11">
    <nc r="G74" t="inlineStr">
      <is>
        <t>any</t>
      </is>
    </nc>
  </rcc>
  <rrc rId="798" sId="11" ref="A75:XFD80" action="insertRow"/>
  <rfmt sheetId="11" sqref="A75" start="0" length="0">
    <dxf>
      <numFmt numFmtId="0" formatCode="General"/>
      <alignment vertical="bottom" wrapText="0" readingOrder="0"/>
    </dxf>
  </rfmt>
  <rfmt sheetId="11" sqref="I75" start="0" length="0">
    <dxf>
      <font>
        <sz val="11"/>
        <color theme="1"/>
        <name val="Calibri"/>
        <scheme val="minor"/>
      </font>
      <alignment vertical="bottom" wrapText="0" readingOrder="0"/>
    </dxf>
  </rfmt>
  <rfmt sheetId="11" sqref="A76" start="0" length="0">
    <dxf>
      <numFmt numFmtId="0" formatCode="General"/>
      <alignment vertical="bottom" wrapText="0" readingOrder="0"/>
    </dxf>
  </rfmt>
  <rfmt sheetId="11" sqref="I76" start="0" length="0">
    <dxf>
      <font>
        <sz val="11"/>
        <color theme="1"/>
        <name val="Calibri"/>
        <scheme val="minor"/>
      </font>
      <alignment vertical="bottom" wrapText="0" readingOrder="0"/>
    </dxf>
  </rfmt>
  <rfmt sheetId="11" sqref="A77" start="0" length="0">
    <dxf>
      <numFmt numFmtId="0" formatCode="General"/>
      <alignment vertical="bottom" wrapText="0" readingOrder="0"/>
    </dxf>
  </rfmt>
  <rfmt sheetId="11" sqref="I77" start="0" length="0">
    <dxf>
      <font>
        <sz val="11"/>
        <color theme="1"/>
        <name val="Calibri"/>
        <scheme val="minor"/>
      </font>
      <alignment vertical="bottom" wrapText="0" readingOrder="0"/>
    </dxf>
  </rfmt>
  <rfmt sheetId="11" sqref="A78" start="0" length="0">
    <dxf>
      <numFmt numFmtId="0" formatCode="General"/>
      <alignment vertical="bottom" wrapText="0" readingOrder="0"/>
    </dxf>
  </rfmt>
  <rfmt sheetId="11" sqref="I78" start="0" length="0">
    <dxf>
      <font>
        <sz val="11"/>
        <color theme="1"/>
        <name val="Calibri"/>
        <scheme val="minor"/>
      </font>
      <alignment vertical="bottom" wrapText="0" readingOrder="0"/>
    </dxf>
  </rfmt>
  <rfmt sheetId="11" sqref="A79" start="0" length="0">
    <dxf>
      <numFmt numFmtId="0" formatCode="General"/>
      <alignment vertical="bottom" wrapText="0" readingOrder="0"/>
    </dxf>
  </rfmt>
  <rfmt sheetId="11" sqref="I79" start="0" length="0">
    <dxf>
      <font>
        <sz val="11"/>
        <color theme="1"/>
        <name val="Calibri"/>
        <scheme val="minor"/>
      </font>
      <alignment vertical="bottom" wrapText="0" readingOrder="0"/>
    </dxf>
  </rfmt>
  <rfmt sheetId="11" sqref="A80" start="0" length="0">
    <dxf>
      <numFmt numFmtId="0" formatCode="General"/>
      <alignment vertical="bottom" wrapText="0" readingOrder="0"/>
    </dxf>
  </rfmt>
  <rfmt sheetId="11" sqref="I80" start="0" length="0">
    <dxf>
      <font>
        <sz val="11"/>
        <color theme="1"/>
        <name val="Calibri"/>
        <scheme val="minor"/>
      </font>
      <alignment vertical="bottom" wrapText="0" readingOrder="0"/>
    </dxf>
  </rfmt>
  <rrc rId="799" sId="11" ref="A75:XFD80" action="insertRow"/>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75" start="0" length="0">
    <dxf>
      <border outline="0">
        <left style="thin">
          <color indexed="64"/>
        </left>
        <right style="thin">
          <color indexed="64"/>
        </right>
        <top style="thin">
          <color indexed="64"/>
        </top>
        <bottom style="thin">
          <color indexed="64"/>
        </bottom>
      </border>
    </dxf>
  </rfmt>
  <rcc rId="800" sId="11">
    <nc r="F75" t="inlineStr">
      <is>
        <t>update_availability update_text</t>
      </is>
    </nc>
  </rcc>
  <rfmt sheetId="11" xfDxf="1" sqref="F77" start="0" length="0">
    <dxf>
      <border outline="0">
        <left style="thin">
          <color indexed="64"/>
        </left>
        <right style="thin">
          <color indexed="64"/>
        </right>
        <top style="thin">
          <color indexed="64"/>
        </top>
        <bottom style="thin">
          <color indexed="64"/>
        </bottom>
      </border>
    </dxf>
  </rfmt>
  <rfmt sheetId="11" xfDxf="1" sqref="F78" start="0" length="0">
    <dxf>
      <border outline="0">
        <left style="thin">
          <color indexed="64"/>
        </left>
        <right style="thin">
          <color indexed="64"/>
        </right>
        <top style="thin">
          <color indexed="64"/>
        </top>
        <bottom style="thin">
          <color indexed="64"/>
        </bottom>
      </border>
    </dxf>
  </rfmt>
  <rfmt sheetId="11" xfDxf="1" sqref="F79" start="0" length="0">
    <dxf>
      <border outline="0">
        <left style="thin">
          <color indexed="64"/>
        </left>
        <right style="thin">
          <color indexed="64"/>
        </right>
        <top style="thin">
          <color indexed="64"/>
        </top>
        <bottom style="thin">
          <color indexed="64"/>
        </bottom>
      </border>
    </dxf>
  </rfmt>
  <rfmt sheetId="11" xfDxf="1" sqref="F80" start="0" length="0">
    <dxf>
      <border outline="0">
        <left style="thin">
          <color indexed="64"/>
        </left>
        <right style="thin">
          <color indexed="64"/>
        </right>
        <top style="thin">
          <color indexed="64"/>
        </top>
        <bottom style="thin">
          <color indexed="64"/>
        </bottom>
      </border>
    </dxf>
  </rfmt>
  <rfmt sheetId="11" xfDxf="1" sqref="F81" start="0" length="0">
    <dxf>
      <border outline="0">
        <left style="thin">
          <color indexed="64"/>
        </left>
        <right style="thin">
          <color indexed="64"/>
        </right>
        <top style="thin">
          <color indexed="64"/>
        </top>
        <bottom style="thin">
          <color indexed="64"/>
        </bottom>
      </border>
    </dxf>
  </rfmt>
  <rfmt sheetId="11" xfDxf="1" sqref="F82" start="0" length="0">
    <dxf>
      <border outline="0">
        <left style="thin">
          <color indexed="64"/>
        </left>
        <right style="thin">
          <color indexed="64"/>
        </right>
        <top style="thin">
          <color indexed="64"/>
        </top>
        <bottom style="thin">
          <color indexed="64"/>
        </bottom>
      </border>
    </dxf>
  </rfmt>
  <rfmt sheetId="11" xfDxf="1" sqref="F83" start="0" length="0">
    <dxf>
      <border outline="0">
        <left style="thin">
          <color indexed="64"/>
        </left>
        <right style="thin">
          <color indexed="64"/>
        </right>
        <top style="thin">
          <color indexed="64"/>
        </top>
        <bottom style="thin">
          <color indexed="64"/>
        </bottom>
      </border>
    </dxf>
  </rfmt>
  <rfmt sheetId="11" xfDxf="1" sqref="F84" start="0" length="0">
    <dxf>
      <border outline="0">
        <left style="thin">
          <color indexed="64"/>
        </left>
        <right style="thin">
          <color indexed="64"/>
        </right>
        <top style="thin">
          <color indexed="64"/>
        </top>
        <bottom style="thin">
          <color indexed="64"/>
        </bottom>
      </border>
    </dxf>
  </rfmt>
  <rcc rId="801" sId="11">
    <nc r="F76" t="inlineStr">
      <is>
        <t>update_availability update_confirmation</t>
      </is>
    </nc>
  </rcc>
  <rcc rId="802" sId="11">
    <nc r="F77" t="inlineStr">
      <is>
        <t>update_availability update_available</t>
      </is>
    </nc>
  </rcc>
  <rcc rId="803" sId="11">
    <nc r="F78" t="inlineStr">
      <is>
        <t>update_availability bed_date_time</t>
      </is>
    </nc>
  </rcc>
  <rcc rId="804" sId="11">
    <nc r="F79" t="inlineStr">
      <is>
        <t>update_availability bed_name</t>
      </is>
    </nc>
  </rcc>
  <rcc rId="805" sId="11">
    <nc r="F80" t="inlineStr">
      <is>
        <t>update_availability status_requested_by_app</t>
      </is>
    </nc>
  </rcc>
  <rcc rId="806" sId="11">
    <nc r="F81" t="inlineStr">
      <is>
        <t>update_availability mac_address</t>
      </is>
    </nc>
  </rcc>
  <rcc rId="807" sId="11">
    <nc r="F82" t="inlineStr">
      <is>
        <t>update_availability serial_number</t>
      </is>
    </nc>
  </rcc>
  <rcc rId="808" sId="11">
    <nc r="F83" t="inlineStr">
      <is>
        <t>update_availability side_mode</t>
      </is>
    </nc>
  </rcc>
  <rcc rId="809" sId="11">
    <nc r="I75" t="inlineStr">
      <is>
        <t>only  mutible by engine</t>
      </is>
    </nc>
  </rcc>
  <rcc rId="810" sId="11">
    <nc r="I76" t="inlineStr">
      <is>
        <t>only  mutible by engine</t>
      </is>
    </nc>
  </rcc>
  <rcc rId="811" sId="11">
    <nc r="I77" t="inlineStr">
      <is>
        <t>only  mutible by engine</t>
      </is>
    </nc>
  </rcc>
  <rcc rId="812" sId="11">
    <nc r="I78" t="inlineStr">
      <is>
        <t>only  mutible by engine</t>
      </is>
    </nc>
  </rcc>
  <rcc rId="813" sId="11">
    <nc r="I79" t="inlineStr">
      <is>
        <t>only  mutible by engine</t>
      </is>
    </nc>
  </rcc>
  <rcc rId="814" sId="11">
    <nc r="I80" t="inlineStr">
      <is>
        <t>only  mutible by engine</t>
      </is>
    </nc>
  </rcc>
  <rcc rId="815" sId="11" odxf="1" dxf="1">
    <nc r="I81"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6" sId="11" odxf="1" dxf="1">
    <nc r="I8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7" sId="11" odxf="1" dxf="1">
    <nc r="I8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8" sId="11">
    <nc r="G75" t="inlineStr">
      <is>
        <t>any</t>
      </is>
    </nc>
  </rcc>
  <rcc rId="819" sId="11">
    <nc r="G76" t="inlineStr">
      <is>
        <t>any</t>
      </is>
    </nc>
  </rcc>
  <rcc rId="820" sId="11">
    <nc r="G83" t="inlineStr">
      <is>
        <t>any</t>
      </is>
    </nc>
  </rcc>
  <rcc rId="821" sId="11">
    <nc r="G82" t="inlineStr">
      <is>
        <t>any</t>
      </is>
    </nc>
  </rcc>
  <rcc rId="822" sId="11">
    <nc r="G81" t="inlineStr">
      <is>
        <t>any</t>
      </is>
    </nc>
  </rcc>
  <rcc rId="823" sId="11">
    <nc r="G80" t="inlineStr">
      <is>
        <t>any</t>
      </is>
    </nc>
  </rcc>
  <rcc rId="824" sId="11">
    <nc r="G79" t="inlineStr">
      <is>
        <t>any</t>
      </is>
    </nc>
  </rcc>
  <rcc rId="825" sId="11">
    <nc r="G78" t="inlineStr">
      <is>
        <t>any</t>
      </is>
    </nc>
  </rcc>
  <rcc rId="826" sId="11">
    <nc r="G77" t="inlineStr">
      <is>
        <t>any</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49" t="s">
        <v>1</v>
      </c>
      <c r="E11" s="549"/>
      <c r="F11" s="549"/>
      <c r="G11" s="549"/>
      <c r="H11" s="549"/>
      <c r="I11" s="549"/>
      <c r="J11" s="549"/>
      <c r="K11" s="549"/>
      <c r="L11" s="549"/>
      <c r="M11" s="549"/>
      <c r="N11" s="549"/>
      <c r="O11" s="549"/>
    </row>
    <row r="12" spans="4:15" x14ac:dyDescent="0.25">
      <c r="D12" s="549"/>
      <c r="E12" s="549"/>
      <c r="F12" s="549"/>
      <c r="G12" s="549"/>
      <c r="H12" s="549"/>
      <c r="I12" s="549"/>
      <c r="J12" s="549"/>
      <c r="K12" s="549"/>
      <c r="L12" s="549"/>
      <c r="M12" s="549"/>
      <c r="N12" s="549"/>
      <c r="O12" s="549"/>
    </row>
    <row r="13" spans="4:15" x14ac:dyDescent="0.25">
      <c r="D13" s="549"/>
      <c r="E13" s="549"/>
      <c r="F13" s="549"/>
      <c r="G13" s="549"/>
      <c r="H13" s="549"/>
      <c r="I13" s="549"/>
      <c r="J13" s="549"/>
      <c r="K13" s="549"/>
      <c r="L13" s="549"/>
      <c r="M13" s="549"/>
      <c r="N13" s="549"/>
      <c r="O13" s="549"/>
    </row>
    <row r="14" spans="4:15" x14ac:dyDescent="0.25">
      <c r="D14" s="549"/>
      <c r="E14" s="549"/>
      <c r="F14" s="549"/>
      <c r="G14" s="549"/>
      <c r="H14" s="549"/>
      <c r="I14" s="549"/>
      <c r="J14" s="549"/>
      <c r="K14" s="549"/>
      <c r="L14" s="549"/>
      <c r="M14" s="549"/>
      <c r="N14" s="549"/>
      <c r="O14" s="549"/>
    </row>
    <row r="18" spans="4:13" x14ac:dyDescent="0.25">
      <c r="D18" s="121" t="s">
        <v>2</v>
      </c>
      <c r="E18" s="121" t="s">
        <v>3</v>
      </c>
      <c r="F18" s="550" t="s">
        <v>4</v>
      </c>
      <c r="G18" s="550"/>
      <c r="H18" s="550"/>
      <c r="I18" s="550"/>
      <c r="J18" s="550"/>
      <c r="K18" s="550"/>
      <c r="L18" s="550" t="s">
        <v>5</v>
      </c>
      <c r="M18" s="550"/>
    </row>
    <row r="19" spans="4:13" ht="45" x14ac:dyDescent="0.25">
      <c r="D19" s="122">
        <v>0.1</v>
      </c>
      <c r="E19" s="122" t="s">
        <v>6</v>
      </c>
      <c r="F19" s="548" t="s">
        <v>7</v>
      </c>
      <c r="G19" s="548"/>
      <c r="H19" s="548"/>
      <c r="I19" s="548"/>
      <c r="J19" s="548"/>
      <c r="K19" s="548"/>
      <c r="L19" s="544">
        <v>41677</v>
      </c>
      <c r="M19" s="544"/>
    </row>
    <row r="20" spans="4:13" x14ac:dyDescent="0.25">
      <c r="D20" s="122">
        <v>1</v>
      </c>
      <c r="E20" s="122" t="s">
        <v>8</v>
      </c>
      <c r="F20" s="547" t="s">
        <v>9</v>
      </c>
      <c r="G20" s="548"/>
      <c r="H20" s="548"/>
      <c r="I20" s="548"/>
      <c r="J20" s="548"/>
      <c r="K20" s="548"/>
      <c r="L20" s="544">
        <v>41689</v>
      </c>
      <c r="M20" s="544"/>
    </row>
    <row r="21" spans="4:13" ht="30" x14ac:dyDescent="0.25">
      <c r="D21" s="122">
        <v>1.1000000000000001</v>
      </c>
      <c r="E21" s="122" t="s">
        <v>10</v>
      </c>
      <c r="F21" s="547" t="s">
        <v>11</v>
      </c>
      <c r="G21" s="548"/>
      <c r="H21" s="548"/>
      <c r="I21" s="548"/>
      <c r="J21" s="548"/>
      <c r="K21" s="548"/>
      <c r="L21" s="544">
        <v>41695</v>
      </c>
      <c r="M21" s="544"/>
    </row>
    <row r="22" spans="4:13" x14ac:dyDescent="0.25">
      <c r="D22" s="122">
        <v>1.2</v>
      </c>
      <c r="E22" s="122" t="s">
        <v>12</v>
      </c>
      <c r="F22" s="547" t="s">
        <v>13</v>
      </c>
      <c r="G22" s="548"/>
      <c r="H22" s="548"/>
      <c r="I22" s="548"/>
      <c r="J22" s="548"/>
      <c r="K22" s="548"/>
      <c r="L22" s="544">
        <v>41698</v>
      </c>
      <c r="M22" s="544"/>
    </row>
    <row r="23" spans="4:13" ht="30" x14ac:dyDescent="0.25">
      <c r="D23" s="122">
        <v>1.3</v>
      </c>
      <c r="E23" s="122" t="s">
        <v>14</v>
      </c>
      <c r="F23" s="547" t="s">
        <v>15</v>
      </c>
      <c r="G23" s="548"/>
      <c r="H23" s="548"/>
      <c r="I23" s="548"/>
      <c r="J23" s="548"/>
      <c r="K23" s="548"/>
      <c r="L23" s="544">
        <v>41702</v>
      </c>
      <c r="M23" s="544"/>
    </row>
    <row r="24" spans="4:13" ht="30" x14ac:dyDescent="0.25">
      <c r="D24" s="122" t="s">
        <v>16</v>
      </c>
      <c r="E24" s="122" t="s">
        <v>17</v>
      </c>
      <c r="F24" s="541" t="s">
        <v>18</v>
      </c>
      <c r="G24" s="551"/>
      <c r="H24" s="551"/>
      <c r="I24" s="551"/>
      <c r="J24" s="551"/>
      <c r="K24" s="552"/>
      <c r="L24" s="544">
        <v>41703</v>
      </c>
      <c r="M24" s="544"/>
    </row>
    <row r="25" spans="4:13" x14ac:dyDescent="0.25">
      <c r="D25" s="122" t="s">
        <v>19</v>
      </c>
      <c r="E25" s="122" t="s">
        <v>8</v>
      </c>
      <c r="F25" s="541" t="s">
        <v>20</v>
      </c>
      <c r="G25" s="542"/>
      <c r="H25" s="542"/>
      <c r="I25" s="542"/>
      <c r="J25" s="542"/>
      <c r="K25" s="543"/>
      <c r="L25" s="544">
        <v>41704</v>
      </c>
      <c r="M25" s="544"/>
    </row>
    <row r="26" spans="4:13" x14ac:dyDescent="0.25">
      <c r="D26" s="123" t="s">
        <v>21</v>
      </c>
      <c r="E26" s="122" t="s">
        <v>22</v>
      </c>
      <c r="F26" s="541" t="s">
        <v>23</v>
      </c>
      <c r="G26" s="542"/>
      <c r="H26" s="542"/>
      <c r="I26" s="542"/>
      <c r="J26" s="542"/>
      <c r="K26" s="543"/>
      <c r="L26" s="544">
        <v>41344</v>
      </c>
      <c r="M26" s="544"/>
    </row>
    <row r="27" spans="4:13" x14ac:dyDescent="0.25">
      <c r="D27" s="122" t="s">
        <v>24</v>
      </c>
      <c r="E27" s="122" t="s">
        <v>22</v>
      </c>
      <c r="F27" s="541" t="s">
        <v>25</v>
      </c>
      <c r="G27" s="542"/>
      <c r="H27" s="542"/>
      <c r="I27" s="542"/>
      <c r="J27" s="542"/>
      <c r="K27" s="543"/>
      <c r="L27" s="544">
        <v>41711</v>
      </c>
      <c r="M27" s="544"/>
    </row>
    <row r="28" spans="4:13" x14ac:dyDescent="0.25">
      <c r="D28" s="122" t="s">
        <v>26</v>
      </c>
      <c r="E28" s="122" t="s">
        <v>22</v>
      </c>
      <c r="F28" s="541" t="s">
        <v>27</v>
      </c>
      <c r="G28" s="542"/>
      <c r="H28" s="542"/>
      <c r="I28" s="542"/>
      <c r="J28" s="542"/>
      <c r="K28" s="543"/>
      <c r="L28" s="545">
        <v>41746</v>
      </c>
      <c r="M28" s="546"/>
    </row>
    <row r="29" spans="4:13" x14ac:dyDescent="0.25">
      <c r="D29" s="122"/>
      <c r="E29" s="122"/>
      <c r="F29" s="115"/>
      <c r="G29" s="116"/>
      <c r="H29" s="116"/>
      <c r="I29" s="116"/>
      <c r="J29" s="116"/>
      <c r="K29" s="117"/>
      <c r="L29" s="545"/>
      <c r="M29" s="546"/>
    </row>
    <row r="30" spans="4:13" x14ac:dyDescent="0.25">
      <c r="D30" s="122"/>
      <c r="E30" s="122"/>
      <c r="F30" s="115"/>
      <c r="G30" s="116"/>
      <c r="H30" s="116"/>
      <c r="I30" s="116"/>
      <c r="J30" s="116"/>
      <c r="K30" s="117"/>
      <c r="L30" s="545"/>
      <c r="M30" s="546"/>
    </row>
    <row r="31" spans="4:13" x14ac:dyDescent="0.25">
      <c r="D31" s="122" t="s">
        <v>28</v>
      </c>
      <c r="E31" s="122" t="s">
        <v>22</v>
      </c>
      <c r="F31" s="541" t="s">
        <v>29</v>
      </c>
      <c r="G31" s="542"/>
      <c r="H31" s="542"/>
      <c r="I31" s="542"/>
      <c r="J31" s="542"/>
      <c r="K31" s="543"/>
      <c r="L31" s="544">
        <v>41851</v>
      </c>
      <c r="M31" s="544"/>
    </row>
    <row r="32" spans="4:13" x14ac:dyDescent="0.25">
      <c r="D32" s="122"/>
      <c r="E32" s="122" t="s">
        <v>22</v>
      </c>
      <c r="F32" s="541" t="s">
        <v>1418</v>
      </c>
      <c r="G32" s="542"/>
      <c r="H32" s="542"/>
      <c r="I32" s="542"/>
      <c r="J32" s="542"/>
      <c r="K32" s="543"/>
      <c r="L32" s="545">
        <v>41852</v>
      </c>
      <c r="M32" s="546"/>
    </row>
    <row r="33" spans="4:13" x14ac:dyDescent="0.25">
      <c r="D33" s="122">
        <v>2</v>
      </c>
      <c r="E33" s="122" t="s">
        <v>49</v>
      </c>
      <c r="F33" s="541" t="s">
        <v>1723</v>
      </c>
      <c r="G33" s="542"/>
      <c r="H33" s="542"/>
      <c r="I33" s="542"/>
      <c r="J33" s="542"/>
      <c r="K33" s="543"/>
      <c r="L33" s="544">
        <v>41872</v>
      </c>
      <c r="M33" s="544"/>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45"/>
      <c r="M37" s="546"/>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45"/>
      <c r="M39" s="546"/>
    </row>
    <row r="40" spans="4:13" x14ac:dyDescent="0.25">
      <c r="D40" s="122"/>
      <c r="E40" s="122"/>
      <c r="F40" s="115"/>
      <c r="G40" s="116"/>
      <c r="H40" s="116"/>
      <c r="I40" s="116"/>
      <c r="J40" s="116"/>
      <c r="K40" s="117"/>
      <c r="L40" s="545"/>
      <c r="M40" s="546"/>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53" t="s">
        <v>30</v>
      </c>
      <c r="E43" s="554"/>
      <c r="F43" s="554"/>
      <c r="G43" s="554"/>
      <c r="H43" s="554"/>
      <c r="I43" s="554"/>
      <c r="J43" s="554"/>
      <c r="K43" s="554"/>
      <c r="L43" s="554"/>
      <c r="M43" s="555"/>
    </row>
    <row r="44" spans="4:13" ht="45" x14ac:dyDescent="0.25">
      <c r="D44" s="128" t="s">
        <v>31</v>
      </c>
      <c r="E44" s="129" t="s">
        <v>32</v>
      </c>
      <c r="F44" s="129" t="s">
        <v>33</v>
      </c>
      <c r="G44" s="129" t="s">
        <v>34</v>
      </c>
      <c r="H44" s="129" t="s">
        <v>35</v>
      </c>
      <c r="I44" s="129" t="s">
        <v>36</v>
      </c>
      <c r="J44" s="129" t="s">
        <v>37</v>
      </c>
      <c r="K44" s="130" t="s">
        <v>38</v>
      </c>
      <c r="L44" s="559"/>
      <c r="M44" s="560"/>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61"/>
      <c r="M45" s="562"/>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61"/>
      <c r="M46" s="562"/>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63" t="s">
        <v>2349</v>
      </c>
      <c r="M47" s="564"/>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61"/>
      <c r="M49" s="562"/>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61"/>
      <c r="M50" s="562"/>
    </row>
    <row r="51" spans="4:13" ht="15.75" thickBot="1" x14ac:dyDescent="0.3">
      <c r="D51" s="556" t="s">
        <v>45</v>
      </c>
      <c r="E51" s="557"/>
      <c r="F51" s="557"/>
      <c r="G51" s="557"/>
      <c r="H51" s="557"/>
      <c r="I51" s="557"/>
      <c r="J51" s="557"/>
      <c r="K51" s="557"/>
      <c r="L51" s="557"/>
      <c r="M51" s="558"/>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439F8122-B773-41AD-9A72-C6475A154289}" topLeftCell="A32">
      <selection activeCell="F46" sqref="F46"/>
      <pageMargins left="0.7" right="0.7" top="0.75" bottom="0.75" header="0.3" footer="0.3"/>
    </customSheetView>
    <customSheetView guid="{F0E4652A-ACEA-43D4-8B8F-322837A67F38}">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C8C5F14D-9A92-4D06-AB36-ABF409D05B8F}">
      <selection activeCell="P25" sqref="P25"/>
      <pageMargins left="0.7" right="0.7" top="0.75" bottom="0.75" header="0.3" footer="0.3"/>
    </customSheetView>
    <customSheetView guid="{277165D2-0EA9-4CA0-9238-EB49777A0C98}" topLeftCell="A42">
      <selection activeCell="K58" sqref="K58"/>
      <pageMargins left="0.7" right="0.7" top="0.75" bottom="0.75" header="0.3" footer="0.3"/>
    </customSheetView>
  </customSheetViews>
  <mergeCells count="42">
    <mergeCell ref="D43:M43"/>
    <mergeCell ref="D51:M51"/>
    <mergeCell ref="L44:M44"/>
    <mergeCell ref="L45:M45"/>
    <mergeCell ref="L47:M47"/>
    <mergeCell ref="L49:M49"/>
    <mergeCell ref="L46:M46"/>
    <mergeCell ref="L50:M50"/>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F20:K20"/>
    <mergeCell ref="L20:M20"/>
    <mergeCell ref="D11:O14"/>
    <mergeCell ref="F18:K18"/>
    <mergeCell ref="L18:M18"/>
    <mergeCell ref="F19:K19"/>
    <mergeCell ref="L19:M19"/>
    <mergeCell ref="F31:K31"/>
    <mergeCell ref="L31:M31"/>
    <mergeCell ref="F28:K28"/>
    <mergeCell ref="L39:M39"/>
    <mergeCell ref="L29:M29"/>
    <mergeCell ref="L32:M32"/>
    <mergeCell ref="L28:M28"/>
    <mergeCell ref="L30:M30"/>
    <mergeCell ref="L37:M37"/>
    <mergeCell ref="F33:K33"/>
    <mergeCell ref="L33:M3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41" t="s">
        <v>1537</v>
      </c>
      <c r="D4" s="641"/>
      <c r="E4" s="641"/>
      <c r="F4" s="641"/>
      <c r="G4" s="641"/>
      <c r="H4" s="641"/>
      <c r="I4" s="641"/>
      <c r="J4" s="641"/>
      <c r="K4" s="641"/>
      <c r="L4" s="641"/>
      <c r="M4" s="641"/>
      <c r="N4" s="641"/>
      <c r="O4" s="641"/>
      <c r="P4" s="641"/>
      <c r="Q4" s="641"/>
      <c r="R4" s="641"/>
      <c r="S4" s="646" t="s">
        <v>1538</v>
      </c>
      <c r="T4" s="647"/>
      <c r="U4" s="647"/>
      <c r="V4" s="647"/>
      <c r="W4" s="647"/>
      <c r="X4" s="647"/>
      <c r="Y4" s="647"/>
      <c r="Z4" s="647"/>
      <c r="AA4" s="647"/>
      <c r="AB4" s="647"/>
      <c r="AC4" s="647"/>
      <c r="AD4" s="647"/>
      <c r="AE4" s="647"/>
      <c r="AF4" s="647"/>
      <c r="AG4" s="647"/>
      <c r="AH4" s="647"/>
      <c r="AI4" s="647"/>
      <c r="AJ4" s="647"/>
      <c r="AK4" s="647"/>
      <c r="AL4" s="647"/>
      <c r="AM4" s="647"/>
      <c r="AN4" s="647"/>
      <c r="AO4" s="647"/>
      <c r="AP4" s="647"/>
      <c r="AQ4" s="647"/>
      <c r="AR4" s="647"/>
      <c r="AS4" s="647"/>
      <c r="AT4" s="647"/>
      <c r="AU4" s="647"/>
      <c r="AV4" s="648" t="s">
        <v>1539</v>
      </c>
      <c r="AW4" s="648"/>
      <c r="AX4" s="648"/>
      <c r="AY4" s="648"/>
      <c r="AZ4" s="648"/>
      <c r="BA4" s="648"/>
      <c r="BB4" s="648"/>
      <c r="BC4" s="648"/>
      <c r="BD4" s="648"/>
      <c r="BE4" s="648"/>
      <c r="BF4" s="648"/>
      <c r="BG4" s="284"/>
      <c r="BH4" s="284"/>
      <c r="BI4" s="284"/>
      <c r="BJ4" s="285"/>
      <c r="BK4" s="285"/>
      <c r="BL4" s="285"/>
      <c r="BM4" s="285"/>
      <c r="BN4" s="286"/>
      <c r="BO4" s="641" t="s">
        <v>1540</v>
      </c>
      <c r="BP4" s="641"/>
      <c r="BQ4" s="641"/>
      <c r="BR4" s="641"/>
      <c r="BS4" s="641"/>
      <c r="BT4" s="641"/>
      <c r="BU4" s="641"/>
      <c r="BV4" s="641"/>
      <c r="BW4" s="641"/>
      <c r="BX4" s="641"/>
      <c r="BY4" s="641"/>
      <c r="BZ4" s="641"/>
      <c r="CA4" s="641"/>
      <c r="CB4" s="641"/>
      <c r="CC4" s="641"/>
      <c r="CD4" s="641"/>
      <c r="CE4" s="641"/>
      <c r="CF4" s="641"/>
      <c r="CG4" s="641"/>
      <c r="CH4" s="641"/>
      <c r="CI4" s="641"/>
      <c r="CJ4" s="641"/>
      <c r="CK4" s="641"/>
      <c r="CL4" s="641"/>
      <c r="CM4" s="641" t="s">
        <v>1541</v>
      </c>
      <c r="CN4" s="641"/>
      <c r="CO4" s="641"/>
      <c r="CP4" s="641"/>
      <c r="CQ4" s="641"/>
      <c r="CR4" s="641"/>
      <c r="CS4" s="641"/>
      <c r="CT4" s="641"/>
      <c r="CU4" s="641"/>
      <c r="CV4" s="641"/>
      <c r="CW4" s="641"/>
      <c r="CX4" s="641"/>
      <c r="CY4" s="641"/>
      <c r="CZ4" s="641"/>
      <c r="DA4" s="641"/>
      <c r="DB4" s="641"/>
      <c r="DC4" s="641"/>
      <c r="DD4" s="641"/>
      <c r="DE4" s="641"/>
      <c r="DF4" s="641"/>
      <c r="DG4" s="641"/>
      <c r="DH4" s="641"/>
      <c r="DI4" s="639"/>
      <c r="DJ4" s="639"/>
      <c r="DK4" s="639"/>
      <c r="DL4" s="639"/>
      <c r="DM4" s="639"/>
      <c r="DN4" s="639"/>
      <c r="DO4" s="639"/>
      <c r="DP4" s="639"/>
      <c r="DQ4" s="639"/>
      <c r="DR4" s="639"/>
      <c r="DS4" s="639"/>
      <c r="DT4" s="639"/>
      <c r="DU4" s="639"/>
      <c r="DV4" s="639"/>
      <c r="DW4" s="639"/>
      <c r="DX4" s="639"/>
      <c r="DY4" s="639"/>
      <c r="DZ4" s="639"/>
      <c r="EA4" s="639"/>
      <c r="EB4" s="639"/>
      <c r="EC4" s="639"/>
      <c r="ED4" s="639"/>
      <c r="EE4" s="639"/>
      <c r="EF4" s="639"/>
      <c r="EG4" s="639"/>
      <c r="EH4" s="639"/>
      <c r="EI4" s="639"/>
      <c r="EJ4" s="639"/>
      <c r="EK4" s="639"/>
      <c r="EL4" s="639"/>
      <c r="EM4" s="639"/>
      <c r="EN4" s="639"/>
      <c r="EO4" s="639"/>
      <c r="EP4" s="639"/>
      <c r="EQ4" s="639"/>
      <c r="ER4" s="639"/>
      <c r="ES4" s="639"/>
      <c r="ET4" s="639"/>
      <c r="EU4" s="639"/>
      <c r="EV4" s="639"/>
      <c r="EW4" s="639"/>
      <c r="EX4" s="639"/>
      <c r="EY4" s="639"/>
      <c r="EZ4" s="639"/>
      <c r="FA4" s="639"/>
      <c r="FB4" s="639"/>
      <c r="FC4" s="639"/>
      <c r="FD4" s="639"/>
      <c r="FE4" s="287"/>
      <c r="FF4" s="287"/>
      <c r="FG4" s="287"/>
      <c r="FH4" s="287"/>
      <c r="FI4" s="287"/>
      <c r="FJ4" s="287"/>
      <c r="FK4" s="287"/>
      <c r="FL4" s="287"/>
      <c r="FM4" s="287"/>
      <c r="FN4" s="287"/>
      <c r="FO4" s="287"/>
      <c r="FP4" s="287"/>
      <c r="FQ4" s="287"/>
      <c r="FR4" s="287"/>
      <c r="FS4" s="287"/>
      <c r="FT4" s="287"/>
    </row>
    <row r="5" spans="1:176" x14ac:dyDescent="0.25">
      <c r="C5" s="288"/>
      <c r="D5" s="644" t="s">
        <v>1542</v>
      </c>
      <c r="E5" s="645"/>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44" t="s">
        <v>1543</v>
      </c>
      <c r="Z5" s="645"/>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44" t="s">
        <v>1542</v>
      </c>
      <c r="AX5" s="645"/>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44" t="s">
        <v>1542</v>
      </c>
      <c r="BV5" s="645"/>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44" t="s">
        <v>1542</v>
      </c>
      <c r="CU5" s="645"/>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ht="39"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40" t="s">
        <v>1572</v>
      </c>
      <c r="AL33" s="640"/>
      <c r="AM33" s="640"/>
      <c r="AN33" s="640"/>
      <c r="AO33" s="640"/>
      <c r="AP33" s="640"/>
      <c r="AQ33" s="366"/>
      <c r="AR33" s="366"/>
      <c r="AS33" s="366"/>
      <c r="BZ33" s="277" t="s">
        <v>1573</v>
      </c>
      <c r="CG33" s="640" t="s">
        <v>1572</v>
      </c>
      <c r="CH33" s="640"/>
      <c r="CI33" s="640"/>
      <c r="CJ33" s="640"/>
      <c r="CK33" s="640"/>
      <c r="CL33" s="640"/>
      <c r="CM33" s="640"/>
      <c r="CN33" s="640"/>
      <c r="CO33" s="640"/>
      <c r="CP33" s="640"/>
      <c r="CQ33" s="640"/>
      <c r="CR33" s="367"/>
    </row>
    <row r="34" spans="1:176" s="282" customFormat="1" x14ac:dyDescent="0.25">
      <c r="B34" s="283"/>
      <c r="C34" s="641" t="s">
        <v>1537</v>
      </c>
      <c r="D34" s="641"/>
      <c r="E34" s="641"/>
      <c r="F34" s="641"/>
      <c r="G34" s="641"/>
      <c r="H34" s="641"/>
      <c r="I34" s="641"/>
      <c r="J34" s="641"/>
      <c r="K34" s="641"/>
      <c r="L34" s="641"/>
      <c r="M34" s="641"/>
      <c r="N34" s="641"/>
      <c r="O34" s="641"/>
      <c r="P34" s="641"/>
      <c r="Q34" s="641"/>
      <c r="R34" s="641"/>
      <c r="S34" s="642" t="s">
        <v>1574</v>
      </c>
      <c r="T34" s="642"/>
      <c r="U34" s="642"/>
      <c r="V34" s="642"/>
      <c r="W34" s="642"/>
      <c r="X34" s="642"/>
      <c r="Y34" s="642"/>
      <c r="Z34" s="642"/>
      <c r="AA34" s="642"/>
      <c r="AB34" s="642"/>
      <c r="AC34" s="642"/>
      <c r="AD34" s="642"/>
      <c r="AE34" s="642"/>
      <c r="AF34" s="642"/>
      <c r="AG34" s="642"/>
      <c r="AH34" s="642"/>
      <c r="AI34" s="642"/>
      <c r="AJ34" s="642"/>
      <c r="AK34" s="642"/>
      <c r="AL34" s="642"/>
      <c r="AM34" s="642"/>
      <c r="AN34" s="642"/>
      <c r="AO34" s="642"/>
      <c r="AP34" s="642"/>
      <c r="AQ34" s="643" t="s">
        <v>1575</v>
      </c>
      <c r="AR34" s="643"/>
      <c r="AS34" s="643"/>
      <c r="AT34" s="643"/>
      <c r="AU34" s="643"/>
      <c r="AV34" s="643"/>
      <c r="AW34" s="643"/>
      <c r="AX34" s="643"/>
      <c r="AY34" s="643"/>
      <c r="AZ34" s="643"/>
      <c r="BA34" s="643"/>
      <c r="BB34" s="643"/>
      <c r="BC34" s="643"/>
      <c r="BD34" s="643"/>
      <c r="BE34" s="643"/>
      <c r="BF34" s="643"/>
      <c r="BG34" s="643"/>
      <c r="BH34" s="643"/>
      <c r="BI34" s="643"/>
      <c r="BJ34" s="643"/>
      <c r="BK34" s="643"/>
      <c r="BL34" s="643"/>
      <c r="BM34" s="643"/>
      <c r="BN34" s="643"/>
      <c r="BO34" s="641" t="s">
        <v>1540</v>
      </c>
      <c r="BP34" s="641"/>
      <c r="BQ34" s="641"/>
      <c r="BR34" s="641"/>
      <c r="BS34" s="641"/>
      <c r="BT34" s="641"/>
      <c r="BU34" s="641"/>
      <c r="BV34" s="641"/>
      <c r="BW34" s="641"/>
      <c r="BX34" s="641"/>
      <c r="BY34" s="641"/>
      <c r="BZ34" s="641"/>
      <c r="CA34" s="641"/>
      <c r="CB34" s="641"/>
      <c r="CC34" s="641"/>
      <c r="CD34" s="641"/>
      <c r="CE34" s="641"/>
      <c r="CF34" s="641"/>
      <c r="CG34" s="641"/>
      <c r="CH34" s="641"/>
      <c r="CI34" s="641"/>
      <c r="CJ34" s="641"/>
      <c r="CK34" s="641"/>
      <c r="CL34" s="641"/>
      <c r="CM34" s="641" t="s">
        <v>1541</v>
      </c>
      <c r="CN34" s="641"/>
      <c r="CO34" s="641"/>
      <c r="CP34" s="641"/>
      <c r="CQ34" s="641"/>
      <c r="CR34" s="641"/>
      <c r="CS34" s="641"/>
      <c r="CT34" s="641"/>
      <c r="CU34" s="641"/>
      <c r="CV34" s="641"/>
      <c r="CW34" s="641"/>
      <c r="CX34" s="641"/>
      <c r="CY34" s="641"/>
      <c r="CZ34" s="641"/>
      <c r="DA34" s="641"/>
      <c r="DB34" s="641"/>
      <c r="DC34" s="641"/>
      <c r="DD34" s="641"/>
      <c r="DE34" s="641"/>
      <c r="DF34" s="641"/>
      <c r="DG34" s="641"/>
      <c r="DH34" s="641"/>
      <c r="DI34" s="639"/>
      <c r="DJ34" s="639"/>
      <c r="DK34" s="639"/>
      <c r="DL34" s="639"/>
      <c r="DM34" s="639"/>
      <c r="DN34" s="639"/>
      <c r="DO34" s="639"/>
      <c r="DP34" s="639"/>
      <c r="DQ34" s="639"/>
      <c r="DR34" s="639"/>
      <c r="DS34" s="639"/>
      <c r="DT34" s="639"/>
      <c r="DU34" s="639"/>
      <c r="DV34" s="639"/>
      <c r="DW34" s="639"/>
      <c r="DX34" s="639"/>
      <c r="DY34" s="639"/>
      <c r="DZ34" s="639"/>
      <c r="EA34" s="639"/>
      <c r="EB34" s="639"/>
      <c r="EC34" s="639"/>
      <c r="ED34" s="639"/>
      <c r="EE34" s="639"/>
      <c r="EF34" s="639"/>
      <c r="EG34" s="639"/>
      <c r="EH34" s="639"/>
      <c r="EI34" s="639"/>
      <c r="EJ34" s="639"/>
      <c r="EK34" s="639"/>
      <c r="EL34" s="639"/>
      <c r="EM34" s="639"/>
      <c r="EN34" s="639"/>
      <c r="EO34" s="639"/>
      <c r="EP34" s="639"/>
      <c r="EQ34" s="639"/>
      <c r="ER34" s="639"/>
      <c r="ES34" s="639"/>
      <c r="ET34" s="639"/>
      <c r="EU34" s="639"/>
      <c r="EV34" s="639"/>
      <c r="EW34" s="639"/>
      <c r="EX34" s="639"/>
      <c r="EY34" s="639"/>
      <c r="EZ34" s="639"/>
      <c r="FA34" s="639"/>
      <c r="FB34" s="639"/>
      <c r="FC34" s="639"/>
      <c r="FD34" s="639"/>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ht="39"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ht="39"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EG4:FD4"/>
    <mergeCell ref="D5:E5"/>
    <mergeCell ref="Y5:Z5"/>
    <mergeCell ref="AW5:AX5"/>
    <mergeCell ref="BU5:BV5"/>
    <mergeCell ref="CT5:CU5"/>
    <mergeCell ref="C4:R4"/>
    <mergeCell ref="S4:AU4"/>
    <mergeCell ref="AV4:BF4"/>
    <mergeCell ref="BO4:CL4"/>
    <mergeCell ref="CM4:DH4"/>
    <mergeCell ref="DI4:EF4"/>
    <mergeCell ref="DI34:EF34"/>
    <mergeCell ref="EG34:FD34"/>
    <mergeCell ref="AK33:AP33"/>
    <mergeCell ref="CG33:CQ33"/>
    <mergeCell ref="C34:R34"/>
    <mergeCell ref="S34:AP34"/>
    <mergeCell ref="AQ34:BN34"/>
    <mergeCell ref="BO34:CL34"/>
    <mergeCell ref="CM34:DH3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439F8122-B773-41AD-9A72-C6475A154289}">
      <pageMargins left="0.7" right="0.7" top="0.75" bottom="0.75" header="0.3" footer="0.3"/>
    </customSheetView>
    <customSheetView guid="{F0E4652A-ACEA-43D4-8B8F-322837A67F38}">
      <pageMargins left="0.7" right="0.7" top="0.75" bottom="0.75" header="0.3" footer="0.3"/>
    </customSheetView>
    <customSheetView guid="{62E4D531-DCAC-4CF3-96DA-F400742E1BD4}">
      <pageMargins left="0.7" right="0.7" top="0.75" bottom="0.75" header="0.3" footer="0.3"/>
    </customSheetView>
    <customSheetView guid="{C74E9EC0-0D60-4221-9049-274700CE50B7}">
      <pageMargins left="0.7" right="0.7" top="0.75" bottom="0.75" header="0.3" footer="0.3"/>
    </customSheetView>
    <customSheetView guid="{C8C5F14D-9A92-4D06-AB36-ABF409D05B8F}">
      <pageMargins left="0.7" right="0.7" top="0.75" bottom="0.75" header="0.3" footer="0.3"/>
    </customSheetView>
    <customSheetView guid="{277165D2-0EA9-4CA0-9238-EB49777A0C9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65" t="s">
        <v>67</v>
      </c>
      <c r="D10" s="565"/>
      <c r="E10" s="565"/>
      <c r="F10" s="565"/>
      <c r="G10" s="565"/>
      <c r="H10" s="565"/>
      <c r="I10" s="565"/>
      <c r="J10" s="565"/>
      <c r="K10" s="565"/>
      <c r="L10" s="565"/>
      <c r="M10" s="565"/>
      <c r="N10" s="565"/>
      <c r="O10" s="565"/>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65" t="s">
        <v>71</v>
      </c>
      <c r="D13" s="565"/>
      <c r="E13" s="565"/>
      <c r="F13" s="565"/>
      <c r="G13" s="565"/>
      <c r="H13" s="565"/>
      <c r="I13" s="565"/>
      <c r="J13" s="565"/>
      <c r="K13" s="565"/>
      <c r="L13" s="565"/>
      <c r="M13" s="565"/>
      <c r="N13" s="565"/>
      <c r="O13" s="565"/>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65" t="s">
        <v>72</v>
      </c>
      <c r="D20" s="565"/>
      <c r="E20" s="565"/>
      <c r="F20" s="565"/>
      <c r="G20" s="565"/>
      <c r="H20" s="565"/>
      <c r="I20" s="565"/>
      <c r="J20" s="565"/>
      <c r="K20" s="565"/>
      <c r="L20" s="565"/>
      <c r="M20" s="565"/>
      <c r="N20" s="565"/>
      <c r="O20" s="565"/>
    </row>
    <row r="21" spans="1:15" ht="18.75" x14ac:dyDescent="0.25">
      <c r="B21" s="33"/>
      <c r="C21" s="566" t="s">
        <v>73</v>
      </c>
      <c r="D21" s="567"/>
      <c r="E21" s="567"/>
      <c r="F21" s="567"/>
      <c r="G21" s="567"/>
      <c r="H21" s="567"/>
      <c r="I21" s="567"/>
      <c r="J21" s="567"/>
      <c r="K21" s="567"/>
      <c r="L21" s="567"/>
      <c r="M21" s="567"/>
      <c r="N21" s="567"/>
      <c r="O21" s="567"/>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66" t="s">
        <v>85</v>
      </c>
      <c r="D37" s="567"/>
      <c r="E37" s="567"/>
      <c r="F37" s="567"/>
      <c r="G37" s="567"/>
      <c r="H37" s="567"/>
      <c r="I37" s="567"/>
      <c r="J37" s="567"/>
      <c r="K37" s="567"/>
      <c r="L37" s="567"/>
      <c r="M37" s="567"/>
      <c r="N37" s="567"/>
      <c r="O37" s="567"/>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65" t="s">
        <v>86</v>
      </c>
      <c r="D39" s="565"/>
      <c r="E39" s="565"/>
      <c r="F39" s="565"/>
      <c r="G39" s="565"/>
      <c r="H39" s="565"/>
      <c r="I39" s="565"/>
      <c r="J39" s="565"/>
      <c r="K39" s="565"/>
      <c r="L39" s="565"/>
      <c r="M39" s="565"/>
      <c r="N39" s="565"/>
      <c r="O39" s="565"/>
    </row>
    <row r="40" spans="1:15" ht="18.75" x14ac:dyDescent="0.25">
      <c r="B40" s="33"/>
      <c r="C40" s="566" t="s">
        <v>91</v>
      </c>
      <c r="D40" s="567"/>
      <c r="E40" s="567"/>
      <c r="F40" s="567"/>
      <c r="G40" s="567"/>
      <c r="H40" s="567"/>
      <c r="I40" s="567"/>
      <c r="J40" s="567"/>
      <c r="K40" s="567"/>
      <c r="L40" s="567"/>
      <c r="M40" s="567"/>
      <c r="N40" s="567"/>
      <c r="O40" s="567"/>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66" t="s">
        <v>99</v>
      </c>
      <c r="D47" s="567"/>
      <c r="E47" s="567"/>
      <c r="F47" s="567"/>
      <c r="G47" s="567"/>
      <c r="H47" s="567"/>
      <c r="I47" s="567"/>
      <c r="J47" s="567"/>
      <c r="K47" s="567"/>
      <c r="L47" s="567"/>
      <c r="M47" s="567"/>
      <c r="N47" s="567"/>
      <c r="O47" s="567"/>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66" t="s">
        <v>1710</v>
      </c>
      <c r="D58" s="567"/>
      <c r="E58" s="567"/>
      <c r="F58" s="567"/>
      <c r="G58" s="567"/>
      <c r="H58" s="567"/>
      <c r="I58" s="567"/>
      <c r="J58" s="567"/>
      <c r="K58" s="567"/>
      <c r="L58" s="567"/>
      <c r="M58" s="567"/>
      <c r="N58" s="567"/>
      <c r="O58" s="567"/>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65" t="s">
        <v>117</v>
      </c>
      <c r="D65" s="565"/>
      <c r="E65" s="565"/>
      <c r="F65" s="565"/>
      <c r="G65" s="565"/>
      <c r="H65" s="565"/>
      <c r="I65" s="565"/>
      <c r="J65" s="565"/>
      <c r="K65" s="565"/>
      <c r="L65" s="565"/>
      <c r="M65" s="565"/>
      <c r="N65" s="565"/>
      <c r="O65" s="565"/>
    </row>
    <row r="66" spans="2:15" ht="18.75" x14ac:dyDescent="0.25">
      <c r="B66" s="33"/>
      <c r="C66" s="566" t="s">
        <v>118</v>
      </c>
      <c r="D66" s="567"/>
      <c r="E66" s="567"/>
      <c r="F66" s="567"/>
      <c r="G66" s="567"/>
      <c r="H66" s="567"/>
      <c r="I66" s="567"/>
      <c r="J66" s="567"/>
      <c r="K66" s="567"/>
      <c r="L66" s="567"/>
      <c r="M66" s="567"/>
      <c r="N66" s="567"/>
      <c r="O66" s="567"/>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66" t="s">
        <v>160</v>
      </c>
      <c r="D76" s="567"/>
      <c r="E76" s="567"/>
      <c r="F76" s="567"/>
      <c r="G76" s="567"/>
      <c r="H76" s="567"/>
      <c r="I76" s="567"/>
      <c r="J76" s="567"/>
      <c r="K76" s="567"/>
      <c r="L76" s="567"/>
      <c r="M76" s="567"/>
      <c r="N76" s="567"/>
      <c r="O76" s="567"/>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66" t="s">
        <v>205</v>
      </c>
      <c r="D89" s="567"/>
      <c r="E89" s="567"/>
      <c r="F89" s="567"/>
      <c r="G89" s="567"/>
      <c r="H89" s="567"/>
      <c r="I89" s="567"/>
      <c r="J89" s="567"/>
      <c r="K89" s="567"/>
      <c r="L89" s="567"/>
      <c r="M89" s="567"/>
      <c r="N89" s="567"/>
      <c r="O89" s="567"/>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68" t="s">
        <v>254</v>
      </c>
      <c r="D3" s="569"/>
      <c r="E3" s="569"/>
      <c r="F3" s="569"/>
      <c r="G3" s="569"/>
      <c r="H3" s="569"/>
      <c r="I3" s="569"/>
      <c r="J3" s="569"/>
      <c r="K3" s="569"/>
      <c r="L3" s="569"/>
      <c r="M3" s="569"/>
      <c r="N3" s="569"/>
      <c r="O3" s="570"/>
    </row>
    <row r="4" spans="1:15" s="56" customFormat="1" ht="18.75" outlineLevel="1" collapsed="1" x14ac:dyDescent="0.25">
      <c r="A4" s="433"/>
      <c r="B4" s="58"/>
      <c r="C4" s="574" t="s">
        <v>255</v>
      </c>
      <c r="D4" s="575"/>
      <c r="E4" s="575"/>
      <c r="F4" s="575"/>
      <c r="G4" s="575"/>
      <c r="H4" s="575"/>
      <c r="I4" s="575"/>
      <c r="J4" s="575"/>
      <c r="K4" s="575"/>
      <c r="L4" s="575"/>
      <c r="M4" s="575"/>
      <c r="N4" s="575"/>
      <c r="O4" s="576"/>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74" t="s">
        <v>259</v>
      </c>
      <c r="D14" s="575"/>
      <c r="E14" s="575"/>
      <c r="F14" s="575"/>
      <c r="G14" s="575"/>
      <c r="H14" s="575"/>
      <c r="I14" s="575"/>
      <c r="J14" s="575"/>
      <c r="K14" s="575"/>
      <c r="L14" s="575"/>
      <c r="M14" s="575"/>
      <c r="N14" s="575"/>
      <c r="O14" s="576"/>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74" t="s">
        <v>1800</v>
      </c>
      <c r="D29" s="575"/>
      <c r="E29" s="575"/>
      <c r="F29" s="575"/>
      <c r="G29" s="575"/>
      <c r="H29" s="575"/>
      <c r="I29" s="575"/>
      <c r="J29" s="575"/>
      <c r="K29" s="575"/>
      <c r="L29" s="575"/>
      <c r="M29" s="575"/>
      <c r="N29" s="575"/>
      <c r="O29" s="576"/>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74" t="s">
        <v>1799</v>
      </c>
      <c r="D52" s="575"/>
      <c r="E52" s="575"/>
      <c r="F52" s="575"/>
      <c r="G52" s="575"/>
      <c r="H52" s="575"/>
      <c r="I52" s="575"/>
      <c r="J52" s="575"/>
      <c r="K52" s="575"/>
      <c r="L52" s="575"/>
      <c r="M52" s="575"/>
      <c r="N52" s="575"/>
      <c r="O52" s="576"/>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74" t="s">
        <v>1798</v>
      </c>
      <c r="D76" s="575"/>
      <c r="E76" s="575"/>
      <c r="F76" s="575"/>
      <c r="G76" s="575"/>
      <c r="H76" s="575"/>
      <c r="I76" s="575"/>
      <c r="J76" s="575"/>
      <c r="K76" s="575"/>
      <c r="L76" s="575"/>
      <c r="M76" s="575"/>
      <c r="N76" s="575"/>
      <c r="O76" s="576"/>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74" t="s">
        <v>1796</v>
      </c>
      <c r="D92" s="575"/>
      <c r="E92" s="575"/>
      <c r="F92" s="575"/>
      <c r="G92" s="575"/>
      <c r="H92" s="575"/>
      <c r="I92" s="575"/>
      <c r="J92" s="575"/>
      <c r="K92" s="575"/>
      <c r="L92" s="575"/>
      <c r="M92" s="575"/>
      <c r="N92" s="575"/>
      <c r="O92" s="576"/>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74" t="s">
        <v>285</v>
      </c>
      <c r="D101" s="575"/>
      <c r="E101" s="575"/>
      <c r="F101" s="575"/>
      <c r="G101" s="575"/>
      <c r="H101" s="575"/>
      <c r="I101" s="575"/>
      <c r="J101" s="575"/>
      <c r="K101" s="575"/>
      <c r="L101" s="575"/>
      <c r="M101" s="575"/>
      <c r="N101" s="575"/>
      <c r="O101" s="576"/>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74" t="s">
        <v>295</v>
      </c>
      <c r="D146" s="575"/>
      <c r="E146" s="575"/>
      <c r="F146" s="575"/>
      <c r="G146" s="575"/>
      <c r="H146" s="575"/>
      <c r="I146" s="575"/>
      <c r="J146" s="575"/>
      <c r="K146" s="575"/>
      <c r="L146" s="575"/>
      <c r="M146" s="575"/>
      <c r="N146" s="575"/>
      <c r="O146" s="576"/>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74" t="s">
        <v>1797</v>
      </c>
      <c r="D161" s="575"/>
      <c r="E161" s="575"/>
      <c r="F161" s="575"/>
      <c r="G161" s="575"/>
      <c r="H161" s="575"/>
      <c r="I161" s="575"/>
      <c r="J161" s="575"/>
      <c r="K161" s="575"/>
      <c r="L161" s="575"/>
      <c r="M161" s="575"/>
      <c r="N161" s="575"/>
      <c r="O161" s="576"/>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74" t="s">
        <v>1728</v>
      </c>
      <c r="D170" s="575"/>
      <c r="E170" s="575"/>
      <c r="F170" s="575"/>
      <c r="G170" s="575"/>
      <c r="H170" s="575"/>
      <c r="I170" s="575"/>
      <c r="J170" s="575"/>
      <c r="K170" s="575"/>
      <c r="L170" s="575"/>
      <c r="M170" s="575"/>
      <c r="N170" s="575"/>
      <c r="O170" s="576"/>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71" t="s">
        <v>1729</v>
      </c>
      <c r="D233" s="572"/>
      <c r="E233" s="572"/>
      <c r="F233" s="572"/>
      <c r="G233" s="572"/>
      <c r="H233" s="572"/>
      <c r="I233" s="572"/>
      <c r="J233" s="572"/>
      <c r="K233" s="572"/>
      <c r="L233" s="572"/>
      <c r="M233" s="572"/>
      <c r="N233" s="572"/>
      <c r="O233" s="573"/>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71" t="s">
        <v>342</v>
      </c>
      <c r="D306" s="572"/>
      <c r="E306" s="572"/>
      <c r="F306" s="572"/>
      <c r="G306" s="572"/>
      <c r="H306" s="572"/>
      <c r="I306" s="572"/>
      <c r="J306" s="572"/>
      <c r="K306" s="572"/>
      <c r="L306" s="572"/>
      <c r="M306" s="572"/>
      <c r="N306" s="572"/>
      <c r="O306" s="573"/>
    </row>
    <row r="307" spans="1:15" s="56" customFormat="1" ht="18.75" outlineLevel="1" x14ac:dyDescent="0.25">
      <c r="B307" s="58"/>
      <c r="C307" s="574" t="s">
        <v>1726</v>
      </c>
      <c r="D307" s="575"/>
      <c r="E307" s="575"/>
      <c r="F307" s="575"/>
      <c r="G307" s="575"/>
      <c r="H307" s="575"/>
      <c r="I307" s="575"/>
      <c r="J307" s="575"/>
      <c r="K307" s="575"/>
      <c r="L307" s="575"/>
      <c r="M307" s="575"/>
      <c r="N307" s="575"/>
      <c r="O307" s="576"/>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74" t="s">
        <v>1724</v>
      </c>
      <c r="D367" s="575"/>
      <c r="E367" s="575"/>
      <c r="F367" s="575"/>
      <c r="G367" s="575"/>
      <c r="H367" s="575"/>
      <c r="I367" s="575"/>
      <c r="J367" s="575"/>
      <c r="K367" s="575"/>
      <c r="L367" s="575"/>
      <c r="M367" s="575"/>
      <c r="N367" s="575"/>
      <c r="O367" s="576"/>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74" t="s">
        <v>1850</v>
      </c>
      <c r="D406" s="575"/>
      <c r="E406" s="575"/>
      <c r="F406" s="575"/>
      <c r="G406" s="575"/>
      <c r="H406" s="575"/>
      <c r="I406" s="575"/>
      <c r="J406" s="575"/>
      <c r="K406" s="575"/>
      <c r="L406" s="575"/>
      <c r="M406" s="575"/>
      <c r="N406" s="575"/>
      <c r="O406" s="576"/>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74" t="s">
        <v>351</v>
      </c>
      <c r="D423" s="575"/>
      <c r="E423" s="575"/>
      <c r="F423" s="575"/>
      <c r="G423" s="575"/>
      <c r="H423" s="575"/>
      <c r="I423" s="575"/>
      <c r="J423" s="575"/>
      <c r="K423" s="575"/>
      <c r="L423" s="575"/>
      <c r="M423" s="575"/>
      <c r="N423" s="575"/>
      <c r="O423" s="576"/>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74" t="s">
        <v>353</v>
      </c>
      <c r="D469" s="575"/>
      <c r="E469" s="575"/>
      <c r="F469" s="575"/>
      <c r="G469" s="575"/>
      <c r="H469" s="575"/>
      <c r="I469" s="575"/>
      <c r="J469" s="575"/>
      <c r="K469" s="575"/>
      <c r="L469" s="575"/>
      <c r="M469" s="575"/>
      <c r="N469" s="575"/>
      <c r="O469" s="576"/>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74" t="s">
        <v>354</v>
      </c>
      <c r="D488" s="575"/>
      <c r="E488" s="575"/>
      <c r="F488" s="575"/>
      <c r="G488" s="575"/>
      <c r="H488" s="575"/>
      <c r="I488" s="575"/>
      <c r="J488" s="575"/>
      <c r="K488" s="575"/>
      <c r="L488" s="575"/>
      <c r="M488" s="575"/>
      <c r="N488" s="575"/>
      <c r="O488" s="576"/>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74" t="s">
        <v>355</v>
      </c>
      <c r="D534" s="575"/>
      <c r="E534" s="575"/>
      <c r="F534" s="575"/>
      <c r="G534" s="575"/>
      <c r="H534" s="575"/>
      <c r="I534" s="575"/>
      <c r="J534" s="575"/>
      <c r="K534" s="575"/>
      <c r="L534" s="575"/>
      <c r="M534" s="575"/>
      <c r="N534" s="575"/>
      <c r="O534" s="576"/>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74" t="s">
        <v>356</v>
      </c>
      <c r="D553" s="575"/>
      <c r="E553" s="575"/>
      <c r="F553" s="575"/>
      <c r="G553" s="575"/>
      <c r="H553" s="575"/>
      <c r="I553" s="575"/>
      <c r="J553" s="575"/>
      <c r="K553" s="575"/>
      <c r="L553" s="575"/>
      <c r="M553" s="575"/>
      <c r="N553" s="575"/>
      <c r="O553" s="576"/>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74" t="s">
        <v>357</v>
      </c>
      <c r="D602" s="575"/>
      <c r="E602" s="575"/>
      <c r="F602" s="575"/>
      <c r="G602" s="575"/>
      <c r="H602" s="575"/>
      <c r="I602" s="575"/>
      <c r="J602" s="575"/>
      <c r="K602" s="575"/>
      <c r="L602" s="575"/>
      <c r="M602" s="575"/>
      <c r="N602" s="575"/>
      <c r="O602" s="576"/>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74" t="s">
        <v>1849</v>
      </c>
      <c r="D619" s="575"/>
      <c r="E619" s="575"/>
      <c r="F619" s="575"/>
      <c r="G619" s="575"/>
      <c r="H619" s="575"/>
      <c r="I619" s="575"/>
      <c r="J619" s="575"/>
      <c r="K619" s="575"/>
      <c r="L619" s="575"/>
      <c r="M619" s="575"/>
      <c r="N619" s="575"/>
      <c r="O619" s="576"/>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74" t="s">
        <v>2564</v>
      </c>
      <c r="D661" s="575"/>
      <c r="E661" s="575"/>
      <c r="F661" s="575"/>
      <c r="G661" s="575"/>
      <c r="H661" s="575"/>
      <c r="I661" s="575"/>
      <c r="J661" s="575"/>
      <c r="K661" s="575"/>
      <c r="L661" s="575"/>
      <c r="M661" s="575"/>
      <c r="N661" s="575"/>
      <c r="O661" s="576"/>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68" t="s">
        <v>358</v>
      </c>
      <c r="D671" s="569"/>
      <c r="E671" s="569"/>
      <c r="F671" s="569"/>
      <c r="G671" s="569"/>
      <c r="H671" s="569"/>
      <c r="I671" s="569"/>
      <c r="J671" s="569"/>
      <c r="K671" s="569"/>
      <c r="L671" s="569"/>
      <c r="M671" s="569"/>
      <c r="N671" s="569"/>
      <c r="O671" s="570"/>
    </row>
    <row r="672" spans="2:15" s="56" customFormat="1" ht="18.75" outlineLevel="1" x14ac:dyDescent="0.25">
      <c r="B672" s="74"/>
      <c r="C672" s="577" t="s">
        <v>359</v>
      </c>
      <c r="D672" s="578"/>
      <c r="E672" s="578"/>
      <c r="F672" s="578"/>
      <c r="G672" s="578"/>
      <c r="H672" s="578"/>
      <c r="I672" s="578"/>
      <c r="J672" s="578"/>
      <c r="K672" s="578"/>
      <c r="L672" s="578"/>
      <c r="M672" s="578"/>
      <c r="N672" s="578"/>
      <c r="O672" s="579"/>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77" t="s">
        <v>363</v>
      </c>
      <c r="D675" s="578"/>
      <c r="E675" s="578"/>
      <c r="F675" s="578"/>
      <c r="G675" s="578"/>
      <c r="H675" s="578"/>
      <c r="I675" s="578"/>
      <c r="J675" s="578"/>
      <c r="K675" s="578"/>
      <c r="L675" s="578"/>
      <c r="M675" s="578"/>
      <c r="N675" s="578"/>
      <c r="O675" s="579"/>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2"/>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3"/>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4"/>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5"/>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6"/>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7"/>
    </customSheetView>
  </customSheetViews>
  <mergeCells count="27">
    <mergeCell ref="C671:O671"/>
    <mergeCell ref="C672:O672"/>
    <mergeCell ref="C675:O675"/>
    <mergeCell ref="C406:O406"/>
    <mergeCell ref="C423:O423"/>
    <mergeCell ref="C619:O619"/>
    <mergeCell ref="C469:O469"/>
    <mergeCell ref="C488:O488"/>
    <mergeCell ref="C534:O534"/>
    <mergeCell ref="C553:O553"/>
    <mergeCell ref="C602:O602"/>
    <mergeCell ref="C661:O661"/>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83" t="s">
        <v>367</v>
      </c>
      <c r="D3" s="583"/>
      <c r="E3" s="583"/>
      <c r="F3" s="583"/>
      <c r="G3" s="583"/>
      <c r="H3" s="583"/>
      <c r="I3" s="583"/>
      <c r="J3" s="583"/>
      <c r="K3" s="583"/>
      <c r="L3" s="583"/>
      <c r="M3" s="583"/>
      <c r="N3" s="583"/>
      <c r="O3" s="583"/>
    </row>
    <row r="4" spans="1:15" ht="18.75" outlineLevel="1" collapsed="1" x14ac:dyDescent="0.25">
      <c r="B4" s="33"/>
      <c r="C4" s="567" t="s">
        <v>368</v>
      </c>
      <c r="D4" s="567"/>
      <c r="E4" s="567"/>
      <c r="F4" s="567"/>
      <c r="G4" s="567"/>
      <c r="H4" s="567"/>
      <c r="I4" s="567"/>
      <c r="J4" s="567"/>
      <c r="K4" s="567"/>
      <c r="L4" s="567"/>
      <c r="M4" s="567"/>
      <c r="N4" s="567"/>
      <c r="O4" s="567"/>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67" t="s">
        <v>376</v>
      </c>
      <c r="D9" s="567"/>
      <c r="E9" s="567"/>
      <c r="F9" s="567"/>
      <c r="G9" s="567"/>
      <c r="H9" s="567"/>
      <c r="I9" s="567"/>
      <c r="J9" s="567"/>
      <c r="K9" s="567"/>
      <c r="L9" s="567"/>
      <c r="M9" s="567"/>
      <c r="N9" s="567"/>
      <c r="O9" s="567"/>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65" t="s">
        <v>389</v>
      </c>
      <c r="D17" s="565"/>
      <c r="E17" s="565"/>
      <c r="F17" s="565"/>
      <c r="G17" s="565"/>
      <c r="H17" s="565"/>
      <c r="I17" s="565"/>
      <c r="J17" s="565"/>
      <c r="K17" s="565"/>
      <c r="L17" s="565"/>
      <c r="M17" s="565"/>
      <c r="N17" s="565"/>
      <c r="O17" s="565"/>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84" t="s">
        <v>117</v>
      </c>
      <c r="D38" s="584"/>
      <c r="E38" s="584"/>
      <c r="F38" s="584"/>
      <c r="G38" s="584"/>
      <c r="H38" s="584"/>
      <c r="I38" s="584"/>
      <c r="J38" s="584"/>
      <c r="K38" s="584"/>
      <c r="L38" s="584"/>
      <c r="M38" s="584"/>
      <c r="N38" s="584"/>
      <c r="O38" s="584"/>
    </row>
    <row r="39" spans="2:15" ht="18.75" outlineLevel="1" collapsed="1" x14ac:dyDescent="0.25">
      <c r="B39" s="33"/>
      <c r="C39" s="567" t="s">
        <v>118</v>
      </c>
      <c r="D39" s="567"/>
      <c r="E39" s="567"/>
      <c r="F39" s="567"/>
      <c r="G39" s="567"/>
      <c r="H39" s="567"/>
      <c r="I39" s="567"/>
      <c r="J39" s="567"/>
      <c r="K39" s="567"/>
      <c r="L39" s="567"/>
      <c r="M39" s="567"/>
      <c r="N39" s="567"/>
      <c r="O39" s="567"/>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67" t="s">
        <v>160</v>
      </c>
      <c r="D51" s="567"/>
      <c r="E51" s="567"/>
      <c r="F51" s="567"/>
      <c r="G51" s="567"/>
      <c r="H51" s="567"/>
      <c r="I51" s="567"/>
      <c r="J51" s="567"/>
      <c r="K51" s="567"/>
      <c r="L51" s="567"/>
      <c r="M51" s="567"/>
      <c r="N51" s="567"/>
      <c r="O51" s="567"/>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67" t="s">
        <v>205</v>
      </c>
      <c r="D64" s="567"/>
      <c r="E64" s="567"/>
      <c r="F64" s="567"/>
      <c r="G64" s="567"/>
      <c r="H64" s="567"/>
      <c r="I64" s="567"/>
      <c r="J64" s="567"/>
      <c r="K64" s="567"/>
      <c r="L64" s="567"/>
      <c r="M64" s="567"/>
      <c r="N64" s="567"/>
      <c r="O64" s="567"/>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65" t="s">
        <v>71</v>
      </c>
      <c r="D81" s="565"/>
      <c r="E81" s="565"/>
      <c r="F81" s="565"/>
      <c r="G81" s="565"/>
      <c r="H81" s="565"/>
      <c r="I81" s="565"/>
      <c r="J81" s="565"/>
      <c r="K81" s="565"/>
      <c r="L81" s="565"/>
      <c r="M81" s="565"/>
      <c r="N81" s="565"/>
      <c r="O81" s="565"/>
    </row>
    <row r="82" spans="1:15" ht="18.75" outlineLevel="1" collapsed="1" x14ac:dyDescent="0.25">
      <c r="B82" s="33"/>
      <c r="C82" s="567" t="s">
        <v>118</v>
      </c>
      <c r="D82" s="567"/>
      <c r="E82" s="567"/>
      <c r="F82" s="567"/>
      <c r="G82" s="567"/>
      <c r="H82" s="567"/>
      <c r="I82" s="567"/>
      <c r="J82" s="567"/>
      <c r="K82" s="567"/>
      <c r="L82" s="567"/>
      <c r="M82" s="567"/>
      <c r="N82" s="567"/>
      <c r="O82" s="567"/>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67" t="s">
        <v>2596</v>
      </c>
      <c r="D88" s="567"/>
      <c r="E88" s="567"/>
      <c r="F88" s="567"/>
      <c r="G88" s="567"/>
      <c r="H88" s="567"/>
      <c r="I88" s="567"/>
      <c r="J88" s="567"/>
      <c r="K88" s="567"/>
      <c r="L88" s="567"/>
      <c r="M88" s="567"/>
      <c r="N88" s="567"/>
      <c r="O88" s="567"/>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67" t="s">
        <v>2597</v>
      </c>
      <c r="D93" s="567"/>
      <c r="E93" s="567"/>
      <c r="F93" s="567"/>
      <c r="G93" s="567"/>
      <c r="H93" s="567"/>
      <c r="I93" s="567"/>
      <c r="J93" s="567"/>
      <c r="K93" s="567"/>
      <c r="L93" s="567"/>
      <c r="M93" s="567"/>
      <c r="N93" s="567"/>
      <c r="O93" s="567"/>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67" t="s">
        <v>2598</v>
      </c>
      <c r="D97" s="567"/>
      <c r="E97" s="567"/>
      <c r="F97" s="567"/>
      <c r="G97" s="567"/>
      <c r="H97" s="567"/>
      <c r="I97" s="567"/>
      <c r="J97" s="567"/>
      <c r="K97" s="567"/>
      <c r="L97" s="567"/>
      <c r="M97" s="567"/>
      <c r="N97" s="567"/>
      <c r="O97" s="567"/>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67" t="s">
        <v>2599</v>
      </c>
      <c r="D101" s="567"/>
      <c r="E101" s="567"/>
      <c r="F101" s="567"/>
      <c r="G101" s="567"/>
      <c r="H101" s="567"/>
      <c r="I101" s="567"/>
      <c r="J101" s="567"/>
      <c r="K101" s="567"/>
      <c r="L101" s="567"/>
      <c r="M101" s="567"/>
      <c r="N101" s="567"/>
      <c r="O101" s="567"/>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67" t="s">
        <v>2600</v>
      </c>
      <c r="D105" s="567"/>
      <c r="E105" s="567"/>
      <c r="F105" s="567"/>
      <c r="G105" s="567"/>
      <c r="H105" s="567"/>
      <c r="I105" s="567"/>
      <c r="J105" s="567"/>
      <c r="K105" s="567"/>
      <c r="L105" s="567"/>
      <c r="M105" s="567"/>
      <c r="N105" s="567"/>
      <c r="O105" s="567"/>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65" t="s">
        <v>445</v>
      </c>
      <c r="D114" s="565"/>
      <c r="E114" s="565"/>
      <c r="F114" s="565"/>
      <c r="G114" s="565"/>
      <c r="H114" s="565"/>
      <c r="I114" s="565"/>
      <c r="J114" s="565"/>
      <c r="K114" s="565"/>
      <c r="L114" s="565"/>
      <c r="M114" s="565"/>
      <c r="N114" s="565"/>
      <c r="O114" s="565"/>
    </row>
    <row r="115" spans="2:15" ht="18.75" outlineLevel="1" collapsed="1" x14ac:dyDescent="0.25">
      <c r="B115" s="33"/>
      <c r="C115" s="580" t="s">
        <v>446</v>
      </c>
      <c r="D115" s="581"/>
      <c r="E115" s="581"/>
      <c r="F115" s="581"/>
      <c r="G115" s="581"/>
      <c r="H115" s="581"/>
      <c r="I115" s="581"/>
      <c r="J115" s="581"/>
      <c r="K115" s="581"/>
      <c r="L115" s="581"/>
      <c r="M115" s="581"/>
      <c r="N115" s="581"/>
      <c r="O115" s="582"/>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80" t="s">
        <v>469</v>
      </c>
      <c r="D128" s="581"/>
      <c r="E128" s="581"/>
      <c r="F128" s="581"/>
      <c r="G128" s="581"/>
      <c r="H128" s="581"/>
      <c r="I128" s="581"/>
      <c r="J128" s="581"/>
      <c r="K128" s="581"/>
      <c r="L128" s="581"/>
      <c r="M128" s="581"/>
      <c r="N128" s="581"/>
      <c r="O128" s="582"/>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80" t="s">
        <v>490</v>
      </c>
      <c r="D147" s="581"/>
      <c r="E147" s="581"/>
      <c r="F147" s="581"/>
      <c r="G147" s="581"/>
      <c r="H147" s="581"/>
      <c r="I147" s="581"/>
      <c r="J147" s="581"/>
      <c r="K147" s="581"/>
      <c r="L147" s="581"/>
      <c r="M147" s="581"/>
      <c r="N147" s="581"/>
      <c r="O147" s="582"/>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s>
  <mergeCells count="19">
    <mergeCell ref="C93:O93"/>
    <mergeCell ref="C97:O97"/>
    <mergeCell ref="C101:O101"/>
    <mergeCell ref="C105:O105"/>
    <mergeCell ref="C147:O147"/>
    <mergeCell ref="C128:O128"/>
    <mergeCell ref="C3:O3"/>
    <mergeCell ref="C17:O17"/>
    <mergeCell ref="C38:O38"/>
    <mergeCell ref="C114:O114"/>
    <mergeCell ref="C115:O115"/>
    <mergeCell ref="C81:O81"/>
    <mergeCell ref="C39:O39"/>
    <mergeCell ref="C51:O51"/>
    <mergeCell ref="C4:O4"/>
    <mergeCell ref="C9:O9"/>
    <mergeCell ref="C64:O64"/>
    <mergeCell ref="C82:O82"/>
    <mergeCell ref="C88:O88"/>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88" t="s">
        <v>254</v>
      </c>
      <c r="D3" s="589"/>
      <c r="E3" s="589"/>
      <c r="F3" s="589"/>
      <c r="G3" s="589"/>
      <c r="H3" s="589"/>
      <c r="I3" s="589"/>
      <c r="J3" s="589"/>
      <c r="K3" s="589"/>
      <c r="L3" s="589"/>
      <c r="M3" s="589"/>
      <c r="N3" s="589"/>
      <c r="O3" s="590"/>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84" t="s">
        <v>330</v>
      </c>
      <c r="D20" s="584"/>
      <c r="E20" s="584"/>
      <c r="F20" s="584"/>
      <c r="G20" s="584"/>
      <c r="H20" s="584"/>
      <c r="I20" s="584"/>
      <c r="J20" s="584"/>
      <c r="K20" s="584"/>
      <c r="L20" s="584"/>
      <c r="M20" s="584"/>
      <c r="N20" s="584"/>
      <c r="O20" s="584"/>
    </row>
    <row r="21" spans="2:15" ht="18.75" outlineLevel="1" x14ac:dyDescent="0.25">
      <c r="B21" s="33"/>
      <c r="C21" s="585" t="s">
        <v>2582</v>
      </c>
      <c r="D21" s="586"/>
      <c r="E21" s="586"/>
      <c r="F21" s="586"/>
      <c r="G21" s="586"/>
      <c r="H21" s="586"/>
      <c r="I21" s="586"/>
      <c r="J21" s="586"/>
      <c r="K21" s="586"/>
      <c r="L21" s="586"/>
      <c r="M21" s="586"/>
      <c r="N21" s="586"/>
      <c r="O21" s="587"/>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85" t="s">
        <v>2583</v>
      </c>
      <c r="D27" s="586"/>
      <c r="E27" s="586"/>
      <c r="F27" s="586"/>
      <c r="G27" s="586"/>
      <c r="H27" s="586"/>
      <c r="I27" s="586"/>
      <c r="J27" s="586"/>
      <c r="K27" s="586"/>
      <c r="L27" s="586"/>
      <c r="M27" s="586"/>
      <c r="N27" s="586"/>
      <c r="O27" s="587"/>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65" t="s">
        <v>342</v>
      </c>
      <c r="D32" s="565"/>
      <c r="E32" s="565"/>
      <c r="F32" s="565"/>
      <c r="G32" s="565"/>
      <c r="H32" s="565"/>
      <c r="I32" s="565"/>
      <c r="J32" s="565"/>
      <c r="K32" s="565"/>
      <c r="L32" s="565"/>
      <c r="M32" s="565"/>
      <c r="N32" s="565"/>
      <c r="O32" s="565"/>
    </row>
    <row r="33" spans="2:15" ht="18.75" outlineLevel="1" x14ac:dyDescent="0.25">
      <c r="B33" s="33"/>
      <c r="C33" s="585"/>
      <c r="D33" s="586"/>
      <c r="E33" s="586"/>
      <c r="F33" s="586"/>
      <c r="G33" s="586"/>
      <c r="H33" s="586"/>
      <c r="I33" s="586"/>
      <c r="J33" s="586"/>
      <c r="K33" s="586"/>
      <c r="L33" s="586"/>
      <c r="M33" s="586"/>
      <c r="N33" s="586"/>
      <c r="O33" s="587"/>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85"/>
      <c r="D53" s="586"/>
      <c r="E53" s="586"/>
      <c r="F53" s="586"/>
      <c r="G53" s="586"/>
      <c r="H53" s="586"/>
      <c r="I53" s="586"/>
      <c r="J53" s="586"/>
      <c r="K53" s="586"/>
      <c r="L53" s="586"/>
      <c r="M53" s="586"/>
      <c r="N53" s="586"/>
      <c r="O53" s="587"/>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85"/>
      <c r="D79" s="586"/>
      <c r="E79" s="586"/>
      <c r="F79" s="586"/>
      <c r="G79" s="586"/>
      <c r="H79" s="586"/>
      <c r="I79" s="586"/>
      <c r="J79" s="586"/>
      <c r="K79" s="586"/>
      <c r="L79" s="586"/>
      <c r="M79" s="586"/>
      <c r="N79" s="586"/>
      <c r="O79" s="587"/>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85"/>
      <c r="D90" s="586"/>
      <c r="E90" s="586"/>
      <c r="F90" s="586"/>
      <c r="G90" s="586"/>
      <c r="H90" s="586"/>
      <c r="I90" s="586"/>
      <c r="J90" s="586"/>
      <c r="K90" s="586"/>
      <c r="L90" s="586"/>
      <c r="M90" s="586"/>
      <c r="N90" s="586"/>
      <c r="O90" s="587"/>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 guid="{F0E4652A-ACEA-43D4-8B8F-322837A67F38}">
      <selection activeCell="B1" sqref="B1:O98"/>
      <pageMargins left="0.7" right="0.7" top="0.75" bottom="0.75" header="0.3" footer="0.3"/>
    </customSheetView>
    <customSheetView guid="{62E4D531-DCAC-4CF3-96DA-F400742E1BD4}">
      <pageMargins left="0.7" right="0.7" top="0.75" bottom="0.75" header="0.3" footer="0.3"/>
    </customSheetView>
    <customSheetView guid="{C74E9EC0-0D60-4221-9049-274700CE50B7}">
      <selection activeCell="B1" sqref="B1:O98"/>
      <pageMargins left="0.7" right="0.7" top="0.75" bottom="0.75" header="0.3" footer="0.3"/>
    </customSheetView>
    <customSheetView guid="{C8C5F14D-9A92-4D06-AB36-ABF409D05B8F}">
      <selection activeCell="B1" sqref="B1:O98"/>
      <pageMargins left="0.7" right="0.7" top="0.75" bottom="0.75" header="0.3" footer="0.3"/>
    </customSheetView>
    <customSheetView guid="{277165D2-0EA9-4CA0-9238-EB49777A0C98}" scale="80">
      <selection activeCell="G4" sqref="G4"/>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602" t="s">
        <v>506</v>
      </c>
      <c r="D3" s="603"/>
      <c r="E3" s="603"/>
      <c r="F3" s="603"/>
      <c r="G3" s="603"/>
      <c r="H3" s="603"/>
      <c r="I3" s="603"/>
      <c r="J3" s="597" t="s">
        <v>507</v>
      </c>
      <c r="K3" s="597"/>
      <c r="L3" s="597"/>
      <c r="M3" s="597"/>
      <c r="N3" s="597"/>
      <c r="O3" s="598"/>
    </row>
    <row r="4" spans="1:117" s="198" customFormat="1" ht="90.75" outlineLevel="1" x14ac:dyDescent="0.3">
      <c r="A4" s="511"/>
      <c r="B4" s="197" t="s">
        <v>508</v>
      </c>
      <c r="C4" s="604" t="s">
        <v>509</v>
      </c>
      <c r="D4" s="591"/>
      <c r="E4" s="591"/>
      <c r="F4" s="591"/>
      <c r="G4" s="591"/>
      <c r="H4" s="591"/>
      <c r="I4" s="591"/>
      <c r="J4" s="591"/>
      <c r="K4" s="591"/>
      <c r="L4" s="591"/>
      <c r="M4" s="591"/>
      <c r="N4" s="591"/>
      <c r="O4" s="591"/>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91" t="s">
        <v>1430</v>
      </c>
      <c r="D21" s="591"/>
      <c r="E21" s="591"/>
      <c r="F21" s="591"/>
      <c r="G21" s="591"/>
      <c r="H21" s="591"/>
      <c r="I21" s="591"/>
      <c r="J21" s="591"/>
      <c r="K21" s="591"/>
      <c r="L21" s="591"/>
      <c r="M21" s="591"/>
      <c r="N21" s="591"/>
      <c r="O21" s="591"/>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93" t="s">
        <v>571</v>
      </c>
      <c r="D51" s="594"/>
      <c r="E51" s="594"/>
      <c r="F51" s="594"/>
      <c r="G51" s="594"/>
      <c r="H51" s="594"/>
      <c r="I51" s="594"/>
      <c r="J51" s="595" t="s">
        <v>572</v>
      </c>
      <c r="K51" s="595"/>
      <c r="L51" s="595"/>
      <c r="M51" s="595"/>
      <c r="N51" s="595"/>
      <c r="O51" s="596"/>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93" t="s">
        <v>1483</v>
      </c>
      <c r="D67" s="594"/>
      <c r="E67" s="594"/>
      <c r="F67" s="594"/>
      <c r="G67" s="594"/>
      <c r="H67" s="594"/>
      <c r="I67" s="594"/>
      <c r="J67" s="597" t="s">
        <v>585</v>
      </c>
      <c r="K67" s="597"/>
      <c r="L67" s="597"/>
      <c r="M67" s="597"/>
      <c r="N67" s="597"/>
      <c r="O67" s="598"/>
    </row>
    <row r="68" spans="1:15" s="198" customFormat="1" ht="18.75" outlineLevel="1" x14ac:dyDescent="0.3">
      <c r="A68" s="511"/>
      <c r="B68" s="231" t="s">
        <v>586</v>
      </c>
      <c r="C68" s="591" t="s">
        <v>587</v>
      </c>
      <c r="D68" s="591"/>
      <c r="E68" s="591"/>
      <c r="F68" s="591"/>
      <c r="G68" s="591"/>
      <c r="H68" s="591"/>
      <c r="I68" s="591"/>
      <c r="J68" s="591"/>
      <c r="K68" s="591"/>
      <c r="L68" s="591"/>
      <c r="M68" s="591"/>
      <c r="N68" s="591"/>
      <c r="O68" s="591"/>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599" t="s">
        <v>603</v>
      </c>
      <c r="D85" s="600"/>
      <c r="E85" s="600"/>
      <c r="F85" s="600"/>
      <c r="G85" s="600"/>
      <c r="H85" s="600"/>
      <c r="I85" s="600"/>
      <c r="J85" s="600"/>
      <c r="K85" s="600"/>
      <c r="L85" s="600"/>
      <c r="M85" s="600"/>
      <c r="N85" s="600"/>
      <c r="O85" s="601"/>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93" t="s">
        <v>617</v>
      </c>
      <c r="D101" s="594"/>
      <c r="E101" s="594"/>
      <c r="F101" s="594"/>
      <c r="G101" s="594"/>
      <c r="H101" s="594"/>
      <c r="I101" s="594"/>
      <c r="J101" s="597" t="s">
        <v>585</v>
      </c>
      <c r="K101" s="597"/>
      <c r="L101" s="597"/>
      <c r="M101" s="597"/>
      <c r="N101" s="597"/>
      <c r="O101" s="598"/>
    </row>
    <row r="102" spans="1:15" s="198" customFormat="1" ht="18.75" outlineLevel="1" x14ac:dyDescent="0.3">
      <c r="A102" s="511"/>
      <c r="B102" s="231" t="s">
        <v>601</v>
      </c>
      <c r="C102" s="591" t="s">
        <v>618</v>
      </c>
      <c r="D102" s="591"/>
      <c r="E102" s="591"/>
      <c r="F102" s="591"/>
      <c r="G102" s="591"/>
      <c r="H102" s="591"/>
      <c r="I102" s="591"/>
      <c r="J102" s="591"/>
      <c r="K102" s="591"/>
      <c r="L102" s="591"/>
      <c r="M102" s="591"/>
      <c r="N102" s="591"/>
      <c r="O102" s="591"/>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93" t="s">
        <v>624</v>
      </c>
      <c r="D105" s="594"/>
      <c r="E105" s="594"/>
      <c r="F105" s="594"/>
      <c r="G105" s="594"/>
      <c r="H105" s="594"/>
      <c r="I105" s="594"/>
      <c r="J105" s="595" t="s">
        <v>625</v>
      </c>
      <c r="K105" s="595"/>
      <c r="L105" s="595"/>
      <c r="M105" s="595"/>
      <c r="N105" s="595"/>
      <c r="O105" s="596"/>
    </row>
    <row r="106" spans="1:15" s="198" customFormat="1" ht="18.75" outlineLevel="1" x14ac:dyDescent="0.3">
      <c r="A106" s="511"/>
      <c r="B106" s="231" t="s">
        <v>626</v>
      </c>
      <c r="C106" s="591" t="s">
        <v>1617</v>
      </c>
      <c r="D106" s="591"/>
      <c r="E106" s="591"/>
      <c r="F106" s="591"/>
      <c r="G106" s="591"/>
      <c r="H106" s="591"/>
      <c r="I106" s="591"/>
      <c r="J106" s="591"/>
      <c r="K106" s="591"/>
      <c r="L106" s="591"/>
      <c r="M106" s="591"/>
      <c r="N106" s="591"/>
      <c r="O106" s="591"/>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91" t="s">
        <v>1618</v>
      </c>
      <c r="D121" s="591"/>
      <c r="E121" s="591"/>
      <c r="F121" s="591"/>
      <c r="G121" s="591"/>
      <c r="H121" s="591"/>
      <c r="I121" s="591"/>
      <c r="J121" s="591"/>
      <c r="K121" s="591"/>
      <c r="L121" s="591"/>
      <c r="M121" s="591"/>
      <c r="N121" s="591"/>
      <c r="O121" s="591"/>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91" t="s">
        <v>730</v>
      </c>
      <c r="D166" s="591"/>
      <c r="E166" s="591"/>
      <c r="F166" s="591"/>
      <c r="G166" s="591"/>
      <c r="H166" s="591"/>
      <c r="I166" s="591"/>
      <c r="J166" s="591"/>
      <c r="K166" s="591"/>
      <c r="L166" s="591"/>
      <c r="M166" s="591"/>
      <c r="N166" s="591"/>
      <c r="O166" s="591"/>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93" t="s">
        <v>737</v>
      </c>
      <c r="D172" s="594"/>
      <c r="E172" s="594"/>
      <c r="F172" s="594"/>
      <c r="G172" s="594"/>
      <c r="H172" s="594"/>
      <c r="I172" s="594"/>
      <c r="J172" s="597" t="s">
        <v>738</v>
      </c>
      <c r="K172" s="597"/>
      <c r="L172" s="597"/>
      <c r="M172" s="597"/>
      <c r="N172" s="597"/>
      <c r="O172" s="598"/>
    </row>
    <row r="173" spans="1:15" s="198" customFormat="1" ht="18.75" outlineLevel="1" x14ac:dyDescent="0.3">
      <c r="A173" s="511"/>
      <c r="B173" s="241" t="s">
        <v>739</v>
      </c>
      <c r="C173" s="591" t="s">
        <v>87</v>
      </c>
      <c r="D173" s="591"/>
      <c r="E173" s="591"/>
      <c r="F173" s="591"/>
      <c r="G173" s="591"/>
      <c r="H173" s="591"/>
      <c r="I173" s="591"/>
      <c r="J173" s="591"/>
      <c r="K173" s="591"/>
      <c r="L173" s="591"/>
      <c r="M173" s="591"/>
      <c r="N173" s="591"/>
      <c r="O173" s="591"/>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91" t="s">
        <v>1496</v>
      </c>
      <c r="D185" s="591"/>
      <c r="E185" s="591"/>
      <c r="F185" s="591"/>
      <c r="G185" s="591"/>
      <c r="H185" s="591"/>
      <c r="I185" s="591"/>
      <c r="J185" s="591"/>
      <c r="K185" s="591"/>
      <c r="L185" s="591"/>
      <c r="M185" s="591"/>
      <c r="N185" s="591"/>
      <c r="O185" s="591"/>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91" t="s">
        <v>761</v>
      </c>
      <c r="D192" s="591"/>
      <c r="E192" s="591"/>
      <c r="F192" s="591"/>
      <c r="G192" s="591"/>
      <c r="H192" s="591"/>
      <c r="I192" s="591"/>
      <c r="J192" s="591"/>
      <c r="K192" s="591"/>
      <c r="L192" s="591"/>
      <c r="M192" s="591"/>
      <c r="N192" s="591"/>
      <c r="O192" s="591"/>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91" t="s">
        <v>801</v>
      </c>
      <c r="D222" s="591"/>
      <c r="E222" s="591"/>
      <c r="F222" s="591"/>
      <c r="G222" s="591"/>
      <c r="H222" s="591"/>
      <c r="I222" s="591"/>
      <c r="J222" s="591"/>
      <c r="K222" s="591"/>
      <c r="L222" s="591"/>
      <c r="M222" s="591"/>
      <c r="N222" s="591"/>
      <c r="O222" s="591"/>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93" t="s">
        <v>808</v>
      </c>
      <c r="D233" s="594"/>
      <c r="E233" s="594"/>
      <c r="F233" s="594"/>
      <c r="G233" s="594"/>
      <c r="H233" s="594"/>
      <c r="I233" s="594"/>
      <c r="J233" s="595" t="s">
        <v>809</v>
      </c>
      <c r="K233" s="595"/>
      <c r="L233" s="595"/>
      <c r="M233" s="595"/>
      <c r="N233" s="595"/>
      <c r="O233" s="596"/>
    </row>
    <row r="234" spans="1:117" s="198" customFormat="1" ht="30.75" outlineLevel="1" x14ac:dyDescent="0.3">
      <c r="A234" s="234"/>
      <c r="B234" s="261" t="s">
        <v>810</v>
      </c>
      <c r="C234" s="591" t="s">
        <v>811</v>
      </c>
      <c r="D234" s="591"/>
      <c r="E234" s="591"/>
      <c r="F234" s="591"/>
      <c r="G234" s="591"/>
      <c r="H234" s="591"/>
      <c r="I234" s="591"/>
      <c r="J234" s="591"/>
      <c r="K234" s="591"/>
      <c r="L234" s="591"/>
      <c r="M234" s="591"/>
      <c r="N234" s="591"/>
      <c r="O234" s="591"/>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93" t="s">
        <v>1510</v>
      </c>
      <c r="D244" s="594"/>
      <c r="E244" s="594"/>
      <c r="F244" s="594"/>
      <c r="G244" s="594"/>
      <c r="H244" s="594"/>
      <c r="I244" s="594"/>
      <c r="J244" s="595" t="s">
        <v>813</v>
      </c>
      <c r="K244" s="595"/>
      <c r="L244" s="595"/>
      <c r="M244" s="595"/>
      <c r="N244" s="595"/>
      <c r="O244" s="596"/>
    </row>
    <row r="245" spans="1:117" s="198" customFormat="1" ht="45.75" outlineLevel="1" collapsed="1" x14ac:dyDescent="0.3">
      <c r="A245" s="234"/>
      <c r="B245" s="221" t="s">
        <v>814</v>
      </c>
      <c r="C245" s="591" t="s">
        <v>815</v>
      </c>
      <c r="D245" s="591"/>
      <c r="E245" s="591"/>
      <c r="F245" s="591"/>
      <c r="G245" s="591"/>
      <c r="H245" s="591"/>
      <c r="I245" s="591"/>
      <c r="J245" s="591"/>
      <c r="K245" s="591"/>
      <c r="L245" s="591"/>
      <c r="M245" s="591"/>
      <c r="N245" s="591"/>
      <c r="O245" s="591"/>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91" t="s">
        <v>844</v>
      </c>
      <c r="D260" s="591"/>
      <c r="E260" s="591"/>
      <c r="F260" s="591"/>
      <c r="G260" s="591"/>
      <c r="H260" s="591"/>
      <c r="I260" s="591"/>
      <c r="J260" s="591"/>
      <c r="K260" s="591"/>
      <c r="L260" s="591"/>
      <c r="M260" s="591"/>
      <c r="N260" s="591"/>
      <c r="O260" s="591"/>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592" t="s">
        <v>117</v>
      </c>
      <c r="D303" s="592"/>
      <c r="E303" s="592"/>
      <c r="F303" s="592"/>
      <c r="G303" s="592"/>
      <c r="H303" s="592"/>
      <c r="I303" s="592"/>
      <c r="J303" s="592"/>
      <c r="K303" s="592"/>
      <c r="L303" s="592"/>
      <c r="M303" s="592"/>
      <c r="N303" s="592"/>
      <c r="O303" s="592"/>
    </row>
    <row r="304" spans="1:15" s="198" customFormat="1" ht="18.75" outlineLevel="1" x14ac:dyDescent="0.3">
      <c r="A304" s="511"/>
      <c r="B304" s="231"/>
      <c r="C304" s="591" t="s">
        <v>118</v>
      </c>
      <c r="D304" s="591"/>
      <c r="E304" s="591"/>
      <c r="F304" s="591"/>
      <c r="G304" s="591"/>
      <c r="H304" s="591"/>
      <c r="I304" s="591"/>
      <c r="J304" s="591"/>
      <c r="K304" s="591"/>
      <c r="L304" s="591"/>
      <c r="M304" s="591"/>
      <c r="N304" s="591"/>
      <c r="O304" s="591"/>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91" t="s">
        <v>160</v>
      </c>
      <c r="D316" s="591"/>
      <c r="E316" s="591"/>
      <c r="F316" s="591"/>
      <c r="G316" s="591"/>
      <c r="H316" s="591"/>
      <c r="I316" s="591"/>
      <c r="J316" s="591"/>
      <c r="K316" s="591"/>
      <c r="L316" s="591"/>
      <c r="M316" s="591"/>
      <c r="N316" s="591"/>
      <c r="O316" s="591"/>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91" t="s">
        <v>205</v>
      </c>
      <c r="D329" s="591"/>
      <c r="E329" s="591"/>
      <c r="F329" s="591"/>
      <c r="G329" s="591"/>
      <c r="H329" s="591"/>
      <c r="I329" s="591"/>
      <c r="J329" s="591"/>
      <c r="K329" s="591"/>
      <c r="L329" s="591"/>
      <c r="M329" s="591"/>
      <c r="N329" s="591"/>
      <c r="O329" s="591"/>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93" t="s">
        <v>1005</v>
      </c>
      <c r="D345" s="594"/>
      <c r="E345" s="594"/>
      <c r="F345" s="594"/>
      <c r="G345" s="594"/>
      <c r="H345" s="594"/>
      <c r="I345" s="594"/>
      <c r="J345" s="595" t="s">
        <v>1006</v>
      </c>
      <c r="K345" s="595"/>
      <c r="L345" s="595"/>
      <c r="M345" s="595"/>
      <c r="N345" s="595"/>
      <c r="O345" s="596"/>
    </row>
    <row r="346" spans="1:15" s="198" customFormat="1" ht="30.75" outlineLevel="1" x14ac:dyDescent="0.3">
      <c r="A346" s="405" t="s">
        <v>1620</v>
      </c>
      <c r="B346" s="221" t="s">
        <v>1627</v>
      </c>
      <c r="C346" s="591" t="s">
        <v>1007</v>
      </c>
      <c r="D346" s="591"/>
      <c r="E346" s="591"/>
      <c r="F346" s="591"/>
      <c r="G346" s="591"/>
      <c r="H346" s="591"/>
      <c r="I346" s="591"/>
      <c r="J346" s="591"/>
      <c r="K346" s="591"/>
      <c r="L346" s="591"/>
      <c r="M346" s="591"/>
      <c r="N346" s="591"/>
      <c r="O346" s="591"/>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91" t="s">
        <v>1053</v>
      </c>
      <c r="D361" s="591"/>
      <c r="E361" s="591"/>
      <c r="F361" s="591"/>
      <c r="G361" s="591"/>
      <c r="H361" s="591"/>
      <c r="I361" s="591"/>
      <c r="J361" s="591"/>
      <c r="K361" s="591"/>
      <c r="L361" s="591"/>
      <c r="M361" s="591"/>
      <c r="N361" s="591"/>
      <c r="O361" s="591"/>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2"/>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I3"/>
    <mergeCell ref="J3:O3"/>
    <mergeCell ref="C4:O4"/>
    <mergeCell ref="C21:O21"/>
    <mergeCell ref="C51:I51"/>
    <mergeCell ref="J51:O51"/>
    <mergeCell ref="C166:O166"/>
    <mergeCell ref="C67:I67"/>
    <mergeCell ref="J67:O67"/>
    <mergeCell ref="C68:O68"/>
    <mergeCell ref="C85:O85"/>
    <mergeCell ref="C101:I101"/>
    <mergeCell ref="J101:O101"/>
    <mergeCell ref="C102:O102"/>
    <mergeCell ref="C105:I105"/>
    <mergeCell ref="J105:O105"/>
    <mergeCell ref="C106:O106"/>
    <mergeCell ref="C121:O121"/>
    <mergeCell ref="C245:O245"/>
    <mergeCell ref="C172:I172"/>
    <mergeCell ref="J172:O172"/>
    <mergeCell ref="C173:O173"/>
    <mergeCell ref="C185:O185"/>
    <mergeCell ref="C192:O192"/>
    <mergeCell ref="C222:O222"/>
    <mergeCell ref="C233:I233"/>
    <mergeCell ref="J233:O233"/>
    <mergeCell ref="C234:O234"/>
    <mergeCell ref="C244:I244"/>
    <mergeCell ref="J244:O244"/>
    <mergeCell ref="C346:O346"/>
    <mergeCell ref="C361:O361"/>
    <mergeCell ref="C260:O260"/>
    <mergeCell ref="C303:O303"/>
    <mergeCell ref="C304:O304"/>
    <mergeCell ref="C316:O316"/>
    <mergeCell ref="C329:O329"/>
    <mergeCell ref="C345:I345"/>
    <mergeCell ref="J345:O345"/>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19" t="s">
        <v>37</v>
      </c>
      <c r="D13" s="619"/>
      <c r="E13" s="619">
        <v>5</v>
      </c>
      <c r="F13" s="605" t="s">
        <v>1097</v>
      </c>
      <c r="G13" s="608" t="s">
        <v>2403</v>
      </c>
      <c r="H13" s="608" t="s">
        <v>1099</v>
      </c>
      <c r="I13" s="475" t="s">
        <v>1100</v>
      </c>
      <c r="J13" s="503"/>
      <c r="K13" s="495"/>
      <c r="L13" s="495"/>
      <c r="M13" s="495"/>
      <c r="N13" s="495"/>
      <c r="O13" s="495"/>
    </row>
    <row r="14" spans="1:15" x14ac:dyDescent="0.25">
      <c r="A14" s="178">
        <v>41857</v>
      </c>
      <c r="B14" s="457" t="s">
        <v>37</v>
      </c>
      <c r="C14" s="620" t="s">
        <v>37</v>
      </c>
      <c r="D14" s="620"/>
      <c r="E14" s="620">
        <v>7</v>
      </c>
      <c r="F14" s="606"/>
      <c r="G14" s="609"/>
      <c r="H14" s="609"/>
      <c r="I14" s="475" t="s">
        <v>1101</v>
      </c>
      <c r="J14" s="503"/>
      <c r="K14" s="495"/>
      <c r="L14" s="495"/>
      <c r="M14" s="495"/>
      <c r="N14" s="495"/>
      <c r="O14" s="495"/>
    </row>
    <row r="15" spans="1:15" x14ac:dyDescent="0.25">
      <c r="A15" s="178">
        <v>41857</v>
      </c>
      <c r="B15" s="457" t="s">
        <v>37</v>
      </c>
      <c r="C15" s="620" t="s">
        <v>37</v>
      </c>
      <c r="D15" s="620"/>
      <c r="E15" s="620">
        <v>8</v>
      </c>
      <c r="F15" s="606"/>
      <c r="G15" s="609"/>
      <c r="H15" s="609"/>
      <c r="I15" s="475" t="s">
        <v>1102</v>
      </c>
      <c r="J15" s="503"/>
      <c r="K15" s="495"/>
      <c r="L15" s="495"/>
      <c r="M15" s="495"/>
      <c r="N15" s="495"/>
      <c r="O15" s="495"/>
    </row>
    <row r="16" spans="1:15" x14ac:dyDescent="0.25">
      <c r="A16" s="178">
        <v>41857</v>
      </c>
      <c r="B16" s="457" t="s">
        <v>37</v>
      </c>
      <c r="C16" s="620" t="s">
        <v>37</v>
      </c>
      <c r="D16" s="620"/>
      <c r="E16" s="620">
        <v>9</v>
      </c>
      <c r="F16" s="606"/>
      <c r="G16" s="609"/>
      <c r="H16" s="609"/>
      <c r="I16" s="475" t="s">
        <v>1103</v>
      </c>
      <c r="J16" s="503"/>
      <c r="K16" s="495"/>
      <c r="L16" s="495"/>
      <c r="M16" s="495"/>
      <c r="N16" s="495"/>
      <c r="O16" s="495"/>
    </row>
    <row r="17" spans="1:10" x14ac:dyDescent="0.25">
      <c r="A17" s="178">
        <v>41857</v>
      </c>
      <c r="B17" s="457" t="s">
        <v>1104</v>
      </c>
      <c r="C17" s="620" t="s">
        <v>1104</v>
      </c>
      <c r="D17" s="620"/>
      <c r="E17" s="620">
        <v>10</v>
      </c>
      <c r="F17" s="606"/>
      <c r="G17" s="609"/>
      <c r="H17" s="609"/>
      <c r="I17" s="475" t="s">
        <v>2404</v>
      </c>
      <c r="J17" s="150"/>
    </row>
    <row r="18" spans="1:10" x14ac:dyDescent="0.25">
      <c r="A18" s="178">
        <v>41857</v>
      </c>
      <c r="B18" s="457" t="s">
        <v>1104</v>
      </c>
      <c r="C18" s="620" t="s">
        <v>1104</v>
      </c>
      <c r="D18" s="620"/>
      <c r="E18" s="620">
        <v>11</v>
      </c>
      <c r="F18" s="606"/>
      <c r="G18" s="609"/>
      <c r="H18" s="609"/>
      <c r="I18" s="476" t="s">
        <v>1106</v>
      </c>
      <c r="J18" s="150"/>
    </row>
    <row r="19" spans="1:10" x14ac:dyDescent="0.25">
      <c r="A19" s="178">
        <v>41857</v>
      </c>
      <c r="B19" s="457" t="s">
        <v>1104</v>
      </c>
      <c r="C19" s="620" t="s">
        <v>1104</v>
      </c>
      <c r="D19" s="620"/>
      <c r="E19" s="620">
        <v>12</v>
      </c>
      <c r="F19" s="606"/>
      <c r="G19" s="609"/>
      <c r="H19" s="609"/>
      <c r="I19" s="476" t="s">
        <v>1107</v>
      </c>
      <c r="J19" s="150"/>
    </row>
    <row r="20" spans="1:10" ht="15.75" thickBot="1" x14ac:dyDescent="0.3">
      <c r="A20" s="178">
        <v>41857</v>
      </c>
      <c r="B20" s="458" t="s">
        <v>1104</v>
      </c>
      <c r="C20" s="621" t="s">
        <v>1104</v>
      </c>
      <c r="D20" s="621"/>
      <c r="E20" s="621">
        <v>13</v>
      </c>
      <c r="F20" s="607"/>
      <c r="G20" s="610"/>
      <c r="H20" s="610"/>
      <c r="I20" s="473" t="s">
        <v>1108</v>
      </c>
      <c r="J20" s="150"/>
    </row>
    <row r="21" spans="1:10" x14ac:dyDescent="0.25">
      <c r="A21" s="178">
        <v>41857</v>
      </c>
      <c r="B21" s="478" t="s">
        <v>36</v>
      </c>
      <c r="C21" s="478" t="s">
        <v>37</v>
      </c>
      <c r="D21" s="478"/>
      <c r="E21" s="478">
        <v>6</v>
      </c>
      <c r="F21" s="605" t="s">
        <v>1110</v>
      </c>
      <c r="G21" s="608" t="s">
        <v>1349</v>
      </c>
      <c r="H21" s="608" t="s">
        <v>1099</v>
      </c>
      <c r="I21" s="475" t="s">
        <v>1111</v>
      </c>
      <c r="J21" s="150"/>
    </row>
    <row r="22" spans="1:10" x14ac:dyDescent="0.25">
      <c r="A22" s="178">
        <v>41857</v>
      </c>
      <c r="B22" s="479" t="s">
        <v>37</v>
      </c>
      <c r="C22" s="479" t="s">
        <v>37</v>
      </c>
      <c r="D22" s="479"/>
      <c r="E22" s="479">
        <v>15</v>
      </c>
      <c r="F22" s="606"/>
      <c r="G22" s="609"/>
      <c r="H22" s="609"/>
      <c r="I22" s="475" t="s">
        <v>1112</v>
      </c>
      <c r="J22" s="150"/>
    </row>
    <row r="23" spans="1:10" x14ac:dyDescent="0.25">
      <c r="A23" s="178">
        <v>41857</v>
      </c>
      <c r="B23" s="479" t="s">
        <v>37</v>
      </c>
      <c r="C23" s="479" t="s">
        <v>37</v>
      </c>
      <c r="D23" s="479"/>
      <c r="E23" s="479">
        <v>16</v>
      </c>
      <c r="F23" s="606"/>
      <c r="G23" s="609"/>
      <c r="H23" s="609"/>
      <c r="I23" s="476" t="s">
        <v>1113</v>
      </c>
      <c r="J23" s="150"/>
    </row>
    <row r="24" spans="1:10" x14ac:dyDescent="0.25">
      <c r="A24" s="178">
        <v>41857</v>
      </c>
      <c r="B24" s="479" t="s">
        <v>37</v>
      </c>
      <c r="C24" s="479" t="s">
        <v>37</v>
      </c>
      <c r="D24" s="479"/>
      <c r="E24" s="479">
        <v>17</v>
      </c>
      <c r="F24" s="606"/>
      <c r="G24" s="609"/>
      <c r="H24" s="609"/>
      <c r="I24" s="475" t="s">
        <v>1114</v>
      </c>
      <c r="J24" s="150"/>
    </row>
    <row r="25" spans="1:10" x14ac:dyDescent="0.25">
      <c r="A25" s="178">
        <v>41857</v>
      </c>
      <c r="B25" s="479" t="s">
        <v>1104</v>
      </c>
      <c r="C25" s="479" t="s">
        <v>1104</v>
      </c>
      <c r="D25" s="479"/>
      <c r="E25" s="479">
        <v>18</v>
      </c>
      <c r="F25" s="606"/>
      <c r="G25" s="609"/>
      <c r="H25" s="609"/>
      <c r="I25" s="475" t="s">
        <v>1115</v>
      </c>
      <c r="J25" s="150"/>
    </row>
    <row r="26" spans="1:10" x14ac:dyDescent="0.25">
      <c r="A26" s="178">
        <v>41857</v>
      </c>
      <c r="B26" s="479" t="s">
        <v>1104</v>
      </c>
      <c r="C26" s="479" t="s">
        <v>1104</v>
      </c>
      <c r="D26" s="479"/>
      <c r="E26" s="479">
        <v>19</v>
      </c>
      <c r="F26" s="606"/>
      <c r="G26" s="609"/>
      <c r="H26" s="609"/>
      <c r="I26" s="475" t="s">
        <v>1116</v>
      </c>
      <c r="J26" s="150"/>
    </row>
    <row r="27" spans="1:10" x14ac:dyDescent="0.25">
      <c r="A27" s="178">
        <v>41857</v>
      </c>
      <c r="B27" s="479" t="s">
        <v>1104</v>
      </c>
      <c r="C27" s="479" t="s">
        <v>1104</v>
      </c>
      <c r="D27" s="479"/>
      <c r="E27" s="479">
        <v>20</v>
      </c>
      <c r="F27" s="606"/>
      <c r="G27" s="609"/>
      <c r="H27" s="609"/>
      <c r="I27" s="475" t="s">
        <v>1117</v>
      </c>
      <c r="J27" s="150"/>
    </row>
    <row r="28" spans="1:10" ht="15.75" thickBot="1" x14ac:dyDescent="0.3">
      <c r="A28" s="178">
        <v>41857</v>
      </c>
      <c r="B28" s="480" t="s">
        <v>1104</v>
      </c>
      <c r="C28" s="480" t="s">
        <v>1104</v>
      </c>
      <c r="D28" s="480"/>
      <c r="E28" s="480"/>
      <c r="F28" s="607"/>
      <c r="G28" s="610"/>
      <c r="H28" s="610"/>
      <c r="I28" s="473" t="s">
        <v>1118</v>
      </c>
      <c r="J28" s="150"/>
    </row>
    <row r="29" spans="1:10" x14ac:dyDescent="0.25">
      <c r="A29" s="178"/>
      <c r="B29" s="478" t="s">
        <v>37</v>
      </c>
      <c r="C29" s="478"/>
      <c r="D29" s="478"/>
      <c r="E29" s="478"/>
      <c r="F29" s="626" t="s">
        <v>1150</v>
      </c>
      <c r="G29" s="608" t="s">
        <v>1352</v>
      </c>
      <c r="H29" s="608" t="s">
        <v>1099</v>
      </c>
      <c r="I29" s="475" t="s">
        <v>2405</v>
      </c>
      <c r="J29" s="150"/>
    </row>
    <row r="30" spans="1:10" ht="15.75" thickBot="1" x14ac:dyDescent="0.3">
      <c r="A30" s="178"/>
      <c r="B30" s="480" t="s">
        <v>37</v>
      </c>
      <c r="C30" s="480"/>
      <c r="D30" s="480"/>
      <c r="E30" s="480"/>
      <c r="F30" s="627"/>
      <c r="G30" s="610"/>
      <c r="H30" s="610"/>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22" t="s">
        <v>36</v>
      </c>
      <c r="C44" s="616" t="s">
        <v>37</v>
      </c>
      <c r="D44" s="616"/>
      <c r="E44" s="616"/>
      <c r="F44" s="605" t="s">
        <v>1126</v>
      </c>
      <c r="G44" s="608" t="s">
        <v>2403</v>
      </c>
      <c r="H44" s="608" t="s">
        <v>1099</v>
      </c>
      <c r="I44" s="475" t="s">
        <v>1100</v>
      </c>
      <c r="J44" s="150"/>
    </row>
    <row r="45" spans="1:10" x14ac:dyDescent="0.25">
      <c r="A45" s="178">
        <v>41857</v>
      </c>
      <c r="B45" s="623" t="s">
        <v>37</v>
      </c>
      <c r="C45" s="625"/>
      <c r="D45" s="625"/>
      <c r="E45" s="625"/>
      <c r="F45" s="606"/>
      <c r="G45" s="609"/>
      <c r="H45" s="609"/>
      <c r="I45" s="475" t="s">
        <v>1101</v>
      </c>
      <c r="J45" s="150"/>
    </row>
    <row r="46" spans="1:10" x14ac:dyDescent="0.25">
      <c r="A46" s="178">
        <v>41857</v>
      </c>
      <c r="B46" s="623" t="s">
        <v>37</v>
      </c>
      <c r="C46" s="625"/>
      <c r="D46" s="625"/>
      <c r="E46" s="625"/>
      <c r="F46" s="606"/>
      <c r="G46" s="609"/>
      <c r="H46" s="609"/>
      <c r="I46" s="475" t="s">
        <v>1102</v>
      </c>
      <c r="J46" s="150"/>
    </row>
    <row r="47" spans="1:10" x14ac:dyDescent="0.25">
      <c r="A47" s="178">
        <v>41857</v>
      </c>
      <c r="B47" s="623" t="s">
        <v>37</v>
      </c>
      <c r="C47" s="625"/>
      <c r="D47" s="625"/>
      <c r="E47" s="625"/>
      <c r="F47" s="606"/>
      <c r="G47" s="609"/>
      <c r="H47" s="609"/>
      <c r="I47" s="475" t="s">
        <v>1103</v>
      </c>
      <c r="J47" s="150"/>
    </row>
    <row r="48" spans="1:10" x14ac:dyDescent="0.25">
      <c r="A48" s="178">
        <v>41857</v>
      </c>
      <c r="B48" s="623" t="s">
        <v>1104</v>
      </c>
      <c r="C48" s="625"/>
      <c r="D48" s="625"/>
      <c r="E48" s="625"/>
      <c r="F48" s="606"/>
      <c r="G48" s="609"/>
      <c r="H48" s="609"/>
      <c r="I48" s="475" t="s">
        <v>1105</v>
      </c>
      <c r="J48" s="150"/>
    </row>
    <row r="49" spans="1:10" x14ac:dyDescent="0.25">
      <c r="A49" s="178">
        <v>41857</v>
      </c>
      <c r="B49" s="623" t="s">
        <v>1104</v>
      </c>
      <c r="C49" s="625"/>
      <c r="D49" s="625"/>
      <c r="E49" s="625"/>
      <c r="F49" s="606"/>
      <c r="G49" s="609"/>
      <c r="H49" s="609"/>
      <c r="I49" s="475" t="s">
        <v>1127</v>
      </c>
      <c r="J49" s="150" t="s">
        <v>1109</v>
      </c>
    </row>
    <row r="50" spans="1:10" x14ac:dyDescent="0.25">
      <c r="A50" s="178">
        <v>41857</v>
      </c>
      <c r="B50" s="623" t="s">
        <v>1104</v>
      </c>
      <c r="C50" s="625"/>
      <c r="D50" s="625"/>
      <c r="E50" s="625"/>
      <c r="F50" s="606"/>
      <c r="G50" s="609"/>
      <c r="H50" s="609"/>
      <c r="I50" s="475" t="s">
        <v>1128</v>
      </c>
      <c r="J50" s="150" t="s">
        <v>1109</v>
      </c>
    </row>
    <row r="51" spans="1:10" ht="15.75" thickBot="1" x14ac:dyDescent="0.3">
      <c r="A51" s="178">
        <v>41857</v>
      </c>
      <c r="B51" s="624" t="s">
        <v>1104</v>
      </c>
      <c r="C51" s="617"/>
      <c r="D51" s="617"/>
      <c r="E51" s="617"/>
      <c r="F51" s="607"/>
      <c r="G51" s="610"/>
      <c r="H51" s="610"/>
      <c r="I51" s="473" t="s">
        <v>1129</v>
      </c>
      <c r="J51" s="150" t="s">
        <v>1109</v>
      </c>
    </row>
    <row r="52" spans="1:10" x14ac:dyDescent="0.25">
      <c r="A52" s="178">
        <v>41857</v>
      </c>
      <c r="B52" s="622" t="s">
        <v>36</v>
      </c>
      <c r="C52" s="616" t="s">
        <v>37</v>
      </c>
      <c r="D52" s="616"/>
      <c r="E52" s="616"/>
      <c r="F52" s="605" t="s">
        <v>1097</v>
      </c>
      <c r="G52" s="608" t="s">
        <v>1349</v>
      </c>
      <c r="H52" s="608" t="s">
        <v>1099</v>
      </c>
      <c r="I52" s="475" t="s">
        <v>1111</v>
      </c>
      <c r="J52" s="150" t="s">
        <v>1109</v>
      </c>
    </row>
    <row r="53" spans="1:10" x14ac:dyDescent="0.25">
      <c r="A53" s="178">
        <v>41857</v>
      </c>
      <c r="B53" s="623" t="s">
        <v>1104</v>
      </c>
      <c r="C53" s="625"/>
      <c r="D53" s="625"/>
      <c r="E53" s="625"/>
      <c r="F53" s="606"/>
      <c r="G53" s="609"/>
      <c r="H53" s="609"/>
      <c r="I53" s="475" t="s">
        <v>1112</v>
      </c>
      <c r="J53" s="150" t="s">
        <v>1109</v>
      </c>
    </row>
    <row r="54" spans="1:10" x14ac:dyDescent="0.25">
      <c r="A54" s="178">
        <v>41857</v>
      </c>
      <c r="B54" s="623" t="s">
        <v>37</v>
      </c>
      <c r="C54" s="625"/>
      <c r="D54" s="625"/>
      <c r="E54" s="625"/>
      <c r="F54" s="606"/>
      <c r="G54" s="609"/>
      <c r="H54" s="609"/>
      <c r="I54" s="476" t="s">
        <v>1113</v>
      </c>
      <c r="J54" s="150"/>
    </row>
    <row r="55" spans="1:10" x14ac:dyDescent="0.25">
      <c r="A55" s="178">
        <v>41857</v>
      </c>
      <c r="B55" s="623" t="s">
        <v>37</v>
      </c>
      <c r="C55" s="625"/>
      <c r="D55" s="625"/>
      <c r="E55" s="625"/>
      <c r="F55" s="606"/>
      <c r="G55" s="609"/>
      <c r="H55" s="609"/>
      <c r="I55" s="475" t="s">
        <v>1114</v>
      </c>
      <c r="J55" s="150"/>
    </row>
    <row r="56" spans="1:10" x14ac:dyDescent="0.25">
      <c r="A56" s="178">
        <v>41857</v>
      </c>
      <c r="B56" s="623" t="s">
        <v>37</v>
      </c>
      <c r="C56" s="625"/>
      <c r="D56" s="625"/>
      <c r="E56" s="625"/>
      <c r="F56" s="606"/>
      <c r="G56" s="609"/>
      <c r="H56" s="609"/>
      <c r="I56" s="475" t="s">
        <v>1115</v>
      </c>
      <c r="J56" s="150"/>
    </row>
    <row r="57" spans="1:10" x14ac:dyDescent="0.25">
      <c r="A57" s="178">
        <v>41857</v>
      </c>
      <c r="B57" s="623" t="s">
        <v>37</v>
      </c>
      <c r="C57" s="625"/>
      <c r="D57" s="625"/>
      <c r="E57" s="625"/>
      <c r="F57" s="606"/>
      <c r="G57" s="609"/>
      <c r="H57" s="609"/>
      <c r="I57" s="475" t="s">
        <v>1130</v>
      </c>
      <c r="J57" s="150" t="s">
        <v>1109</v>
      </c>
    </row>
    <row r="58" spans="1:10" x14ac:dyDescent="0.25">
      <c r="A58" s="178">
        <v>41857</v>
      </c>
      <c r="B58" s="623" t="s">
        <v>37</v>
      </c>
      <c r="C58" s="625"/>
      <c r="D58" s="625"/>
      <c r="E58" s="625"/>
      <c r="F58" s="606"/>
      <c r="G58" s="609"/>
      <c r="H58" s="609"/>
      <c r="I58" s="475" t="s">
        <v>2408</v>
      </c>
      <c r="J58" s="150" t="s">
        <v>1109</v>
      </c>
    </row>
    <row r="59" spans="1:10" ht="15.75" thickBot="1" x14ac:dyDescent="0.3">
      <c r="A59" s="178">
        <v>41857</v>
      </c>
      <c r="B59" s="624"/>
      <c r="C59" s="617"/>
      <c r="D59" s="617"/>
      <c r="E59" s="617"/>
      <c r="F59" s="607"/>
      <c r="G59" s="610"/>
      <c r="H59" s="610"/>
      <c r="I59" s="473" t="s">
        <v>1131</v>
      </c>
      <c r="J59" s="150" t="s">
        <v>1109</v>
      </c>
    </row>
    <row r="60" spans="1:10" x14ac:dyDescent="0.25">
      <c r="B60" s="478" t="s">
        <v>36</v>
      </c>
      <c r="C60" s="478"/>
      <c r="D60" s="478"/>
      <c r="E60" s="478"/>
      <c r="F60" s="605" t="s">
        <v>1110</v>
      </c>
      <c r="G60" s="608" t="s">
        <v>1352</v>
      </c>
      <c r="H60" s="608" t="s">
        <v>1099</v>
      </c>
      <c r="I60" s="475" t="s">
        <v>2405</v>
      </c>
      <c r="J60" s="150"/>
    </row>
    <row r="61" spans="1:10" ht="15.75" thickBot="1" x14ac:dyDescent="0.3">
      <c r="B61" s="480"/>
      <c r="C61" s="480"/>
      <c r="D61" s="480"/>
      <c r="E61" s="480"/>
      <c r="F61" s="607"/>
      <c r="G61" s="610"/>
      <c r="H61" s="610"/>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28" t="s">
        <v>51</v>
      </c>
      <c r="C104" s="616"/>
      <c r="D104" s="616"/>
      <c r="E104" s="616"/>
      <c r="F104" s="605" t="s">
        <v>1097</v>
      </c>
      <c r="G104" s="608" t="s">
        <v>1158</v>
      </c>
      <c r="H104" s="608" t="s">
        <v>1159</v>
      </c>
      <c r="I104" s="630" t="s">
        <v>1160</v>
      </c>
      <c r="J104" s="150"/>
    </row>
    <row r="105" spans="1:10" ht="15.75" thickBot="1" x14ac:dyDescent="0.3">
      <c r="A105" s="178">
        <v>41857</v>
      </c>
      <c r="B105" s="629" t="s">
        <v>37</v>
      </c>
      <c r="C105" s="617"/>
      <c r="D105" s="617"/>
      <c r="E105" s="617"/>
      <c r="F105" s="607"/>
      <c r="G105" s="610"/>
      <c r="H105" s="610"/>
      <c r="I105" s="631"/>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605" t="s">
        <v>1097</v>
      </c>
      <c r="G155" s="608" t="s">
        <v>1288</v>
      </c>
      <c r="H155" s="608" t="s">
        <v>1289</v>
      </c>
      <c r="I155" s="475" t="s">
        <v>1290</v>
      </c>
      <c r="J155" s="150"/>
    </row>
    <row r="156" spans="1:10" ht="15.75" thickBot="1" x14ac:dyDescent="0.3">
      <c r="A156" s="178">
        <v>41857</v>
      </c>
      <c r="B156" s="155" t="s">
        <v>51</v>
      </c>
      <c r="C156" s="156"/>
      <c r="D156" s="156"/>
      <c r="E156" s="156"/>
      <c r="F156" s="607"/>
      <c r="G156" s="610"/>
      <c r="H156" s="610"/>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605" t="s">
        <v>1097</v>
      </c>
      <c r="G167" s="608" t="s">
        <v>1288</v>
      </c>
      <c r="H167" s="608" t="s">
        <v>1289</v>
      </c>
      <c r="I167" s="475" t="s">
        <v>1290</v>
      </c>
      <c r="J167" s="150"/>
    </row>
    <row r="168" spans="1:10" ht="15.75" thickBot="1" x14ac:dyDescent="0.3">
      <c r="B168" s="151"/>
      <c r="C168" s="151"/>
      <c r="D168" s="151"/>
      <c r="E168" s="151"/>
      <c r="F168" s="607"/>
      <c r="G168" s="610"/>
      <c r="H168" s="610"/>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16"/>
      <c r="D185" s="616"/>
      <c r="E185" s="616"/>
      <c r="F185" s="605" t="s">
        <v>1097</v>
      </c>
      <c r="G185" s="608" t="s">
        <v>1195</v>
      </c>
      <c r="H185" s="608" t="s">
        <v>1196</v>
      </c>
      <c r="I185" s="475" t="s">
        <v>1197</v>
      </c>
      <c r="J185" s="150"/>
    </row>
    <row r="186" spans="1:10" ht="15.75" thickBot="1" x14ac:dyDescent="0.3">
      <c r="A186" s="178">
        <v>41857</v>
      </c>
      <c r="B186" s="177" t="s">
        <v>51</v>
      </c>
      <c r="C186" s="617"/>
      <c r="D186" s="617"/>
      <c r="E186" s="617"/>
      <c r="F186" s="607"/>
      <c r="G186" s="610"/>
      <c r="H186" s="610"/>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605" t="s">
        <v>1097</v>
      </c>
      <c r="G205" s="608" t="s">
        <v>1288</v>
      </c>
      <c r="H205" s="608" t="s">
        <v>1289</v>
      </c>
      <c r="I205" s="475" t="s">
        <v>1290</v>
      </c>
      <c r="J205" s="150"/>
    </row>
    <row r="206" spans="1:10" ht="15.75" thickBot="1" x14ac:dyDescent="0.3">
      <c r="B206" s="480"/>
      <c r="C206" s="480"/>
      <c r="D206" s="480"/>
      <c r="E206" s="480"/>
      <c r="F206" s="607"/>
      <c r="G206" s="610"/>
      <c r="H206" s="610"/>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16"/>
      <c r="D211" s="616"/>
      <c r="E211" s="616"/>
      <c r="F211" s="477" t="s">
        <v>1126</v>
      </c>
      <c r="G211" s="478" t="s">
        <v>1195</v>
      </c>
      <c r="H211" s="478" t="s">
        <v>1196</v>
      </c>
      <c r="I211" s="475" t="s">
        <v>1197</v>
      </c>
      <c r="J211" s="150"/>
    </row>
    <row r="212" spans="1:10" ht="15.75" thickBot="1" x14ac:dyDescent="0.3">
      <c r="A212" s="178">
        <v>41857</v>
      </c>
      <c r="B212" s="177" t="s">
        <v>51</v>
      </c>
      <c r="C212" s="617"/>
      <c r="D212" s="617"/>
      <c r="E212" s="617"/>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32" t="s">
        <v>1104</v>
      </c>
      <c r="C230" s="632"/>
      <c r="D230" s="632"/>
      <c r="E230" s="632"/>
      <c r="F230" s="632" t="s">
        <v>1097</v>
      </c>
      <c r="G230" s="613" t="s">
        <v>1195</v>
      </c>
      <c r="H230" s="613" t="s">
        <v>1196</v>
      </c>
      <c r="I230" s="157" t="s">
        <v>1197</v>
      </c>
      <c r="J230" s="150"/>
    </row>
    <row r="231" spans="2:10" ht="15.75" thickBot="1" x14ac:dyDescent="0.3">
      <c r="B231" s="633" t="s">
        <v>1104</v>
      </c>
      <c r="C231" s="633"/>
      <c r="D231" s="633"/>
      <c r="E231" s="633"/>
      <c r="F231" s="633"/>
      <c r="G231" s="614"/>
      <c r="H231" s="614"/>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32"/>
      <c r="D242" s="632"/>
      <c r="E242" s="632"/>
      <c r="F242" s="632" t="s">
        <v>1097</v>
      </c>
      <c r="G242" s="613" t="s">
        <v>1195</v>
      </c>
      <c r="H242" s="613" t="s">
        <v>1196</v>
      </c>
      <c r="I242" s="157" t="s">
        <v>1197</v>
      </c>
      <c r="J242" s="150"/>
    </row>
    <row r="243" spans="2:10" ht="15.75" thickBot="1" x14ac:dyDescent="0.3">
      <c r="B243" s="462" t="s">
        <v>1104</v>
      </c>
      <c r="C243" s="633"/>
      <c r="D243" s="633"/>
      <c r="E243" s="633"/>
      <c r="F243" s="633"/>
      <c r="G243" s="614"/>
      <c r="H243" s="614"/>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34" t="s">
        <v>1104</v>
      </c>
      <c r="C248" s="632"/>
      <c r="D248" s="632"/>
      <c r="E248" s="632"/>
      <c r="F248" s="632" t="s">
        <v>1126</v>
      </c>
      <c r="G248" s="613" t="s">
        <v>1195</v>
      </c>
      <c r="H248" s="613" t="s">
        <v>1196</v>
      </c>
      <c r="I248" s="157" t="s">
        <v>1197</v>
      </c>
      <c r="J248" s="150"/>
    </row>
    <row r="249" spans="2:10" ht="15.75" thickBot="1" x14ac:dyDescent="0.3">
      <c r="B249" s="635" t="s">
        <v>1104</v>
      </c>
      <c r="C249" s="633"/>
      <c r="D249" s="633"/>
      <c r="E249" s="633"/>
      <c r="F249" s="633"/>
      <c r="G249" s="614"/>
      <c r="H249" s="614"/>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32" t="s">
        <v>1104</v>
      </c>
      <c r="C308" s="632"/>
      <c r="D308" s="632"/>
      <c r="E308" s="632"/>
      <c r="F308" s="632" t="s">
        <v>1097</v>
      </c>
      <c r="G308" s="613" t="s">
        <v>1288</v>
      </c>
      <c r="H308" s="613" t="s">
        <v>1289</v>
      </c>
      <c r="I308" s="157" t="s">
        <v>1290</v>
      </c>
      <c r="J308" s="150"/>
    </row>
    <row r="309" spans="2:10" ht="15.75" thickBot="1" x14ac:dyDescent="0.3">
      <c r="B309" s="633" t="s">
        <v>1104</v>
      </c>
      <c r="C309" s="633"/>
      <c r="D309" s="633"/>
      <c r="E309" s="633"/>
      <c r="F309" s="633"/>
      <c r="G309" s="614"/>
      <c r="H309" s="614"/>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32"/>
      <c r="D315" s="632"/>
      <c r="E315" s="632"/>
      <c r="F315" s="632" t="s">
        <v>1097</v>
      </c>
      <c r="G315" s="613" t="s">
        <v>1288</v>
      </c>
      <c r="H315" s="613" t="s">
        <v>1289</v>
      </c>
      <c r="I315" s="157" t="s">
        <v>1290</v>
      </c>
      <c r="J315" s="150"/>
    </row>
    <row r="316" spans="2:10" ht="15.75" thickBot="1" x14ac:dyDescent="0.3">
      <c r="B316" s="167" t="s">
        <v>1104</v>
      </c>
      <c r="C316" s="633"/>
      <c r="D316" s="633"/>
      <c r="E316" s="633"/>
      <c r="F316" s="633"/>
      <c r="G316" s="614"/>
      <c r="H316" s="614"/>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32" t="s">
        <v>1104</v>
      </c>
      <c r="C318" s="632"/>
      <c r="D318" s="632"/>
      <c r="E318" s="632"/>
      <c r="F318" s="632" t="s">
        <v>1110</v>
      </c>
      <c r="G318" s="613" t="s">
        <v>1195</v>
      </c>
      <c r="H318" s="613" t="s">
        <v>1196</v>
      </c>
      <c r="I318" s="157" t="s">
        <v>1197</v>
      </c>
      <c r="J318" s="150"/>
    </row>
    <row r="319" spans="2:10" ht="15.75" thickBot="1" x14ac:dyDescent="0.3">
      <c r="B319" s="633" t="s">
        <v>1104</v>
      </c>
      <c r="C319" s="633"/>
      <c r="D319" s="633"/>
      <c r="E319" s="633"/>
      <c r="F319" s="633"/>
      <c r="G319" s="614"/>
      <c r="H319" s="614"/>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32" t="s">
        <v>1104</v>
      </c>
      <c r="C321" s="632"/>
      <c r="D321" s="632"/>
      <c r="E321" s="632"/>
      <c r="F321" s="632" t="s">
        <v>1265</v>
      </c>
      <c r="G321" s="613" t="s">
        <v>1300</v>
      </c>
      <c r="H321" s="613" t="s">
        <v>1301</v>
      </c>
      <c r="I321" s="157" t="s">
        <v>1302</v>
      </c>
      <c r="J321" s="150"/>
    </row>
    <row r="322" spans="2:10" x14ac:dyDescent="0.25">
      <c r="B322" s="636" t="s">
        <v>1104</v>
      </c>
      <c r="C322" s="636"/>
      <c r="D322" s="636"/>
      <c r="E322" s="636"/>
      <c r="F322" s="636"/>
      <c r="G322" s="618"/>
      <c r="H322" s="618"/>
      <c r="I322" s="157" t="s">
        <v>1303</v>
      </c>
      <c r="J322" s="150"/>
    </row>
    <row r="323" spans="2:10" ht="15.75" thickBot="1" x14ac:dyDescent="0.3">
      <c r="B323" s="633" t="s">
        <v>1104</v>
      </c>
      <c r="C323" s="633"/>
      <c r="D323" s="633"/>
      <c r="E323" s="633"/>
      <c r="F323" s="633"/>
      <c r="G323" s="614"/>
      <c r="H323" s="614"/>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16"/>
      <c r="D341" s="616"/>
      <c r="E341" s="616"/>
      <c r="F341" s="605" t="s">
        <v>1097</v>
      </c>
      <c r="G341" s="608" t="s">
        <v>1319</v>
      </c>
      <c r="H341" s="608" t="s">
        <v>1289</v>
      </c>
      <c r="I341" s="475" t="s">
        <v>1320</v>
      </c>
      <c r="J341" s="150"/>
    </row>
    <row r="342" spans="1:10" ht="15.75" thickBot="1" x14ac:dyDescent="0.3">
      <c r="A342" s="178">
        <v>41857</v>
      </c>
      <c r="B342" s="177" t="s">
        <v>51</v>
      </c>
      <c r="C342" s="617"/>
      <c r="D342" s="617"/>
      <c r="E342" s="617"/>
      <c r="F342" s="607"/>
      <c r="G342" s="610"/>
      <c r="H342" s="610"/>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605" t="s">
        <v>1097</v>
      </c>
      <c r="G366" s="608" t="s">
        <v>1330</v>
      </c>
      <c r="H366" s="608" t="s">
        <v>1289</v>
      </c>
      <c r="I366" s="475" t="s">
        <v>2414</v>
      </c>
      <c r="J366" s="150"/>
    </row>
    <row r="367" spans="1:10" x14ac:dyDescent="0.25">
      <c r="B367" s="474" t="s">
        <v>36</v>
      </c>
      <c r="C367" s="474"/>
      <c r="D367" s="474"/>
      <c r="E367" s="474"/>
      <c r="F367" s="606"/>
      <c r="G367" s="609"/>
      <c r="H367" s="609"/>
      <c r="I367" s="475" t="s">
        <v>1331</v>
      </c>
      <c r="J367" s="150"/>
    </row>
    <row r="368" spans="1:10" x14ac:dyDescent="0.25">
      <c r="B368" s="474" t="s">
        <v>36</v>
      </c>
      <c r="C368" s="474"/>
      <c r="D368" s="474"/>
      <c r="E368" s="474"/>
      <c r="F368" s="606"/>
      <c r="G368" s="609"/>
      <c r="H368" s="609"/>
      <c r="I368" s="475" t="s">
        <v>2415</v>
      </c>
      <c r="J368" s="150" t="s">
        <v>1332</v>
      </c>
    </row>
    <row r="369" spans="2:10" x14ac:dyDescent="0.25">
      <c r="B369" s="474" t="s">
        <v>36</v>
      </c>
      <c r="C369" s="474"/>
      <c r="D369" s="474"/>
      <c r="E369" s="474"/>
      <c r="F369" s="606"/>
      <c r="G369" s="609"/>
      <c r="H369" s="609"/>
      <c r="I369" s="475" t="s">
        <v>2416</v>
      </c>
      <c r="J369" s="150"/>
    </row>
    <row r="370" spans="2:10" ht="15.75" thickBot="1" x14ac:dyDescent="0.3">
      <c r="B370" s="501" t="s">
        <v>36</v>
      </c>
      <c r="C370" s="501"/>
      <c r="D370" s="501"/>
      <c r="E370" s="501"/>
      <c r="F370" s="611"/>
      <c r="G370" s="612"/>
      <c r="H370" s="612"/>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605" t="s">
        <v>1126</v>
      </c>
      <c r="G376" s="608" t="s">
        <v>1330</v>
      </c>
      <c r="H376" s="608" t="s">
        <v>1289</v>
      </c>
      <c r="I376" s="475" t="s">
        <v>2414</v>
      </c>
      <c r="J376" s="150" t="s">
        <v>1332</v>
      </c>
    </row>
    <row r="377" spans="2:10" x14ac:dyDescent="0.25">
      <c r="B377" s="474" t="s">
        <v>51</v>
      </c>
      <c r="C377" s="474"/>
      <c r="D377" s="474"/>
      <c r="E377" s="474"/>
      <c r="F377" s="606"/>
      <c r="G377" s="609"/>
      <c r="H377" s="609"/>
      <c r="I377" s="475" t="s">
        <v>1331</v>
      </c>
      <c r="J377" s="150"/>
    </row>
    <row r="378" spans="2:10" x14ac:dyDescent="0.25">
      <c r="B378" s="474" t="s">
        <v>51</v>
      </c>
      <c r="C378" s="474"/>
      <c r="D378" s="474"/>
      <c r="E378" s="474"/>
      <c r="F378" s="606"/>
      <c r="G378" s="609"/>
      <c r="H378" s="609"/>
      <c r="I378" s="475" t="s">
        <v>2415</v>
      </c>
      <c r="J378" s="150"/>
    </row>
    <row r="379" spans="2:10" x14ac:dyDescent="0.25">
      <c r="B379" s="474" t="s">
        <v>36</v>
      </c>
      <c r="C379" s="474"/>
      <c r="D379" s="474"/>
      <c r="E379" s="474"/>
      <c r="F379" s="606"/>
      <c r="G379" s="609"/>
      <c r="H379" s="609"/>
      <c r="I379" s="475" t="s">
        <v>2416</v>
      </c>
      <c r="J379" s="150"/>
    </row>
    <row r="380" spans="2:10" ht="15.75" thickBot="1" x14ac:dyDescent="0.3">
      <c r="B380" s="471" t="s">
        <v>36</v>
      </c>
      <c r="C380" s="471"/>
      <c r="D380" s="471"/>
      <c r="E380" s="471"/>
      <c r="F380" s="607"/>
      <c r="G380" s="610"/>
      <c r="H380" s="610"/>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605" t="s">
        <v>1097</v>
      </c>
      <c r="G427" s="608" t="s">
        <v>1098</v>
      </c>
      <c r="H427" s="608" t="s">
        <v>1099</v>
      </c>
      <c r="I427" s="475" t="s">
        <v>1363</v>
      </c>
      <c r="J427" s="149"/>
    </row>
    <row r="428" spans="2:10" ht="15.75" thickBot="1" x14ac:dyDescent="0.3">
      <c r="B428" s="176" t="s">
        <v>36</v>
      </c>
      <c r="C428" s="176"/>
      <c r="D428" s="176"/>
      <c r="E428" s="176"/>
      <c r="F428" s="606"/>
      <c r="G428" s="609"/>
      <c r="H428" s="609"/>
      <c r="I428" s="475" t="s">
        <v>1364</v>
      </c>
      <c r="J428" s="149"/>
    </row>
    <row r="429" spans="2:10" ht="15.75" thickBot="1" x14ac:dyDescent="0.3">
      <c r="B429" s="176" t="s">
        <v>36</v>
      </c>
      <c r="C429" s="176"/>
      <c r="D429" s="176"/>
      <c r="E429" s="176"/>
      <c r="F429" s="606"/>
      <c r="G429" s="609"/>
      <c r="H429" s="609"/>
      <c r="I429" s="475" t="s">
        <v>1365</v>
      </c>
      <c r="J429" s="149"/>
    </row>
    <row r="430" spans="2:10" ht="15.75" thickBot="1" x14ac:dyDescent="0.3">
      <c r="B430" s="176" t="s">
        <v>36</v>
      </c>
      <c r="C430" s="176"/>
      <c r="D430" s="176"/>
      <c r="E430" s="176"/>
      <c r="F430" s="606"/>
      <c r="G430" s="609"/>
      <c r="H430" s="609"/>
      <c r="I430" s="475" t="s">
        <v>1366</v>
      </c>
      <c r="J430" s="149"/>
    </row>
    <row r="431" spans="2:10" ht="15.75" thickBot="1" x14ac:dyDescent="0.3">
      <c r="B431" s="176" t="s">
        <v>36</v>
      </c>
      <c r="C431" s="176"/>
      <c r="D431" s="176"/>
      <c r="E431" s="176"/>
      <c r="F431" s="606"/>
      <c r="G431" s="609"/>
      <c r="H431" s="609"/>
      <c r="I431" s="475" t="s">
        <v>1367</v>
      </c>
      <c r="J431" s="149"/>
    </row>
    <row r="432" spans="2:10" ht="15.75" thickBot="1" x14ac:dyDescent="0.3">
      <c r="B432" s="176" t="s">
        <v>36</v>
      </c>
      <c r="C432" s="176"/>
      <c r="D432" s="176"/>
      <c r="E432" s="176"/>
      <c r="F432" s="606"/>
      <c r="G432" s="609"/>
      <c r="H432" s="609"/>
      <c r="I432" s="475" t="s">
        <v>1368</v>
      </c>
      <c r="J432" s="149"/>
    </row>
    <row r="433" spans="1:10" ht="15.75" thickBot="1" x14ac:dyDescent="0.3">
      <c r="B433" s="176" t="s">
        <v>36</v>
      </c>
      <c r="C433" s="176"/>
      <c r="D433" s="176"/>
      <c r="E433" s="176"/>
      <c r="F433" s="606"/>
      <c r="G433" s="609"/>
      <c r="H433" s="609"/>
      <c r="I433" s="475" t="s">
        <v>1369</v>
      </c>
      <c r="J433" s="149"/>
    </row>
    <row r="434" spans="1:10" ht="15.75" thickBot="1" x14ac:dyDescent="0.3">
      <c r="B434" s="176" t="s">
        <v>36</v>
      </c>
      <c r="C434" s="176"/>
      <c r="D434" s="176"/>
      <c r="E434" s="176"/>
      <c r="F434" s="607"/>
      <c r="G434" s="610"/>
      <c r="H434" s="610"/>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605" t="s">
        <v>1097</v>
      </c>
      <c r="G443" s="608" t="s">
        <v>1098</v>
      </c>
      <c r="H443" s="608" t="s">
        <v>1374</v>
      </c>
      <c r="I443" s="475" t="s">
        <v>1375</v>
      </c>
      <c r="J443" s="149"/>
    </row>
    <row r="444" spans="1:10" ht="15.75" thickBot="1" x14ac:dyDescent="0.3">
      <c r="A444" s="178"/>
      <c r="B444" s="176" t="s">
        <v>36</v>
      </c>
      <c r="C444" s="176"/>
      <c r="D444" s="176"/>
      <c r="E444" s="176"/>
      <c r="F444" s="607"/>
      <c r="G444" s="610"/>
      <c r="H444" s="610"/>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15" t="s">
        <v>1385</v>
      </c>
      <c r="C471" s="615"/>
      <c r="D471" s="615"/>
      <c r="E471" s="615"/>
      <c r="F471" s="615"/>
      <c r="G471" s="615"/>
      <c r="H471" s="615"/>
      <c r="I471" s="615"/>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605" t="s">
        <v>1150</v>
      </c>
      <c r="G488" s="608" t="s">
        <v>1098</v>
      </c>
      <c r="H488" s="608" t="s">
        <v>2449</v>
      </c>
      <c r="I488" s="475" t="s">
        <v>2450</v>
      </c>
    </row>
    <row r="489" spans="2:9" x14ac:dyDescent="0.25">
      <c r="B489" s="474" t="s">
        <v>36</v>
      </c>
      <c r="C489" s="474"/>
      <c r="D489" s="474"/>
      <c r="E489" s="474"/>
      <c r="F489" s="606"/>
      <c r="G489" s="609"/>
      <c r="H489" s="609"/>
      <c r="I489" s="496" t="s">
        <v>2451</v>
      </c>
    </row>
    <row r="490" spans="2:9" x14ac:dyDescent="0.25">
      <c r="B490" s="474" t="s">
        <v>36</v>
      </c>
      <c r="C490" s="474"/>
      <c r="D490" s="474"/>
      <c r="E490" s="474"/>
      <c r="F490" s="606"/>
      <c r="G490" s="609"/>
      <c r="H490" s="609"/>
      <c r="I490" s="496" t="s">
        <v>2452</v>
      </c>
    </row>
    <row r="491" spans="2:9" x14ac:dyDescent="0.25">
      <c r="B491" s="474" t="s">
        <v>36</v>
      </c>
      <c r="C491" s="474"/>
      <c r="D491" s="474"/>
      <c r="E491" s="474"/>
      <c r="F491" s="606"/>
      <c r="G491" s="609"/>
      <c r="H491" s="609"/>
      <c r="I491" s="496" t="s">
        <v>2453</v>
      </c>
    </row>
    <row r="492" spans="2:9" x14ac:dyDescent="0.25">
      <c r="B492" s="474" t="s">
        <v>36</v>
      </c>
      <c r="C492" s="474"/>
      <c r="D492" s="474"/>
      <c r="E492" s="474"/>
      <c r="F492" s="606"/>
      <c r="G492" s="609"/>
      <c r="H492" s="609"/>
      <c r="I492" s="496" t="s">
        <v>2454</v>
      </c>
    </row>
    <row r="493" spans="2:9" x14ac:dyDescent="0.25">
      <c r="B493" s="474" t="s">
        <v>36</v>
      </c>
      <c r="C493" s="474"/>
      <c r="D493" s="474"/>
      <c r="E493" s="474"/>
      <c r="F493" s="606"/>
      <c r="G493" s="609"/>
      <c r="H493" s="609"/>
      <c r="I493" s="496" t="s">
        <v>2455</v>
      </c>
    </row>
    <row r="494" spans="2:9" x14ac:dyDescent="0.25">
      <c r="B494" s="474" t="s">
        <v>36</v>
      </c>
      <c r="C494" s="474"/>
      <c r="D494" s="474"/>
      <c r="E494" s="474"/>
      <c r="F494" s="606"/>
      <c r="G494" s="609"/>
      <c r="H494" s="609"/>
      <c r="I494" s="496" t="s">
        <v>2456</v>
      </c>
    </row>
    <row r="495" spans="2:9" x14ac:dyDescent="0.25">
      <c r="B495" s="474" t="s">
        <v>36</v>
      </c>
      <c r="C495" s="474"/>
      <c r="D495" s="474"/>
      <c r="E495" s="474"/>
      <c r="F495" s="606"/>
      <c r="G495" s="609"/>
      <c r="H495" s="609"/>
      <c r="I495" s="496" t="s">
        <v>2457</v>
      </c>
    </row>
    <row r="496" spans="2:9" x14ac:dyDescent="0.25">
      <c r="B496" s="474" t="s">
        <v>36</v>
      </c>
      <c r="C496" s="474"/>
      <c r="D496" s="474"/>
      <c r="E496" s="474"/>
      <c r="F496" s="606"/>
      <c r="G496" s="609"/>
      <c r="H496" s="609"/>
      <c r="I496" s="496" t="s">
        <v>2458</v>
      </c>
    </row>
    <row r="497" spans="2:9" x14ac:dyDescent="0.25">
      <c r="B497" s="474" t="s">
        <v>36</v>
      </c>
      <c r="C497" s="474"/>
      <c r="D497" s="474"/>
      <c r="E497" s="474"/>
      <c r="F497" s="606"/>
      <c r="G497" s="609"/>
      <c r="H497" s="609"/>
      <c r="I497" s="496" t="s">
        <v>2459</v>
      </c>
    </row>
    <row r="498" spans="2:9" x14ac:dyDescent="0.25">
      <c r="B498" s="474" t="s">
        <v>36</v>
      </c>
      <c r="C498" s="474"/>
      <c r="D498" s="474"/>
      <c r="E498" s="474"/>
      <c r="F498" s="606"/>
      <c r="G498" s="609"/>
      <c r="H498" s="609"/>
      <c r="I498" s="496" t="s">
        <v>2460</v>
      </c>
    </row>
    <row r="499" spans="2:9" x14ac:dyDescent="0.25">
      <c r="B499" s="474" t="s">
        <v>36</v>
      </c>
      <c r="C499" s="474"/>
      <c r="D499" s="474"/>
      <c r="E499" s="474"/>
      <c r="F499" s="606"/>
      <c r="G499" s="609"/>
      <c r="H499" s="609"/>
      <c r="I499" s="496" t="s">
        <v>2461</v>
      </c>
    </row>
    <row r="500" spans="2:9" x14ac:dyDescent="0.25">
      <c r="B500" s="474" t="s">
        <v>36</v>
      </c>
      <c r="C500" s="474"/>
      <c r="D500" s="474"/>
      <c r="E500" s="474"/>
      <c r="F500" s="606"/>
      <c r="G500" s="609"/>
      <c r="H500" s="609"/>
      <c r="I500" s="496" t="s">
        <v>2462</v>
      </c>
    </row>
    <row r="501" spans="2:9" ht="26.25" thickBot="1" x14ac:dyDescent="0.3">
      <c r="B501" s="471" t="s">
        <v>36</v>
      </c>
      <c r="C501" s="471"/>
      <c r="D501" s="471"/>
      <c r="E501" s="471"/>
      <c r="F501" s="607"/>
      <c r="G501" s="610"/>
      <c r="H501" s="610"/>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439F8122-B773-41AD-9A72-C6475A154289}"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277165D2-0EA9-4CA0-9238-EB49777A0C98}" scale="85" topLeftCell="A366">
      <selection activeCell="A8" sqref="A8"/>
      <pageMargins left="0.7" right="0.7" top="0.75" bottom="0.75" header="0.3" footer="0.3"/>
    </customSheetView>
  </customSheetViews>
  <mergeCells count="124">
    <mergeCell ref="E341:E342"/>
    <mergeCell ref="F341:F342"/>
    <mergeCell ref="G341:G342"/>
    <mergeCell ref="F376:F380"/>
    <mergeCell ref="B321:B323"/>
    <mergeCell ref="C321:C323"/>
    <mergeCell ref="D321:D323"/>
    <mergeCell ref="E321:E323"/>
    <mergeCell ref="F321:F323"/>
    <mergeCell ref="G321:G323"/>
    <mergeCell ref="B318:B319"/>
    <mergeCell ref="C318:C319"/>
    <mergeCell ref="D318:D319"/>
    <mergeCell ref="E318:E319"/>
    <mergeCell ref="F318:F319"/>
    <mergeCell ref="G318:G319"/>
    <mergeCell ref="C315:C316"/>
    <mergeCell ref="D315:D316"/>
    <mergeCell ref="E315:E316"/>
    <mergeCell ref="F315:F316"/>
    <mergeCell ref="G315:G316"/>
    <mergeCell ref="B308:B309"/>
    <mergeCell ref="C308:C309"/>
    <mergeCell ref="D308:D309"/>
    <mergeCell ref="E308:E309"/>
    <mergeCell ref="F308:F309"/>
    <mergeCell ref="G308:G309"/>
    <mergeCell ref="B248:B249"/>
    <mergeCell ref="C248:C249"/>
    <mergeCell ref="D248:D249"/>
    <mergeCell ref="E248:E249"/>
    <mergeCell ref="F248:F249"/>
    <mergeCell ref="G248:G249"/>
    <mergeCell ref="C242:C243"/>
    <mergeCell ref="D242:D243"/>
    <mergeCell ref="E242:E243"/>
    <mergeCell ref="F242:F243"/>
    <mergeCell ref="G242:G243"/>
    <mergeCell ref="B230:B231"/>
    <mergeCell ref="C230:C231"/>
    <mergeCell ref="D230:D231"/>
    <mergeCell ref="E230:E231"/>
    <mergeCell ref="F230:F231"/>
    <mergeCell ref="G230:G231"/>
    <mergeCell ref="E211:E212"/>
    <mergeCell ref="H104:H105"/>
    <mergeCell ref="I104:I105"/>
    <mergeCell ref="C185:C186"/>
    <mergeCell ref="D185:D186"/>
    <mergeCell ref="E185:E186"/>
    <mergeCell ref="F185:F186"/>
    <mergeCell ref="G185:G186"/>
    <mergeCell ref="H185:H186"/>
    <mergeCell ref="F167:F168"/>
    <mergeCell ref="G167:G168"/>
    <mergeCell ref="H167:H168"/>
    <mergeCell ref="B104:B105"/>
    <mergeCell ref="C104:C105"/>
    <mergeCell ref="D104:D105"/>
    <mergeCell ref="E104:E105"/>
    <mergeCell ref="F104:F105"/>
    <mergeCell ref="G104:G105"/>
    <mergeCell ref="F155:F156"/>
    <mergeCell ref="G155:G156"/>
    <mergeCell ref="H155:H15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topLeftCell="B1" zoomScale="85" zoomScaleNormal="85" workbookViewId="0">
      <selection activeCell="S5" sqref="S5"/>
    </sheetView>
  </sheetViews>
  <sheetFormatPr defaultRowHeight="15" x14ac:dyDescent="0.25"/>
  <cols>
    <col min="3" max="3" width="17.5703125" bestFit="1" customWidth="1"/>
    <col min="4" max="4" width="7.42578125" bestFit="1" customWidth="1"/>
    <col min="5" max="5" width="8.5703125" bestFit="1" customWidth="1"/>
    <col min="6" max="6" width="40.5703125" customWidth="1"/>
    <col min="9" max="9" width="9.85546875" customWidth="1"/>
    <col min="10" max="10" width="10.28515625" customWidth="1"/>
    <col min="14" max="14" width="10.28515625" customWidth="1"/>
  </cols>
  <sheetData>
    <row r="1" spans="1:16" ht="47.25" x14ac:dyDescent="0.25">
      <c r="A1" s="516" t="s">
        <v>0</v>
      </c>
      <c r="B1" s="516" t="s">
        <v>50</v>
      </c>
      <c r="C1" s="516">
        <f>COUNTA(B27:B1096)</f>
        <v>5</v>
      </c>
      <c r="D1" s="517" t="s">
        <v>124</v>
      </c>
      <c r="E1" s="518">
        <f>COUNTIF(B27:B1096,"PASS")</f>
        <v>4</v>
      </c>
      <c r="F1" s="516" t="s">
        <v>34</v>
      </c>
      <c r="G1" s="516">
        <f>COUNTIF(B27:B1096,"Fail")</f>
        <v>1</v>
      </c>
      <c r="H1" s="516" t="s">
        <v>35</v>
      </c>
      <c r="I1" s="516">
        <f>COUNTIF(B27:B1096,"Block")</f>
        <v>0</v>
      </c>
      <c r="J1" s="516" t="s">
        <v>36</v>
      </c>
      <c r="K1" s="516">
        <f>COUNTIF(B27:B1096,"TBD")</f>
        <v>0</v>
      </c>
      <c r="L1" s="516" t="s">
        <v>37</v>
      </c>
      <c r="M1" s="516">
        <f>COUNTIF(B27:B1096,"N/A")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2657</v>
      </c>
      <c r="J2" s="521" t="s">
        <v>2656</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536">
        <v>41953</v>
      </c>
      <c r="B5" s="529"/>
      <c r="C5" s="530"/>
      <c r="D5" s="529"/>
      <c r="E5" s="529"/>
      <c r="F5" s="529" t="s">
        <v>2723</v>
      </c>
      <c r="G5" s="529" t="s">
        <v>2722</v>
      </c>
      <c r="H5" s="529"/>
      <c r="I5" s="529" t="s">
        <v>2684</v>
      </c>
      <c r="J5" s="529"/>
      <c r="K5" s="529"/>
      <c r="L5" s="529"/>
      <c r="M5" s="529"/>
      <c r="N5" s="529"/>
      <c r="O5" s="529"/>
    </row>
    <row r="6" spans="1:16" ht="15.75" x14ac:dyDescent="0.25">
      <c r="B6" s="529"/>
      <c r="C6" s="530"/>
      <c r="D6" s="529"/>
      <c r="E6" s="529"/>
      <c r="F6" s="529"/>
      <c r="G6" s="529" t="s">
        <v>2688</v>
      </c>
      <c r="H6" s="529"/>
      <c r="I6" s="529"/>
      <c r="J6" s="529"/>
      <c r="K6" s="529"/>
      <c r="L6" s="529"/>
      <c r="M6" s="529"/>
      <c r="N6" s="529"/>
      <c r="O6" s="529"/>
    </row>
    <row r="7" spans="1:16" ht="15.75" x14ac:dyDescent="0.25">
      <c r="A7" s="536">
        <v>41953</v>
      </c>
      <c r="B7" s="529"/>
      <c r="C7" s="530"/>
      <c r="D7" s="529"/>
      <c r="E7" s="529"/>
      <c r="F7" s="529"/>
      <c r="G7" s="529" t="s">
        <v>2641</v>
      </c>
      <c r="H7" s="529"/>
      <c r="I7" s="529"/>
      <c r="J7" s="529"/>
      <c r="K7" s="529"/>
      <c r="L7" s="529"/>
      <c r="M7" s="529"/>
      <c r="N7" s="529"/>
      <c r="O7" s="529"/>
    </row>
    <row r="8" spans="1:16" ht="15.75" x14ac:dyDescent="0.25">
      <c r="A8" s="536">
        <v>41953</v>
      </c>
      <c r="B8" s="529"/>
      <c r="C8" s="530"/>
      <c r="D8" s="529"/>
      <c r="E8" s="529"/>
      <c r="F8" s="529" t="s">
        <v>2724</v>
      </c>
      <c r="G8" s="529"/>
      <c r="H8" s="529"/>
      <c r="I8" s="529" t="s">
        <v>2726</v>
      </c>
      <c r="J8" s="529"/>
      <c r="K8" s="529"/>
      <c r="L8" s="529"/>
      <c r="M8" s="529"/>
      <c r="N8" s="529"/>
      <c r="O8" s="529"/>
    </row>
    <row r="9" spans="1:16" ht="15.75" x14ac:dyDescent="0.25">
      <c r="A9" s="536">
        <v>41953</v>
      </c>
      <c r="B9" s="529"/>
      <c r="C9" s="530"/>
      <c r="D9" s="529"/>
      <c r="E9" s="529"/>
      <c r="F9" s="529" t="s">
        <v>2725</v>
      </c>
      <c r="G9" s="529"/>
      <c r="H9" s="529"/>
      <c r="I9" s="529"/>
      <c r="J9" s="529"/>
      <c r="K9" s="529"/>
      <c r="L9" s="529"/>
      <c r="M9" s="529"/>
      <c r="N9" s="529"/>
      <c r="O9" s="529"/>
    </row>
    <row r="10" spans="1:16" ht="15.75" x14ac:dyDescent="0.25">
      <c r="A10" s="536"/>
      <c r="B10" s="529"/>
      <c r="C10" s="530"/>
      <c r="D10" s="529"/>
      <c r="E10" s="529"/>
      <c r="F10" s="529"/>
      <c r="G10" s="529"/>
      <c r="H10" s="529"/>
      <c r="I10" s="529"/>
      <c r="J10" s="529"/>
      <c r="K10" s="529"/>
      <c r="L10" s="529"/>
      <c r="M10" s="529"/>
      <c r="N10" s="529"/>
      <c r="O10" s="529"/>
    </row>
    <row r="11" spans="1:16" ht="37.5" x14ac:dyDescent="0.25">
      <c r="A11" s="536">
        <v>41953</v>
      </c>
      <c r="B11" s="525"/>
      <c r="C11" s="526" t="s">
        <v>2710</v>
      </c>
      <c r="D11" s="526"/>
      <c r="E11" s="526"/>
      <c r="F11" s="526"/>
      <c r="G11" s="526"/>
      <c r="H11" s="526"/>
      <c r="I11" s="526"/>
      <c r="J11" s="526"/>
      <c r="K11" s="526"/>
      <c r="L11" s="526"/>
      <c r="M11" s="526"/>
      <c r="N11" s="526"/>
      <c r="O11" s="526"/>
    </row>
    <row r="12" spans="1:16" ht="15.75" x14ac:dyDescent="0.25">
      <c r="A12" s="536">
        <v>41953</v>
      </c>
      <c r="B12" s="529"/>
      <c r="C12" s="530"/>
      <c r="D12" s="529"/>
      <c r="E12" s="529"/>
      <c r="F12" s="529" t="s">
        <v>2711</v>
      </c>
      <c r="G12" s="529" t="s">
        <v>2712</v>
      </c>
      <c r="H12" s="529"/>
      <c r="I12" s="529"/>
      <c r="J12" s="529" t="s">
        <v>2713</v>
      </c>
      <c r="K12" s="529"/>
      <c r="L12" s="529"/>
      <c r="M12" s="529"/>
      <c r="N12" s="529"/>
      <c r="O12" s="529"/>
    </row>
    <row r="13" spans="1:16" ht="15.75" x14ac:dyDescent="0.25">
      <c r="A13" s="536">
        <v>41953</v>
      </c>
      <c r="B13" s="529"/>
      <c r="C13" s="530"/>
      <c r="D13" s="529"/>
      <c r="E13" s="529"/>
      <c r="F13" s="529" t="s">
        <v>2714</v>
      </c>
      <c r="G13" s="529" t="s">
        <v>2715</v>
      </c>
      <c r="H13" s="529"/>
      <c r="I13" s="529"/>
      <c r="J13" s="529" t="s">
        <v>2716</v>
      </c>
      <c r="K13" s="529"/>
      <c r="L13" s="529"/>
      <c r="M13" s="529"/>
      <c r="N13" s="529"/>
      <c r="O13" s="529"/>
    </row>
    <row r="14" spans="1:16" ht="18.75" customHeight="1" x14ac:dyDescent="0.25">
      <c r="A14" s="536">
        <v>41953</v>
      </c>
      <c r="B14" s="525"/>
      <c r="C14" s="526" t="s">
        <v>2717</v>
      </c>
      <c r="D14" s="526"/>
      <c r="E14" s="526"/>
      <c r="F14" s="526"/>
      <c r="G14" s="526"/>
      <c r="H14" s="526"/>
      <c r="I14" s="526"/>
      <c r="J14" s="526"/>
      <c r="K14" s="526"/>
      <c r="L14" s="526"/>
      <c r="M14" s="526"/>
      <c r="N14" s="526"/>
      <c r="O14" s="526"/>
    </row>
    <row r="15" spans="1:16" ht="15.75" x14ac:dyDescent="0.25">
      <c r="A15" s="536">
        <v>41953</v>
      </c>
      <c r="B15" s="529"/>
      <c r="C15" s="530"/>
      <c r="D15" s="529"/>
      <c r="E15" s="529"/>
      <c r="F15" s="529" t="s">
        <v>2718</v>
      </c>
      <c r="G15" s="529"/>
      <c r="H15" s="529"/>
      <c r="I15" s="529"/>
      <c r="J15" s="529"/>
      <c r="K15" s="529"/>
      <c r="L15" s="529"/>
      <c r="M15" s="529"/>
      <c r="N15" s="529"/>
      <c r="O15" s="529"/>
    </row>
    <row r="16" spans="1:16" ht="15.75" x14ac:dyDescent="0.25">
      <c r="A16" s="536">
        <v>41953</v>
      </c>
      <c r="B16" s="529"/>
      <c r="C16" s="530"/>
      <c r="D16" s="529"/>
      <c r="E16" s="529"/>
      <c r="F16" s="529" t="s">
        <v>2719</v>
      </c>
      <c r="G16" s="529"/>
      <c r="H16" s="529"/>
      <c r="I16" s="529"/>
      <c r="J16" s="529"/>
      <c r="K16" s="529"/>
      <c r="L16" s="529"/>
      <c r="M16" s="529"/>
      <c r="N16" s="529"/>
      <c r="O16" s="529"/>
    </row>
    <row r="17" spans="1:17" ht="15.75" x14ac:dyDescent="0.25">
      <c r="B17" s="529"/>
      <c r="C17" s="530"/>
      <c r="D17" s="529"/>
      <c r="E17" s="529"/>
      <c r="F17" s="529"/>
      <c r="G17" s="529"/>
      <c r="H17" s="529"/>
      <c r="I17" s="529"/>
      <c r="J17" s="529"/>
      <c r="K17" s="529"/>
      <c r="L17" s="529"/>
      <c r="M17" s="529"/>
      <c r="N17" s="529"/>
      <c r="O17" s="529"/>
    </row>
    <row r="18" spans="1:17" ht="15.75" x14ac:dyDescent="0.25">
      <c r="B18" s="529"/>
      <c r="C18" s="530"/>
      <c r="D18" s="529"/>
      <c r="E18" s="529"/>
      <c r="F18" s="529"/>
      <c r="G18" s="529"/>
      <c r="H18" s="529"/>
      <c r="I18" s="529"/>
      <c r="J18" s="529"/>
      <c r="K18" s="529"/>
      <c r="L18" s="529"/>
      <c r="M18" s="529"/>
      <c r="N18" s="529"/>
      <c r="O18" s="529"/>
    </row>
    <row r="19" spans="1:17" ht="15.75" x14ac:dyDescent="0.25">
      <c r="B19" s="529"/>
      <c r="C19" s="530"/>
      <c r="D19" s="529"/>
      <c r="E19" s="529"/>
      <c r="F19" s="529"/>
      <c r="G19" s="529"/>
      <c r="H19" s="529"/>
      <c r="I19" s="529"/>
      <c r="J19" s="529"/>
      <c r="K19" s="529"/>
      <c r="L19" s="529"/>
      <c r="M19" s="529"/>
      <c r="N19" s="529"/>
      <c r="O19" s="529"/>
    </row>
    <row r="20" spans="1:17" ht="15.75" x14ac:dyDescent="0.25">
      <c r="B20" s="529"/>
      <c r="C20" s="530"/>
      <c r="D20" s="529"/>
      <c r="E20" s="529"/>
      <c r="F20" s="529"/>
      <c r="G20" s="529"/>
      <c r="H20" s="529"/>
      <c r="I20" s="529"/>
      <c r="J20" s="529"/>
      <c r="K20" s="529"/>
      <c r="L20" s="529"/>
      <c r="M20" s="529"/>
      <c r="N20" s="529"/>
      <c r="O20" s="529"/>
    </row>
    <row r="21" spans="1:17" ht="15.75" x14ac:dyDescent="0.25">
      <c r="B21" s="529"/>
      <c r="C21" s="530"/>
      <c r="D21" s="529"/>
      <c r="E21" s="529"/>
      <c r="F21" s="529"/>
      <c r="G21" s="529"/>
      <c r="H21" s="529"/>
      <c r="I21" s="529"/>
      <c r="J21" s="529"/>
      <c r="K21" s="529"/>
      <c r="L21" s="529"/>
      <c r="M21" s="529"/>
      <c r="N21" s="529"/>
      <c r="O21" s="529"/>
    </row>
    <row r="22" spans="1:17" ht="42" x14ac:dyDescent="0.25">
      <c r="A22" s="528">
        <v>41948</v>
      </c>
      <c r="B22" s="523"/>
      <c r="C22" s="524" t="s">
        <v>117</v>
      </c>
      <c r="D22" s="524"/>
      <c r="E22" s="524"/>
      <c r="F22" s="524"/>
      <c r="G22" s="524"/>
      <c r="H22" s="524"/>
      <c r="I22" s="524"/>
      <c r="J22" s="524"/>
      <c r="K22" s="524"/>
      <c r="L22" s="524"/>
      <c r="M22" s="524"/>
      <c r="N22" s="524"/>
      <c r="O22" s="524"/>
      <c r="P22" s="2"/>
    </row>
    <row r="23" spans="1:17" ht="37.5" x14ac:dyDescent="0.25">
      <c r="A23" s="528">
        <v>41948</v>
      </c>
      <c r="B23" s="525"/>
      <c r="C23" s="526" t="s">
        <v>2641</v>
      </c>
      <c r="D23" s="526"/>
      <c r="E23" s="526"/>
      <c r="F23" s="526"/>
      <c r="G23" s="526"/>
      <c r="H23" s="526"/>
      <c r="I23" s="526"/>
      <c r="J23" s="526"/>
      <c r="K23" s="526"/>
      <c r="L23" s="526"/>
      <c r="M23" s="526"/>
      <c r="N23" s="526"/>
      <c r="O23" s="526"/>
      <c r="P23" s="2"/>
    </row>
    <row r="24" spans="1:17" ht="18.75" customHeight="1" x14ac:dyDescent="0.25">
      <c r="B24" s="529"/>
      <c r="C24" s="530"/>
      <c r="D24" s="529"/>
      <c r="E24" s="529"/>
      <c r="F24" s="529" t="s">
        <v>2727</v>
      </c>
      <c r="G24" s="532" t="s">
        <v>2728</v>
      </c>
      <c r="H24" s="529"/>
      <c r="I24" s="529"/>
      <c r="J24" s="529"/>
      <c r="K24" s="529"/>
      <c r="L24" s="529"/>
      <c r="M24" s="529"/>
      <c r="N24" s="529"/>
      <c r="O24" s="529"/>
    </row>
    <row r="25" spans="1:17" ht="18.75" customHeight="1" x14ac:dyDescent="0.25">
      <c r="B25" s="529"/>
      <c r="C25" s="530"/>
      <c r="D25" s="529"/>
      <c r="E25" s="529"/>
      <c r="F25" s="529"/>
      <c r="G25" s="529" t="s">
        <v>2729</v>
      </c>
      <c r="H25" s="529"/>
      <c r="I25" s="529"/>
      <c r="J25" s="529"/>
      <c r="K25" s="529"/>
      <c r="L25" s="529"/>
      <c r="M25" s="529"/>
      <c r="N25" s="529"/>
      <c r="O25" s="529"/>
    </row>
    <row r="26" spans="1:17" ht="18.75" customHeight="1" x14ac:dyDescent="0.25">
      <c r="B26" s="529"/>
      <c r="C26" s="530"/>
      <c r="D26" s="529"/>
      <c r="E26" s="529"/>
      <c r="F26" s="529"/>
      <c r="G26" s="529"/>
      <c r="H26" s="529"/>
      <c r="I26" s="529"/>
      <c r="J26" s="529"/>
      <c r="K26" s="529"/>
      <c r="L26" s="529"/>
      <c r="M26" s="529"/>
      <c r="N26" s="529"/>
      <c r="O26" s="529"/>
    </row>
    <row r="27" spans="1:17" ht="94.5" x14ac:dyDescent="0.25">
      <c r="A27" s="528">
        <v>41948</v>
      </c>
      <c r="B27" s="540" t="s">
        <v>135</v>
      </c>
      <c r="C27" s="530"/>
      <c r="D27" s="531"/>
      <c r="E27" s="531"/>
      <c r="F27" s="534" t="s">
        <v>2720</v>
      </c>
      <c r="G27" s="539" t="s">
        <v>2739</v>
      </c>
      <c r="H27" s="67" t="s">
        <v>2740</v>
      </c>
      <c r="I27" s="67" t="s">
        <v>2742</v>
      </c>
      <c r="J27" s="531"/>
      <c r="K27" s="531"/>
      <c r="L27" s="531"/>
      <c r="M27" s="531"/>
      <c r="N27" s="531"/>
      <c r="O27" s="531"/>
      <c r="P27" s="2"/>
    </row>
    <row r="28" spans="1:17" ht="15.75" x14ac:dyDescent="0.25">
      <c r="A28" s="528">
        <v>41948</v>
      </c>
      <c r="B28" s="527"/>
      <c r="C28" s="530"/>
      <c r="D28" s="531"/>
      <c r="E28" s="531"/>
      <c r="F28" s="529" t="s">
        <v>2646</v>
      </c>
      <c r="G28" s="529">
        <v>0</v>
      </c>
      <c r="H28" s="529" t="s">
        <v>2741</v>
      </c>
      <c r="I28" s="529"/>
      <c r="J28" s="531"/>
      <c r="K28" s="531"/>
      <c r="L28" s="531"/>
      <c r="M28" s="531"/>
      <c r="N28" s="531"/>
      <c r="O28" s="531"/>
      <c r="P28" s="2"/>
    </row>
    <row r="29" spans="1:17" ht="15.75" x14ac:dyDescent="0.25">
      <c r="A29" s="528">
        <v>41948</v>
      </c>
      <c r="B29" s="527"/>
      <c r="C29" s="530"/>
      <c r="D29" s="531"/>
      <c r="E29" s="531"/>
      <c r="F29" s="529"/>
      <c r="G29" s="529" t="s">
        <v>2686</v>
      </c>
      <c r="H29" s="529" t="s">
        <v>2647</v>
      </c>
      <c r="I29" s="529"/>
      <c r="J29" s="531"/>
      <c r="K29" s="531"/>
      <c r="L29" s="531"/>
      <c r="M29" s="531"/>
      <c r="N29" s="531"/>
      <c r="O29" s="531"/>
      <c r="P29" s="2"/>
      <c r="Q29" s="529">
        <v>0</v>
      </c>
    </row>
    <row r="30" spans="1:17" ht="15.75" x14ac:dyDescent="0.25">
      <c r="A30" s="528">
        <v>41948</v>
      </c>
      <c r="B30" s="527"/>
      <c r="C30" s="530"/>
      <c r="D30" s="529"/>
      <c r="E30" s="529"/>
      <c r="F30" s="529"/>
      <c r="G30" s="529" t="s">
        <v>2685</v>
      </c>
      <c r="H30" s="529"/>
      <c r="I30" s="529"/>
      <c r="J30" s="529"/>
      <c r="K30" s="529"/>
      <c r="L30" s="529"/>
      <c r="M30" s="529"/>
      <c r="N30" s="529"/>
      <c r="O30" s="529"/>
      <c r="Q30" s="529" t="s">
        <v>2686</v>
      </c>
    </row>
    <row r="31" spans="1:17" ht="15.75" x14ac:dyDescent="0.25">
      <c r="A31" s="528">
        <v>41948</v>
      </c>
      <c r="B31" s="527"/>
      <c r="C31" s="530"/>
      <c r="D31" s="529"/>
      <c r="E31" s="529"/>
      <c r="F31" s="529"/>
      <c r="G31" s="529" t="s">
        <v>2644</v>
      </c>
      <c r="H31" s="529"/>
      <c r="I31" s="529"/>
      <c r="J31" s="529"/>
      <c r="K31" s="529"/>
      <c r="L31" s="529"/>
      <c r="M31" s="529"/>
      <c r="N31" s="529"/>
      <c r="O31" s="529"/>
      <c r="Q31" s="529" t="s">
        <v>2685</v>
      </c>
    </row>
    <row r="32" spans="1:17" ht="15.75" x14ac:dyDescent="0.25">
      <c r="A32" s="528">
        <v>41948</v>
      </c>
      <c r="B32" s="527"/>
      <c r="C32" s="530"/>
      <c r="D32" s="529"/>
      <c r="E32" s="529"/>
      <c r="F32" s="529"/>
      <c r="G32" s="529" t="s">
        <v>2645</v>
      </c>
      <c r="H32" s="529"/>
      <c r="I32" s="529"/>
      <c r="J32" s="529"/>
      <c r="K32" s="529"/>
      <c r="L32" s="529"/>
      <c r="M32" s="529"/>
      <c r="N32" s="529"/>
      <c r="O32" s="529"/>
      <c r="Q32" s="529" t="s">
        <v>2644</v>
      </c>
    </row>
    <row r="33" spans="1:17" ht="15.75" x14ac:dyDescent="0.25">
      <c r="A33" s="528">
        <v>41948</v>
      </c>
      <c r="B33" s="527"/>
      <c r="C33" s="530"/>
      <c r="D33" s="529"/>
      <c r="E33" s="529"/>
      <c r="F33" s="529"/>
      <c r="G33" s="529" t="s">
        <v>2687</v>
      </c>
      <c r="H33" s="529"/>
      <c r="I33" s="529"/>
      <c r="J33" s="529"/>
      <c r="K33" s="529"/>
      <c r="L33" s="529"/>
      <c r="M33" s="529"/>
      <c r="N33" s="529"/>
      <c r="O33" s="529"/>
      <c r="Q33" s="529" t="s">
        <v>2645</v>
      </c>
    </row>
    <row r="34" spans="1:17" ht="15.75" x14ac:dyDescent="0.25">
      <c r="A34" s="536">
        <v>41953</v>
      </c>
      <c r="B34" s="527"/>
      <c r="C34" s="530"/>
      <c r="D34" s="529"/>
      <c r="E34" s="529"/>
      <c r="F34" s="529"/>
      <c r="G34" s="529" t="s">
        <v>2689</v>
      </c>
      <c r="H34" s="529"/>
      <c r="I34" s="529"/>
      <c r="J34" s="529"/>
      <c r="K34" s="529"/>
      <c r="L34" s="529"/>
      <c r="M34" s="529"/>
      <c r="N34" s="529"/>
      <c r="O34" s="529"/>
      <c r="Q34" s="529" t="s">
        <v>2687</v>
      </c>
    </row>
    <row r="35" spans="1:17" ht="15.75" x14ac:dyDescent="0.25">
      <c r="A35" s="536">
        <v>41953</v>
      </c>
      <c r="B35" s="527"/>
      <c r="C35" s="530"/>
      <c r="D35" s="529"/>
      <c r="E35" s="529"/>
      <c r="F35" s="529"/>
      <c r="G35" s="529" t="s">
        <v>2690</v>
      </c>
      <c r="H35" s="529"/>
      <c r="I35" s="529"/>
      <c r="J35" s="529"/>
      <c r="K35" s="529"/>
      <c r="L35" s="529"/>
      <c r="M35" s="529"/>
      <c r="N35" s="529"/>
      <c r="O35" s="529"/>
      <c r="Q35" s="529" t="s">
        <v>2689</v>
      </c>
    </row>
    <row r="36" spans="1:17" ht="15.75" x14ac:dyDescent="0.25">
      <c r="A36" s="528">
        <v>41948</v>
      </c>
      <c r="B36" s="527"/>
      <c r="C36" s="530"/>
      <c r="D36" s="529"/>
      <c r="E36" s="529"/>
      <c r="F36" s="529"/>
      <c r="G36" s="529" t="s">
        <v>2679</v>
      </c>
      <c r="H36" s="529"/>
      <c r="I36" s="529"/>
      <c r="J36" s="529"/>
      <c r="K36" s="529"/>
      <c r="L36" s="529"/>
      <c r="M36" s="529"/>
      <c r="N36" s="529"/>
      <c r="O36" s="529"/>
      <c r="Q36" s="529" t="s">
        <v>2690</v>
      </c>
    </row>
    <row r="37" spans="1:17" ht="15.75" x14ac:dyDescent="0.25">
      <c r="A37" s="528">
        <v>41948</v>
      </c>
      <c r="B37" s="527"/>
      <c r="C37" s="530"/>
      <c r="D37" s="529"/>
      <c r="E37" s="529"/>
      <c r="F37" s="529"/>
      <c r="G37" s="529" t="s">
        <v>2737</v>
      </c>
      <c r="H37" s="529"/>
      <c r="I37" s="529"/>
      <c r="J37" s="529"/>
      <c r="K37" s="529"/>
      <c r="L37" s="529"/>
      <c r="M37" s="529"/>
      <c r="N37" s="529"/>
      <c r="O37" s="529"/>
      <c r="Q37" s="529" t="s">
        <v>2679</v>
      </c>
    </row>
    <row r="38" spans="1:17" ht="15.75" x14ac:dyDescent="0.25">
      <c r="A38" s="528"/>
      <c r="B38" s="527"/>
      <c r="C38" s="530"/>
      <c r="D38" s="529"/>
      <c r="E38" s="529"/>
      <c r="F38" s="529"/>
      <c r="G38" s="529" t="s">
        <v>2764</v>
      </c>
      <c r="H38" s="529"/>
      <c r="I38" s="529"/>
      <c r="J38" s="529"/>
      <c r="K38" s="529"/>
      <c r="L38" s="529"/>
      <c r="M38" s="529"/>
      <c r="N38" s="529"/>
      <c r="O38" s="529"/>
      <c r="Q38" s="529" t="s">
        <v>2737</v>
      </c>
    </row>
    <row r="39" spans="1:17" ht="15.75" x14ac:dyDescent="0.25">
      <c r="A39" s="528"/>
      <c r="B39" s="527"/>
      <c r="C39" s="530"/>
      <c r="D39" s="529"/>
      <c r="E39" s="529"/>
      <c r="F39" s="529"/>
      <c r="G39" s="529" t="s">
        <v>2765</v>
      </c>
      <c r="H39" s="529"/>
      <c r="I39" s="529"/>
      <c r="J39" s="529"/>
      <c r="K39" s="529"/>
      <c r="L39" s="529"/>
      <c r="M39" s="529"/>
      <c r="N39" s="529"/>
      <c r="O39" s="529"/>
      <c r="Q39" s="529" t="s">
        <v>2764</v>
      </c>
    </row>
    <row r="40" spans="1:17" ht="15.75" x14ac:dyDescent="0.25">
      <c r="A40" s="528"/>
      <c r="B40" s="527"/>
      <c r="C40" s="530"/>
      <c r="D40" s="529"/>
      <c r="E40" s="529"/>
      <c r="F40" s="529"/>
      <c r="G40" s="529"/>
      <c r="H40" s="529"/>
      <c r="I40" s="529"/>
      <c r="J40" s="529"/>
      <c r="K40" s="529"/>
      <c r="L40" s="529"/>
      <c r="M40" s="529"/>
      <c r="N40" s="529"/>
      <c r="O40" s="529"/>
      <c r="Q40" s="529" t="s">
        <v>2765</v>
      </c>
    </row>
    <row r="41" spans="1:17" ht="15.75" x14ac:dyDescent="0.25">
      <c r="A41" s="528"/>
      <c r="B41" s="527"/>
      <c r="C41" s="530"/>
      <c r="D41" s="529"/>
      <c r="E41" s="529"/>
      <c r="F41" s="529"/>
      <c r="G41" s="529"/>
      <c r="H41" s="529"/>
      <c r="I41" s="529"/>
      <c r="J41" s="529"/>
      <c r="K41" s="529"/>
      <c r="L41" s="529"/>
      <c r="M41" s="529"/>
      <c r="N41" s="529"/>
      <c r="O41" s="529"/>
    </row>
    <row r="42" spans="1:17" ht="15.75" x14ac:dyDescent="0.25">
      <c r="A42" s="528"/>
      <c r="B42" s="527"/>
      <c r="C42" s="530"/>
      <c r="D42" s="529"/>
      <c r="E42" s="529"/>
      <c r="F42" s="529"/>
      <c r="G42" s="529"/>
      <c r="H42" s="529"/>
      <c r="I42" s="529"/>
      <c r="J42" s="529"/>
      <c r="K42" s="529"/>
      <c r="L42" s="529"/>
      <c r="M42" s="529"/>
      <c r="N42" s="529"/>
      <c r="O42" s="529"/>
    </row>
    <row r="43" spans="1:17" ht="15.75" x14ac:dyDescent="0.25">
      <c r="A43" s="528">
        <v>41948</v>
      </c>
      <c r="B43" s="527" t="s">
        <v>124</v>
      </c>
      <c r="C43" s="530"/>
      <c r="D43" s="529"/>
      <c r="E43" s="529"/>
      <c r="F43" s="529" t="s">
        <v>2648</v>
      </c>
      <c r="G43" s="529" t="s">
        <v>2649</v>
      </c>
      <c r="H43" s="529" t="s">
        <v>2660</v>
      </c>
      <c r="I43" s="529" t="s">
        <v>2650</v>
      </c>
      <c r="J43" s="529"/>
      <c r="K43" s="529"/>
      <c r="L43" s="529"/>
      <c r="M43" s="529"/>
      <c r="N43" s="529"/>
      <c r="O43" s="529"/>
    </row>
    <row r="44" spans="1:17" ht="15.75" x14ac:dyDescent="0.25">
      <c r="A44" s="528">
        <v>41948</v>
      </c>
      <c r="B44" s="529"/>
      <c r="C44" s="530"/>
      <c r="D44" s="529"/>
      <c r="E44" s="529"/>
      <c r="F44" s="529"/>
      <c r="G44" s="529" t="s">
        <v>2659</v>
      </c>
      <c r="H44" s="529"/>
      <c r="I44" s="529" t="s">
        <v>2650</v>
      </c>
      <c r="J44" s="529"/>
      <c r="K44" s="529"/>
      <c r="L44" s="529"/>
      <c r="M44" s="529"/>
      <c r="N44" s="529"/>
      <c r="O44" s="529"/>
    </row>
    <row r="45" spans="1:17" ht="15.75" x14ac:dyDescent="0.25">
      <c r="A45" s="528">
        <v>41948</v>
      </c>
      <c r="B45" s="527" t="s">
        <v>124</v>
      </c>
      <c r="C45" s="530"/>
      <c r="D45" s="529"/>
      <c r="E45" s="529"/>
      <c r="F45" s="529"/>
      <c r="G45" s="529" t="s">
        <v>2651</v>
      </c>
      <c r="H45" s="529"/>
      <c r="I45" s="529" t="s">
        <v>2653</v>
      </c>
      <c r="J45" s="529" t="s">
        <v>2652</v>
      </c>
      <c r="K45" s="529"/>
      <c r="L45" s="529"/>
      <c r="M45" s="529"/>
      <c r="N45" s="529"/>
      <c r="O45" s="529"/>
    </row>
    <row r="46" spans="1:17" ht="15.75" x14ac:dyDescent="0.25">
      <c r="A46" s="528">
        <v>41948</v>
      </c>
      <c r="B46" s="527" t="s">
        <v>124</v>
      </c>
      <c r="C46" s="530"/>
      <c r="D46" s="529"/>
      <c r="E46" s="529"/>
      <c r="F46" s="529"/>
      <c r="G46" s="529" t="s">
        <v>2654</v>
      </c>
      <c r="H46" s="529"/>
      <c r="I46" s="529" t="s">
        <v>2653</v>
      </c>
      <c r="J46" s="529" t="s">
        <v>2652</v>
      </c>
      <c r="K46" s="529"/>
      <c r="L46" s="529"/>
      <c r="M46" s="529"/>
      <c r="N46" s="529"/>
      <c r="O46" s="529"/>
    </row>
    <row r="47" spans="1:17" ht="15.75" x14ac:dyDescent="0.25">
      <c r="A47" s="528">
        <v>41948</v>
      </c>
      <c r="B47" s="527" t="s">
        <v>1713</v>
      </c>
      <c r="C47" s="530"/>
      <c r="D47" s="529"/>
      <c r="E47" s="529"/>
      <c r="F47" s="529"/>
      <c r="G47" s="529" t="s">
        <v>2655</v>
      </c>
      <c r="H47" s="529"/>
      <c r="I47" s="529" t="s">
        <v>2653</v>
      </c>
      <c r="J47" s="529" t="s">
        <v>2658</v>
      </c>
      <c r="K47" s="529"/>
      <c r="L47" s="529"/>
      <c r="M47" s="529"/>
      <c r="N47" s="529"/>
      <c r="O47" s="529"/>
    </row>
    <row r="48" spans="1:17" ht="15.75" x14ac:dyDescent="0.25">
      <c r="A48" s="528">
        <v>41948</v>
      </c>
      <c r="B48" s="527"/>
      <c r="C48" s="530"/>
      <c r="D48" s="529"/>
      <c r="E48" s="529"/>
      <c r="F48" s="529"/>
      <c r="G48" s="529" t="s">
        <v>2662</v>
      </c>
      <c r="H48" s="529"/>
      <c r="I48" s="529" t="s">
        <v>2653</v>
      </c>
      <c r="J48" s="529" t="s">
        <v>2652</v>
      </c>
      <c r="K48" s="529"/>
      <c r="L48" s="529"/>
      <c r="M48" s="529"/>
      <c r="N48" s="529"/>
      <c r="O48" s="529"/>
    </row>
    <row r="49" spans="1:15" ht="15.75" x14ac:dyDescent="0.25">
      <c r="A49" s="528">
        <v>41948</v>
      </c>
      <c r="B49" s="527"/>
      <c r="C49" s="530"/>
      <c r="D49" s="529"/>
      <c r="E49" s="529"/>
      <c r="F49" s="529" t="s">
        <v>2668</v>
      </c>
      <c r="G49" s="529" t="s">
        <v>2669</v>
      </c>
      <c r="H49" s="529"/>
      <c r="I49" s="529" t="s">
        <v>2650</v>
      </c>
      <c r="J49" s="529"/>
      <c r="K49" s="529"/>
      <c r="L49" s="529"/>
      <c r="M49" s="529"/>
      <c r="N49" s="529"/>
      <c r="O49" s="529"/>
    </row>
    <row r="50" spans="1:15" ht="15.75" x14ac:dyDescent="0.25">
      <c r="A50" s="528">
        <v>41948</v>
      </c>
      <c r="B50" s="527"/>
      <c r="C50" s="530"/>
      <c r="D50" s="529"/>
      <c r="E50" s="529"/>
      <c r="F50" s="529"/>
      <c r="G50" s="529" t="s">
        <v>2670</v>
      </c>
      <c r="H50" s="529"/>
      <c r="I50" s="529"/>
      <c r="J50" s="529"/>
      <c r="K50" s="529"/>
      <c r="L50" s="529"/>
      <c r="M50" s="529"/>
      <c r="N50" s="529"/>
      <c r="O50" s="529"/>
    </row>
    <row r="51" spans="1:15" ht="15.75" x14ac:dyDescent="0.25">
      <c r="A51" s="528"/>
      <c r="B51" s="527"/>
      <c r="C51" s="530"/>
      <c r="D51" s="529"/>
      <c r="E51" s="529"/>
      <c r="F51" s="529"/>
      <c r="G51" s="529" t="s">
        <v>2730</v>
      </c>
      <c r="H51" s="529"/>
      <c r="I51" s="529"/>
      <c r="J51" s="529"/>
      <c r="K51" s="529"/>
      <c r="L51" s="529"/>
      <c r="M51" s="529"/>
      <c r="N51" s="529"/>
      <c r="O51" s="529"/>
    </row>
    <row r="52" spans="1:15" ht="15.75" x14ac:dyDescent="0.25">
      <c r="A52" s="528">
        <v>41948</v>
      </c>
      <c r="B52" s="527"/>
      <c r="C52" s="530"/>
      <c r="D52" s="529"/>
      <c r="E52" s="529"/>
      <c r="F52" s="529" t="s">
        <v>2661</v>
      </c>
      <c r="G52" s="529" t="s">
        <v>2663</v>
      </c>
      <c r="H52" s="529"/>
      <c r="I52" s="529" t="s">
        <v>2650</v>
      </c>
      <c r="J52" s="529"/>
      <c r="K52" s="529"/>
      <c r="L52" s="529"/>
      <c r="M52" s="529"/>
      <c r="N52" s="529"/>
      <c r="O52" s="529"/>
    </row>
    <row r="53" spans="1:15" ht="15.75" x14ac:dyDescent="0.25">
      <c r="A53" s="528">
        <v>41948</v>
      </c>
      <c r="B53" s="527"/>
      <c r="C53" s="530"/>
      <c r="D53" s="529"/>
      <c r="E53" s="529"/>
      <c r="F53" s="529"/>
      <c r="G53" s="529" t="s">
        <v>2664</v>
      </c>
      <c r="H53" s="529"/>
      <c r="I53" s="529"/>
      <c r="J53" s="529"/>
      <c r="K53" s="529"/>
      <c r="L53" s="529"/>
      <c r="M53" s="529"/>
      <c r="N53" s="529"/>
      <c r="O53" s="529"/>
    </row>
    <row r="54" spans="1:15" ht="15.75" x14ac:dyDescent="0.25">
      <c r="A54" s="528">
        <v>41948</v>
      </c>
      <c r="B54" s="527"/>
      <c r="C54" s="530"/>
      <c r="D54" s="529"/>
      <c r="E54" s="529"/>
      <c r="F54" s="529"/>
      <c r="G54" s="529" t="s">
        <v>2665</v>
      </c>
      <c r="H54" s="529"/>
      <c r="I54" s="529"/>
      <c r="J54" s="529"/>
      <c r="K54" s="529"/>
      <c r="L54" s="529"/>
      <c r="M54" s="529"/>
      <c r="N54" s="529"/>
      <c r="O54" s="529"/>
    </row>
    <row r="55" spans="1:15" ht="15.75" x14ac:dyDescent="0.25">
      <c r="A55" s="528">
        <v>41948</v>
      </c>
      <c r="B55" s="527"/>
      <c r="C55" s="530"/>
      <c r="D55" s="529"/>
      <c r="E55" s="529"/>
      <c r="F55" s="529"/>
      <c r="G55" s="529" t="s">
        <v>2666</v>
      </c>
      <c r="H55" s="529"/>
      <c r="I55" s="529"/>
      <c r="J55" s="529"/>
      <c r="K55" s="529"/>
      <c r="L55" s="529"/>
      <c r="M55" s="529"/>
      <c r="N55" s="529"/>
      <c r="O55" s="529"/>
    </row>
    <row r="56" spans="1:15" ht="15.75" x14ac:dyDescent="0.25">
      <c r="A56" s="528">
        <v>41948</v>
      </c>
      <c r="B56" s="527"/>
      <c r="C56" s="530"/>
      <c r="D56" s="529"/>
      <c r="E56" s="529"/>
      <c r="F56" s="529"/>
      <c r="G56" s="529" t="s">
        <v>2667</v>
      </c>
      <c r="H56" s="529"/>
      <c r="I56" s="529"/>
      <c r="J56" s="529"/>
      <c r="K56" s="529"/>
      <c r="L56" s="529"/>
      <c r="M56" s="529"/>
      <c r="N56" s="529"/>
      <c r="O56" s="529"/>
    </row>
    <row r="57" spans="1:15" ht="63" x14ac:dyDescent="0.25">
      <c r="A57" s="528">
        <v>41948</v>
      </c>
      <c r="B57" s="529"/>
      <c r="C57" s="530"/>
      <c r="D57" s="529"/>
      <c r="E57" s="529"/>
      <c r="F57" s="529" t="s">
        <v>2671</v>
      </c>
      <c r="G57" s="529" t="s">
        <v>2672</v>
      </c>
      <c r="H57" s="529"/>
      <c r="I57" s="67" t="s">
        <v>2742</v>
      </c>
      <c r="J57" s="529"/>
      <c r="K57" s="529"/>
      <c r="L57" s="529"/>
      <c r="M57" s="529"/>
      <c r="N57" s="529"/>
      <c r="O57" s="529"/>
    </row>
    <row r="58" spans="1:15" ht="15.75" x14ac:dyDescent="0.25">
      <c r="A58" s="528">
        <v>41948</v>
      </c>
      <c r="B58" s="529"/>
      <c r="C58" s="530"/>
      <c r="D58" s="529"/>
      <c r="E58" s="529"/>
      <c r="F58" s="529"/>
      <c r="G58" s="529" t="s">
        <v>2673</v>
      </c>
      <c r="H58" s="529"/>
      <c r="I58" s="529"/>
      <c r="J58" s="529"/>
      <c r="K58" s="529"/>
      <c r="L58" s="529"/>
      <c r="M58" s="529"/>
      <c r="N58" s="529"/>
      <c r="O58" s="529"/>
    </row>
    <row r="59" spans="1:15" ht="15.75" x14ac:dyDescent="0.25">
      <c r="A59" s="528">
        <v>41948</v>
      </c>
      <c r="B59" s="529"/>
      <c r="C59" s="530"/>
      <c r="D59" s="529"/>
      <c r="E59" s="529"/>
      <c r="F59" s="529"/>
      <c r="G59" s="529" t="s">
        <v>2674</v>
      </c>
      <c r="H59" s="529"/>
      <c r="I59" s="529"/>
      <c r="J59" s="529"/>
      <c r="K59" s="529"/>
      <c r="L59" s="529"/>
      <c r="M59" s="529"/>
      <c r="N59" s="529"/>
      <c r="O59" s="529"/>
    </row>
    <row r="60" spans="1:15" ht="15.75" x14ac:dyDescent="0.25">
      <c r="A60" s="528">
        <v>41948</v>
      </c>
      <c r="B60" s="529"/>
      <c r="C60" s="530"/>
      <c r="D60" s="529"/>
      <c r="E60" s="529"/>
      <c r="F60" s="529"/>
      <c r="G60" s="529" t="s">
        <v>2675</v>
      </c>
      <c r="H60" s="529"/>
      <c r="I60" s="529"/>
      <c r="J60" s="529"/>
      <c r="K60" s="529"/>
      <c r="L60" s="529"/>
      <c r="M60" s="529"/>
      <c r="N60" s="529"/>
      <c r="O60" s="529"/>
    </row>
    <row r="61" spans="1:15" ht="15.75" x14ac:dyDescent="0.25">
      <c r="A61" s="528">
        <v>41948</v>
      </c>
      <c r="B61" s="529"/>
      <c r="C61" s="530"/>
      <c r="D61" s="529"/>
      <c r="E61" s="529"/>
      <c r="F61" s="529" t="s">
        <v>2676</v>
      </c>
      <c r="G61" s="532" t="s">
        <v>2677</v>
      </c>
      <c r="H61" s="529"/>
      <c r="I61" s="529"/>
      <c r="J61" s="529"/>
      <c r="K61" s="529"/>
      <c r="L61" s="529"/>
      <c r="M61" s="529"/>
      <c r="N61" s="529"/>
      <c r="O61" s="529"/>
    </row>
    <row r="62" spans="1:15" ht="15.75" x14ac:dyDescent="0.25">
      <c r="A62" s="528">
        <v>41948</v>
      </c>
      <c r="B62" s="529"/>
      <c r="C62" s="530"/>
      <c r="D62" s="529"/>
      <c r="E62" s="529"/>
      <c r="F62" s="529"/>
      <c r="G62" s="529" t="b">
        <v>0</v>
      </c>
      <c r="H62" s="529"/>
      <c r="I62" s="529"/>
      <c r="J62" s="529"/>
      <c r="K62" s="529"/>
      <c r="L62" s="529"/>
      <c r="M62" s="529"/>
      <c r="N62" s="529"/>
      <c r="O62" s="529"/>
    </row>
    <row r="63" spans="1:15" ht="15.75" x14ac:dyDescent="0.25">
      <c r="A63" s="528">
        <v>41948</v>
      </c>
      <c r="B63" s="529"/>
      <c r="C63" s="530"/>
      <c r="D63" s="529"/>
      <c r="E63" s="529"/>
      <c r="F63" s="529"/>
      <c r="G63" s="529" t="s">
        <v>2678</v>
      </c>
      <c r="H63" s="529"/>
      <c r="I63" s="529"/>
      <c r="J63" s="529"/>
      <c r="K63" s="529"/>
      <c r="L63" s="529"/>
      <c r="M63" s="529"/>
      <c r="N63" s="529"/>
      <c r="O63" s="529"/>
    </row>
    <row r="64" spans="1:15" ht="15.75" x14ac:dyDescent="0.25">
      <c r="A64" s="528">
        <v>41948</v>
      </c>
      <c r="B64" s="529"/>
      <c r="C64" s="530"/>
      <c r="D64" s="529"/>
      <c r="E64" s="529"/>
      <c r="F64" s="529"/>
      <c r="G64" s="529" t="s">
        <v>1411</v>
      </c>
      <c r="H64" s="529"/>
      <c r="I64" s="529"/>
      <c r="J64" s="529"/>
      <c r="K64" s="529"/>
      <c r="L64" s="529"/>
      <c r="M64" s="529"/>
      <c r="N64" s="529"/>
      <c r="O64" s="529"/>
    </row>
    <row r="65" spans="1:15" ht="15.75" x14ac:dyDescent="0.25">
      <c r="A65" s="528">
        <v>41948</v>
      </c>
      <c r="B65" s="529"/>
      <c r="C65" s="530"/>
      <c r="D65" s="529"/>
      <c r="E65" s="529"/>
      <c r="F65" s="529"/>
      <c r="G65" s="529" t="s">
        <v>2743</v>
      </c>
      <c r="H65" s="529"/>
      <c r="I65" s="529"/>
      <c r="J65" s="529"/>
      <c r="K65" s="529"/>
      <c r="L65" s="529"/>
      <c r="M65" s="529"/>
      <c r="N65" s="529"/>
      <c r="O65" s="529"/>
    </row>
    <row r="66" spans="1:15" ht="15.75" x14ac:dyDescent="0.25">
      <c r="A66" s="528">
        <v>41948</v>
      </c>
      <c r="B66" s="529"/>
      <c r="C66" s="530"/>
      <c r="D66" s="529"/>
      <c r="E66" s="529"/>
      <c r="F66" s="529"/>
      <c r="G66" s="529">
        <v>1</v>
      </c>
      <c r="H66" s="529"/>
      <c r="I66" s="529"/>
      <c r="J66" s="529"/>
      <c r="K66" s="529"/>
      <c r="L66" s="529"/>
      <c r="M66" s="529"/>
      <c r="N66" s="529"/>
      <c r="O66" s="529"/>
    </row>
    <row r="67" spans="1:15" ht="15.75" x14ac:dyDescent="0.25">
      <c r="A67" s="528">
        <v>41948</v>
      </c>
      <c r="B67" s="529"/>
      <c r="C67" s="530"/>
      <c r="D67" s="529"/>
      <c r="E67" s="529"/>
      <c r="F67" s="529"/>
      <c r="G67" s="529">
        <v>0</v>
      </c>
      <c r="H67" s="529"/>
      <c r="I67" s="529"/>
      <c r="J67" s="529"/>
      <c r="K67" s="529"/>
      <c r="L67" s="529"/>
      <c r="M67" s="529"/>
      <c r="N67" s="529"/>
      <c r="O67" s="529"/>
    </row>
    <row r="68" spans="1:15" ht="63" x14ac:dyDescent="0.25">
      <c r="A68" s="528">
        <v>41948</v>
      </c>
      <c r="B68" s="529"/>
      <c r="C68" s="530"/>
      <c r="D68" s="529"/>
      <c r="E68" s="529"/>
      <c r="F68" s="529" t="s">
        <v>2680</v>
      </c>
      <c r="G68" s="529" t="s">
        <v>2681</v>
      </c>
      <c r="H68" s="529"/>
      <c r="I68" s="67" t="s">
        <v>2742</v>
      </c>
      <c r="J68" s="529"/>
      <c r="K68" s="529"/>
      <c r="L68" s="529"/>
      <c r="M68" s="529"/>
      <c r="N68" s="529"/>
      <c r="O68" s="529"/>
    </row>
    <row r="69" spans="1:15" ht="15.75" x14ac:dyDescent="0.25">
      <c r="A69" s="528">
        <v>41948</v>
      </c>
      <c r="B69" s="529"/>
      <c r="C69" s="530"/>
      <c r="D69" s="529"/>
      <c r="E69" s="529"/>
      <c r="F69" s="529"/>
      <c r="G69" s="529" t="s">
        <v>2682</v>
      </c>
      <c r="H69" s="529"/>
      <c r="I69" s="529"/>
      <c r="J69" s="529"/>
      <c r="K69" s="529"/>
      <c r="L69" s="529"/>
      <c r="M69" s="529"/>
      <c r="N69" s="529"/>
      <c r="O69" s="529"/>
    </row>
    <row r="70" spans="1:15" ht="15.75" x14ac:dyDescent="0.25">
      <c r="A70" s="528"/>
      <c r="B70" s="529"/>
      <c r="C70" s="530"/>
      <c r="D70" s="529"/>
      <c r="E70" s="529"/>
      <c r="F70" s="529"/>
      <c r="G70" s="529" t="s">
        <v>2683</v>
      </c>
      <c r="H70" s="529"/>
      <c r="I70" s="529"/>
      <c r="J70" s="529"/>
      <c r="K70" s="529"/>
      <c r="L70" s="529"/>
      <c r="M70" s="529"/>
      <c r="N70" s="529"/>
      <c r="O70" s="529"/>
    </row>
    <row r="71" spans="1:15" ht="63" x14ac:dyDescent="0.25">
      <c r="A71" s="528"/>
      <c r="B71" s="529"/>
      <c r="C71" s="530"/>
      <c r="D71" s="529"/>
      <c r="E71" s="529"/>
      <c r="F71" s="529" t="s">
        <v>2744</v>
      </c>
      <c r="G71" s="529" t="s">
        <v>2754</v>
      </c>
      <c r="H71" s="529"/>
      <c r="I71" s="67" t="s">
        <v>2742</v>
      </c>
      <c r="J71" s="529"/>
      <c r="K71" s="529"/>
      <c r="L71" s="529"/>
      <c r="M71" s="529"/>
      <c r="N71" s="529"/>
      <c r="O71" s="529"/>
    </row>
    <row r="72" spans="1:15" ht="63" x14ac:dyDescent="0.25">
      <c r="A72" s="528"/>
      <c r="B72" s="529"/>
      <c r="C72" s="530"/>
      <c r="D72" s="529"/>
      <c r="E72" s="529"/>
      <c r="F72" s="529" t="s">
        <v>2745</v>
      </c>
      <c r="G72" s="529" t="s">
        <v>2754</v>
      </c>
      <c r="H72" s="529"/>
      <c r="I72" s="67" t="s">
        <v>2742</v>
      </c>
      <c r="J72" s="529"/>
      <c r="K72" s="529"/>
      <c r="L72" s="529"/>
      <c r="M72" s="529"/>
      <c r="N72" s="529"/>
      <c r="O72" s="529"/>
    </row>
    <row r="73" spans="1:15" ht="15.75" x14ac:dyDescent="0.25">
      <c r="A73" s="528"/>
      <c r="B73" s="529"/>
      <c r="C73" s="530"/>
      <c r="D73" s="529"/>
      <c r="E73" s="529"/>
      <c r="F73" s="529" t="s">
        <v>2746</v>
      </c>
      <c r="G73" s="529" t="s">
        <v>2754</v>
      </c>
      <c r="H73" s="529"/>
      <c r="I73" s="67" t="s">
        <v>2753</v>
      </c>
      <c r="J73" s="529"/>
      <c r="K73" s="529"/>
      <c r="L73" s="529"/>
      <c r="M73" s="529"/>
      <c r="N73" s="529"/>
      <c r="O73" s="529"/>
    </row>
    <row r="74" spans="1:15" ht="63" x14ac:dyDescent="0.25">
      <c r="A74" s="528"/>
      <c r="B74" s="529"/>
      <c r="C74" s="530"/>
      <c r="D74" s="529"/>
      <c r="E74" s="529"/>
      <c r="F74" s="529" t="s">
        <v>2747</v>
      </c>
      <c r="G74" s="529" t="s">
        <v>2754</v>
      </c>
      <c r="H74" s="529"/>
      <c r="I74" s="67" t="s">
        <v>2742</v>
      </c>
      <c r="J74" s="529"/>
      <c r="K74" s="529"/>
      <c r="L74" s="529"/>
      <c r="M74" s="529"/>
      <c r="N74" s="529"/>
      <c r="O74" s="529"/>
    </row>
    <row r="75" spans="1:15" ht="63" x14ac:dyDescent="0.25">
      <c r="A75" s="528"/>
      <c r="B75" s="529"/>
      <c r="C75" s="530"/>
      <c r="D75" s="529"/>
      <c r="E75" s="529"/>
      <c r="F75" s="529" t="s">
        <v>2748</v>
      </c>
      <c r="G75" s="529" t="s">
        <v>2754</v>
      </c>
      <c r="H75" s="529"/>
      <c r="I75" s="67" t="s">
        <v>2742</v>
      </c>
      <c r="J75" s="529"/>
      <c r="K75" s="529"/>
      <c r="L75" s="529"/>
      <c r="M75" s="529"/>
      <c r="N75" s="529"/>
      <c r="O75" s="529"/>
    </row>
    <row r="76" spans="1:15" ht="63" x14ac:dyDescent="0.25">
      <c r="A76" s="528"/>
      <c r="B76" s="529"/>
      <c r="C76" s="530"/>
      <c r="D76" s="529"/>
      <c r="E76" s="529"/>
      <c r="F76" s="529" t="s">
        <v>2749</v>
      </c>
      <c r="G76" s="529" t="s">
        <v>2754</v>
      </c>
      <c r="H76" s="529"/>
      <c r="I76" s="67" t="s">
        <v>2742</v>
      </c>
      <c r="J76" s="529"/>
      <c r="K76" s="529"/>
      <c r="L76" s="529"/>
      <c r="M76" s="529"/>
      <c r="N76" s="529"/>
      <c r="O76" s="529"/>
    </row>
    <row r="77" spans="1:15" ht="63" x14ac:dyDescent="0.25">
      <c r="A77" s="528">
        <v>41948</v>
      </c>
      <c r="B77" s="529"/>
      <c r="C77" s="530"/>
      <c r="D77" s="529"/>
      <c r="E77" s="529"/>
      <c r="F77" s="529" t="s">
        <v>2750</v>
      </c>
      <c r="G77" s="529" t="s">
        <v>2754</v>
      </c>
      <c r="H77" s="529"/>
      <c r="I77" s="67" t="s">
        <v>2742</v>
      </c>
      <c r="J77" s="529"/>
      <c r="K77" s="529"/>
      <c r="L77" s="529"/>
      <c r="M77" s="529"/>
      <c r="N77" s="529"/>
      <c r="O77" s="529"/>
    </row>
    <row r="78" spans="1:15" ht="63" x14ac:dyDescent="0.25">
      <c r="A78" s="528"/>
      <c r="B78" s="529"/>
      <c r="C78" s="530"/>
      <c r="D78" s="529"/>
      <c r="E78" s="529"/>
      <c r="F78" s="529" t="s">
        <v>2751</v>
      </c>
      <c r="G78" s="529" t="s">
        <v>2754</v>
      </c>
      <c r="H78" s="529"/>
      <c r="I78" s="67" t="s">
        <v>2742</v>
      </c>
      <c r="J78" s="529"/>
      <c r="K78" s="529"/>
      <c r="L78" s="529"/>
      <c r="M78" s="529"/>
      <c r="N78" s="529"/>
      <c r="O78" s="529"/>
    </row>
    <row r="79" spans="1:15" ht="63" x14ac:dyDescent="0.25">
      <c r="A79" s="528"/>
      <c r="B79" s="529"/>
      <c r="C79" s="530"/>
      <c r="D79" s="529"/>
      <c r="E79" s="529"/>
      <c r="F79" s="529" t="s">
        <v>2752</v>
      </c>
      <c r="G79" s="529" t="s">
        <v>2754</v>
      </c>
      <c r="H79" s="529"/>
      <c r="I79" s="67" t="s">
        <v>2742</v>
      </c>
      <c r="J79" s="529"/>
      <c r="K79" s="529"/>
      <c r="L79" s="529"/>
      <c r="M79" s="529"/>
      <c r="N79" s="529"/>
      <c r="O79" s="529"/>
    </row>
    <row r="80" spans="1:15" ht="63" x14ac:dyDescent="0.25">
      <c r="A80" s="528"/>
      <c r="B80" s="529"/>
      <c r="C80" s="530"/>
      <c r="D80" s="529"/>
      <c r="E80" s="529"/>
      <c r="F80" s="529" t="s">
        <v>2755</v>
      </c>
      <c r="G80" s="529" t="s">
        <v>2754</v>
      </c>
      <c r="H80" s="529"/>
      <c r="I80" s="67" t="s">
        <v>2742</v>
      </c>
      <c r="J80" s="529"/>
      <c r="K80" s="529"/>
      <c r="L80" s="529"/>
      <c r="M80" s="529"/>
      <c r="N80" s="529"/>
      <c r="O80" s="529"/>
    </row>
    <row r="81" spans="1:15" ht="63" x14ac:dyDescent="0.25">
      <c r="A81" s="528"/>
      <c r="B81" s="529"/>
      <c r="C81" s="530"/>
      <c r="D81" s="529"/>
      <c r="E81" s="529"/>
      <c r="F81" s="529" t="s">
        <v>2756</v>
      </c>
      <c r="G81" s="529" t="s">
        <v>2754</v>
      </c>
      <c r="H81" s="529"/>
      <c r="I81" s="67" t="s">
        <v>2742</v>
      </c>
      <c r="J81" s="529"/>
      <c r="K81" s="529"/>
      <c r="L81" s="529"/>
      <c r="M81" s="529"/>
      <c r="N81" s="529"/>
      <c r="O81" s="529"/>
    </row>
    <row r="82" spans="1:15" ht="63" x14ac:dyDescent="0.25">
      <c r="A82" s="528"/>
      <c r="B82" s="529"/>
      <c r="C82" s="530"/>
      <c r="D82" s="529"/>
      <c r="E82" s="529"/>
      <c r="F82" s="529" t="s">
        <v>2757</v>
      </c>
      <c r="G82" s="529" t="s">
        <v>2754</v>
      </c>
      <c r="H82" s="529"/>
      <c r="I82" s="67" t="s">
        <v>2742</v>
      </c>
      <c r="J82" s="529"/>
      <c r="K82" s="529"/>
      <c r="L82" s="529"/>
      <c r="M82" s="529"/>
      <c r="N82" s="529"/>
      <c r="O82" s="529"/>
    </row>
    <row r="83" spans="1:15" ht="63" x14ac:dyDescent="0.25">
      <c r="A83" s="528"/>
      <c r="B83" s="529"/>
      <c r="C83" s="530"/>
      <c r="D83" s="529"/>
      <c r="E83" s="529"/>
      <c r="F83" s="529" t="s">
        <v>2758</v>
      </c>
      <c r="G83" s="529" t="s">
        <v>2754</v>
      </c>
      <c r="H83" s="529"/>
      <c r="I83" s="67" t="s">
        <v>2742</v>
      </c>
      <c r="J83" s="529"/>
      <c r="K83" s="529"/>
      <c r="L83" s="529"/>
      <c r="M83" s="529"/>
      <c r="N83" s="529"/>
      <c r="O83" s="529"/>
    </row>
    <row r="84" spans="1:15" ht="63" x14ac:dyDescent="0.25">
      <c r="A84" s="528"/>
      <c r="B84" s="529"/>
      <c r="C84" s="530"/>
      <c r="D84" s="529"/>
      <c r="E84" s="529"/>
      <c r="F84" s="529" t="s">
        <v>2759</v>
      </c>
      <c r="G84" s="529" t="s">
        <v>2754</v>
      </c>
      <c r="H84" s="529"/>
      <c r="I84" s="67" t="s">
        <v>2742</v>
      </c>
      <c r="J84" s="529"/>
      <c r="K84" s="529"/>
      <c r="L84" s="529"/>
      <c r="M84" s="529"/>
      <c r="N84" s="529"/>
      <c r="O84" s="529"/>
    </row>
    <row r="85" spans="1:15" ht="63" x14ac:dyDescent="0.25">
      <c r="A85" s="528"/>
      <c r="B85" s="529"/>
      <c r="C85" s="530"/>
      <c r="D85" s="529"/>
      <c r="E85" s="529"/>
      <c r="F85" s="529" t="s">
        <v>2760</v>
      </c>
      <c r="G85" s="529" t="s">
        <v>2754</v>
      </c>
      <c r="H85" s="529"/>
      <c r="I85" s="67" t="s">
        <v>2742</v>
      </c>
      <c r="J85" s="529"/>
      <c r="K85" s="529"/>
      <c r="L85" s="529"/>
      <c r="M85" s="529"/>
      <c r="N85" s="529"/>
      <c r="O85" s="529"/>
    </row>
    <row r="86" spans="1:15" ht="9.75" customHeight="1" x14ac:dyDescent="0.25">
      <c r="B86" s="529"/>
      <c r="C86" s="530"/>
      <c r="D86" s="529"/>
      <c r="E86" s="529"/>
      <c r="F86" s="529" t="s">
        <v>2761</v>
      </c>
      <c r="G86" s="529" t="s">
        <v>2754</v>
      </c>
      <c r="H86" s="529"/>
      <c r="I86" s="67" t="s">
        <v>2742</v>
      </c>
      <c r="J86" s="529"/>
      <c r="K86" s="529"/>
      <c r="L86" s="529"/>
      <c r="M86" s="529"/>
      <c r="N86" s="529"/>
      <c r="O86" s="529"/>
    </row>
    <row r="87" spans="1:15" ht="63" x14ac:dyDescent="0.25">
      <c r="B87" s="529"/>
      <c r="C87" s="530"/>
      <c r="D87" s="529"/>
      <c r="E87" s="529"/>
      <c r="F87" s="529" t="s">
        <v>2762</v>
      </c>
      <c r="G87" s="529" t="s">
        <v>2754</v>
      </c>
      <c r="H87" s="529"/>
      <c r="I87" s="67" t="s">
        <v>2742</v>
      </c>
      <c r="J87" s="529"/>
      <c r="K87" s="529"/>
      <c r="L87" s="529"/>
      <c r="M87" s="529"/>
      <c r="N87" s="529"/>
      <c r="O87" s="529"/>
    </row>
    <row r="88" spans="1:15" ht="63" x14ac:dyDescent="0.25">
      <c r="B88" s="529"/>
      <c r="C88" s="530"/>
      <c r="D88" s="529"/>
      <c r="E88" s="529"/>
      <c r="F88" s="529" t="s">
        <v>2763</v>
      </c>
      <c r="G88" s="529" t="s">
        <v>2754</v>
      </c>
      <c r="H88" s="529"/>
      <c r="I88" s="67" t="s">
        <v>2742</v>
      </c>
      <c r="J88" s="529"/>
      <c r="K88" s="529"/>
      <c r="L88" s="529"/>
      <c r="M88" s="529"/>
      <c r="N88" s="529"/>
      <c r="O88" s="529"/>
    </row>
    <row r="89" spans="1:15" ht="15.75" x14ac:dyDescent="0.25">
      <c r="B89" s="529"/>
      <c r="C89" s="530"/>
      <c r="D89" s="529"/>
      <c r="E89" s="529"/>
      <c r="F89" s="529"/>
      <c r="G89" s="529"/>
      <c r="H89" s="529"/>
      <c r="I89" s="529"/>
      <c r="J89" s="529"/>
      <c r="K89" s="529"/>
      <c r="L89" s="529"/>
      <c r="M89" s="529"/>
      <c r="N89" s="529"/>
      <c r="O89" s="529"/>
    </row>
    <row r="90" spans="1:15" ht="15.75" x14ac:dyDescent="0.25">
      <c r="B90" s="529"/>
      <c r="C90" s="530"/>
      <c r="D90" s="529"/>
      <c r="E90" s="529"/>
      <c r="F90" s="529"/>
      <c r="G90" s="529"/>
      <c r="H90" s="529"/>
      <c r="I90" s="529"/>
      <c r="J90" s="529"/>
      <c r="K90" s="529"/>
      <c r="L90" s="529"/>
      <c r="M90" s="529"/>
      <c r="N90" s="529"/>
      <c r="O90" s="529"/>
    </row>
    <row r="91" spans="1:15" ht="15.75" x14ac:dyDescent="0.25">
      <c r="B91" s="529"/>
      <c r="C91" s="530"/>
      <c r="D91" s="529"/>
      <c r="E91" s="529"/>
      <c r="F91" s="529"/>
      <c r="G91" s="529"/>
      <c r="H91" s="529"/>
      <c r="I91" s="529"/>
      <c r="J91" s="529"/>
      <c r="K91" s="529"/>
      <c r="L91" s="529"/>
      <c r="M91" s="529"/>
      <c r="N91" s="529"/>
      <c r="O91" s="529"/>
    </row>
    <row r="92" spans="1:15" ht="15.75" x14ac:dyDescent="0.25">
      <c r="A92" s="528">
        <v>41948</v>
      </c>
      <c r="B92" s="529"/>
      <c r="C92" s="530"/>
      <c r="D92" s="529"/>
      <c r="E92" s="529"/>
      <c r="F92" s="529"/>
      <c r="G92" s="529"/>
      <c r="H92" s="529"/>
      <c r="I92" s="529"/>
      <c r="J92" s="529"/>
      <c r="K92" s="529"/>
      <c r="L92" s="529"/>
      <c r="M92" s="529"/>
      <c r="N92" s="529"/>
      <c r="O92" s="529"/>
    </row>
    <row r="93" spans="1:15" ht="18.75" x14ac:dyDescent="0.25">
      <c r="A93" s="528">
        <v>41948</v>
      </c>
      <c r="B93" s="525"/>
      <c r="C93" s="526" t="s">
        <v>2731</v>
      </c>
      <c r="D93" s="526"/>
      <c r="E93" s="526"/>
      <c r="F93" s="526"/>
      <c r="G93" s="526"/>
      <c r="H93" s="526"/>
      <c r="I93" s="526"/>
      <c r="J93" s="526"/>
      <c r="K93" s="526"/>
      <c r="L93" s="526"/>
      <c r="M93" s="526"/>
      <c r="N93" s="526"/>
      <c r="O93" s="526"/>
    </row>
    <row r="94" spans="1:15" ht="15.75" x14ac:dyDescent="0.25">
      <c r="A94" s="528">
        <v>41948</v>
      </c>
      <c r="B94" s="529"/>
      <c r="C94" s="530"/>
      <c r="D94" s="529"/>
      <c r="E94" s="529"/>
      <c r="F94" s="529" t="s">
        <v>2732</v>
      </c>
      <c r="G94" s="529" t="s">
        <v>2733</v>
      </c>
      <c r="H94" s="529"/>
      <c r="I94" s="529"/>
      <c r="J94" s="529"/>
      <c r="K94" s="529"/>
      <c r="L94" s="529"/>
      <c r="M94" s="529"/>
      <c r="N94" s="529"/>
      <c r="O94" s="529"/>
    </row>
    <row r="95" spans="1:15" ht="15.75" x14ac:dyDescent="0.25">
      <c r="A95" s="528">
        <v>41948</v>
      </c>
      <c r="B95" s="529"/>
      <c r="C95" s="530"/>
      <c r="D95" s="529"/>
      <c r="E95" s="529"/>
      <c r="F95" s="529"/>
      <c r="G95" s="529" t="s">
        <v>2734</v>
      </c>
      <c r="H95" s="529"/>
      <c r="I95" s="529"/>
      <c r="J95" s="529"/>
      <c r="K95" s="529"/>
      <c r="L95" s="529"/>
      <c r="M95" s="529"/>
      <c r="N95" s="529"/>
      <c r="O95" s="529"/>
    </row>
    <row r="96" spans="1:15" ht="15.75" x14ac:dyDescent="0.25">
      <c r="A96" s="528">
        <v>41948</v>
      </c>
      <c r="B96" s="529"/>
      <c r="C96" s="530"/>
      <c r="D96" s="529"/>
      <c r="E96" s="529"/>
      <c r="F96" s="529"/>
      <c r="G96" s="529" t="s">
        <v>2735</v>
      </c>
      <c r="H96" s="529"/>
      <c r="I96" s="529"/>
      <c r="J96" s="529"/>
      <c r="K96" s="529"/>
      <c r="L96" s="529"/>
      <c r="M96" s="529"/>
      <c r="N96" s="529"/>
      <c r="O96" s="529"/>
    </row>
    <row r="97" spans="1:16" ht="18.75" customHeight="1" x14ac:dyDescent="0.25">
      <c r="B97" s="529"/>
      <c r="C97" s="530"/>
      <c r="D97" s="529"/>
      <c r="E97" s="529"/>
      <c r="F97" s="529" t="s">
        <v>2736</v>
      </c>
      <c r="G97" s="529" t="s">
        <v>158</v>
      </c>
      <c r="H97" s="529"/>
      <c r="I97" s="529"/>
      <c r="J97" s="529"/>
      <c r="K97" s="529"/>
      <c r="L97" s="529"/>
      <c r="M97" s="529"/>
      <c r="N97" s="529"/>
      <c r="O97" s="529"/>
    </row>
    <row r="98" spans="1:16" ht="9.75" customHeight="1" x14ac:dyDescent="0.25">
      <c r="B98" s="529"/>
      <c r="C98" s="530"/>
      <c r="D98" s="529"/>
      <c r="E98" s="529"/>
      <c r="F98" s="529"/>
      <c r="G98" s="529"/>
      <c r="H98" s="529"/>
      <c r="I98" s="529"/>
      <c r="J98" s="529"/>
      <c r="K98" s="529"/>
      <c r="L98" s="529"/>
      <c r="M98" s="529"/>
      <c r="N98" s="529"/>
      <c r="O98" s="529"/>
    </row>
    <row r="99" spans="1:16" ht="15.75" x14ac:dyDescent="0.25">
      <c r="B99" s="529"/>
      <c r="C99" s="530"/>
      <c r="D99" s="529"/>
      <c r="E99" s="529"/>
      <c r="F99" s="529"/>
      <c r="G99" s="529"/>
      <c r="H99" s="529"/>
      <c r="I99" s="529"/>
      <c r="J99" s="529"/>
      <c r="K99" s="529"/>
      <c r="L99" s="529"/>
      <c r="M99" s="529"/>
      <c r="N99" s="529"/>
      <c r="O99" s="529"/>
    </row>
    <row r="100" spans="1:16" ht="15.75" x14ac:dyDescent="0.25">
      <c r="B100" s="529"/>
      <c r="C100" s="530"/>
      <c r="D100" s="529"/>
      <c r="E100" s="529"/>
      <c r="F100" s="529"/>
      <c r="G100" s="529"/>
      <c r="H100" s="529"/>
      <c r="I100" s="529"/>
      <c r="J100" s="529"/>
      <c r="K100" s="529"/>
      <c r="L100" s="529"/>
      <c r="M100" s="529"/>
      <c r="N100" s="529"/>
      <c r="O100" s="529"/>
    </row>
    <row r="101" spans="1:16" ht="15.75" x14ac:dyDescent="0.25">
      <c r="B101" s="529"/>
      <c r="C101" s="530"/>
      <c r="D101" s="529"/>
      <c r="E101" s="529"/>
      <c r="F101" s="529"/>
      <c r="G101" s="529"/>
      <c r="H101" s="529"/>
      <c r="I101" s="529"/>
      <c r="J101" s="529"/>
      <c r="K101" s="529"/>
      <c r="L101" s="529"/>
      <c r="M101" s="529"/>
      <c r="N101" s="529"/>
      <c r="O101" s="529"/>
    </row>
    <row r="102" spans="1:16" ht="15.75" x14ac:dyDescent="0.25">
      <c r="B102" s="529"/>
      <c r="C102" s="530"/>
      <c r="D102" s="529"/>
      <c r="E102" s="529"/>
      <c r="F102" s="529"/>
      <c r="G102" s="529"/>
      <c r="H102" s="529"/>
      <c r="I102" s="529"/>
      <c r="J102" s="529"/>
      <c r="K102" s="529"/>
      <c r="L102" s="529"/>
      <c r="M102" s="529"/>
      <c r="N102" s="529"/>
      <c r="O102" s="529"/>
    </row>
    <row r="103" spans="1:16" ht="15.75" x14ac:dyDescent="0.25">
      <c r="B103" s="529"/>
      <c r="C103" s="530"/>
      <c r="D103" s="529"/>
      <c r="E103" s="529"/>
      <c r="F103" s="529"/>
      <c r="G103" s="529"/>
      <c r="H103" s="529"/>
      <c r="I103" s="529"/>
      <c r="J103" s="529"/>
      <c r="K103" s="529"/>
      <c r="L103" s="529"/>
      <c r="M103" s="529"/>
      <c r="N103" s="529"/>
      <c r="O103" s="529"/>
    </row>
    <row r="104" spans="1:16" ht="15.75" x14ac:dyDescent="0.25">
      <c r="B104" s="529"/>
      <c r="C104" s="530"/>
      <c r="D104" s="529"/>
      <c r="E104" s="529"/>
      <c r="F104" s="529"/>
      <c r="G104" s="529"/>
      <c r="H104" s="529"/>
      <c r="I104" s="529"/>
      <c r="J104" s="529"/>
      <c r="K104" s="529"/>
      <c r="L104" s="529"/>
      <c r="M104" s="529"/>
      <c r="N104" s="529"/>
      <c r="O104" s="529"/>
    </row>
    <row r="105" spans="1:16" ht="21" x14ac:dyDescent="0.25">
      <c r="A105" s="528">
        <v>41953</v>
      </c>
      <c r="B105" s="523"/>
      <c r="C105" s="535" t="s">
        <v>2721</v>
      </c>
      <c r="D105" s="524"/>
      <c r="E105" s="524"/>
      <c r="F105" s="524"/>
      <c r="G105" s="524"/>
      <c r="H105" s="524"/>
      <c r="I105" s="524"/>
      <c r="J105" s="524"/>
      <c r="K105" s="524"/>
      <c r="L105" s="524"/>
      <c r="M105" s="524"/>
      <c r="N105" s="524"/>
      <c r="O105" s="524"/>
      <c r="P105" s="2"/>
    </row>
    <row r="106" spans="1:16" ht="37.5" x14ac:dyDescent="0.25">
      <c r="A106" s="528">
        <v>41953</v>
      </c>
      <c r="B106" s="525"/>
      <c r="C106" s="526" t="s">
        <v>2691</v>
      </c>
      <c r="D106" s="526"/>
      <c r="E106" s="526"/>
      <c r="F106" s="526"/>
      <c r="G106" s="526"/>
      <c r="H106" s="526"/>
      <c r="I106" s="526"/>
      <c r="J106" s="526"/>
      <c r="K106" s="526"/>
      <c r="L106" s="526"/>
      <c r="M106" s="526"/>
      <c r="N106" s="526"/>
      <c r="O106" s="526"/>
      <c r="P106" s="2"/>
    </row>
    <row r="107" spans="1:16" ht="15.75" x14ac:dyDescent="0.25">
      <c r="A107" s="536">
        <v>41953</v>
      </c>
      <c r="B107" s="529"/>
      <c r="C107" s="530"/>
      <c r="D107" s="529"/>
      <c r="E107" s="529" t="s">
        <v>2692</v>
      </c>
      <c r="F107" s="533" t="s">
        <v>2695</v>
      </c>
      <c r="G107" s="529" t="s">
        <v>2694</v>
      </c>
      <c r="H107" s="529"/>
      <c r="I107" s="529" t="s">
        <v>2696</v>
      </c>
      <c r="J107" s="529"/>
      <c r="K107" s="529"/>
      <c r="L107" s="529"/>
      <c r="M107" s="529"/>
      <c r="N107" s="529"/>
      <c r="O107" s="529"/>
    </row>
    <row r="108" spans="1:16" ht="15.75" x14ac:dyDescent="0.25">
      <c r="A108" s="536">
        <v>41953</v>
      </c>
      <c r="B108" s="529"/>
      <c r="C108" s="530"/>
      <c r="D108" s="529"/>
      <c r="E108" s="529" t="s">
        <v>2703</v>
      </c>
      <c r="F108" s="533" t="s">
        <v>2695</v>
      </c>
      <c r="G108" s="529" t="s">
        <v>2694</v>
      </c>
      <c r="H108" s="529"/>
      <c r="I108" s="529" t="s">
        <v>2696</v>
      </c>
      <c r="J108" s="529"/>
      <c r="K108" s="529"/>
      <c r="L108" s="529"/>
      <c r="M108" s="529"/>
      <c r="N108" s="529"/>
      <c r="O108" s="529"/>
    </row>
    <row r="109" spans="1:16" ht="15.75" x14ac:dyDescent="0.25">
      <c r="A109" s="536">
        <v>41953</v>
      </c>
      <c r="B109" s="529"/>
      <c r="C109" s="530"/>
      <c r="D109" s="529"/>
      <c r="E109" s="529" t="s">
        <v>2697</v>
      </c>
      <c r="F109" s="533" t="s">
        <v>2693</v>
      </c>
      <c r="G109" s="529" t="s">
        <v>2694</v>
      </c>
      <c r="H109" s="529"/>
      <c r="I109" s="529" t="s">
        <v>2696</v>
      </c>
      <c r="J109" s="529"/>
      <c r="K109" s="529"/>
      <c r="L109" s="529"/>
      <c r="M109" s="529"/>
      <c r="N109" s="529"/>
      <c r="O109" s="529"/>
    </row>
    <row r="110" spans="1:16" ht="15.75" x14ac:dyDescent="0.25">
      <c r="A110" s="536">
        <v>41953</v>
      </c>
      <c r="B110" s="529"/>
      <c r="C110" s="530"/>
      <c r="D110" s="529"/>
      <c r="E110" s="529" t="s">
        <v>2698</v>
      </c>
      <c r="F110" s="529" t="s">
        <v>2699</v>
      </c>
      <c r="G110" s="529" t="s">
        <v>2694</v>
      </c>
      <c r="H110" s="529"/>
      <c r="I110" s="529" t="s">
        <v>2696</v>
      </c>
      <c r="J110" s="529"/>
      <c r="K110" s="529"/>
      <c r="L110" s="529"/>
      <c r="M110" s="529"/>
      <c r="N110" s="529"/>
      <c r="O110" s="529"/>
    </row>
    <row r="111" spans="1:16" ht="15.75" x14ac:dyDescent="0.25">
      <c r="A111" s="536">
        <v>41953</v>
      </c>
      <c r="B111" s="529"/>
      <c r="C111" s="530"/>
      <c r="D111" s="529"/>
      <c r="E111" s="529" t="s">
        <v>2701</v>
      </c>
      <c r="F111" s="533" t="s">
        <v>2695</v>
      </c>
      <c r="G111" s="529" t="s">
        <v>2709</v>
      </c>
      <c r="H111" s="529"/>
      <c r="I111" s="529" t="s">
        <v>2696</v>
      </c>
      <c r="J111" s="529"/>
      <c r="K111" s="529"/>
      <c r="L111" s="529"/>
      <c r="M111" s="529"/>
      <c r="N111" s="529"/>
      <c r="O111" s="529"/>
    </row>
    <row r="112" spans="1:16" ht="15.75" x14ac:dyDescent="0.25">
      <c r="A112" s="536">
        <v>41953</v>
      </c>
      <c r="B112" s="529"/>
      <c r="C112" s="530"/>
      <c r="D112" s="529"/>
      <c r="E112" s="529" t="s">
        <v>2700</v>
      </c>
      <c r="F112" s="529"/>
      <c r="G112" s="529" t="s">
        <v>2694</v>
      </c>
      <c r="H112" s="529"/>
      <c r="I112" s="529" t="s">
        <v>2696</v>
      </c>
      <c r="J112" s="529"/>
      <c r="K112" s="529"/>
      <c r="L112" s="529"/>
      <c r="M112" s="529"/>
      <c r="N112" s="529"/>
      <c r="O112" s="529"/>
    </row>
    <row r="113" spans="1:15" ht="15.75" x14ac:dyDescent="0.25">
      <c r="A113" s="536">
        <v>41953</v>
      </c>
      <c r="B113" s="529"/>
      <c r="C113" s="530"/>
      <c r="D113" s="529"/>
      <c r="E113" s="529" t="s">
        <v>2702</v>
      </c>
      <c r="F113" s="533" t="s">
        <v>2695</v>
      </c>
      <c r="G113" s="529" t="s">
        <v>2694</v>
      </c>
      <c r="H113" s="529"/>
      <c r="I113" s="529" t="s">
        <v>2696</v>
      </c>
      <c r="J113" s="529"/>
      <c r="K113" s="529"/>
      <c r="L113" s="529"/>
      <c r="M113" s="529"/>
      <c r="N113" s="529"/>
      <c r="O113" s="529"/>
    </row>
    <row r="114" spans="1:15" ht="15.75" x14ac:dyDescent="0.25">
      <c r="A114" s="536">
        <v>41953</v>
      </c>
      <c r="B114" s="529"/>
      <c r="C114" s="530"/>
      <c r="D114" s="529"/>
      <c r="E114" s="529" t="s">
        <v>2704</v>
      </c>
      <c r="F114" s="533" t="s">
        <v>2693</v>
      </c>
      <c r="G114" s="529" t="s">
        <v>2694</v>
      </c>
      <c r="H114" s="529"/>
      <c r="I114" s="529" t="s">
        <v>2696</v>
      </c>
      <c r="J114" s="529"/>
      <c r="K114" s="529"/>
      <c r="L114" s="529"/>
      <c r="M114" s="529"/>
      <c r="N114" s="529"/>
      <c r="O114" s="529"/>
    </row>
    <row r="115" spans="1:15" ht="15.75" x14ac:dyDescent="0.25">
      <c r="A115" s="536">
        <v>41953</v>
      </c>
      <c r="B115" s="529"/>
      <c r="C115" s="530"/>
      <c r="D115" s="529"/>
      <c r="E115" s="529" t="s">
        <v>2706</v>
      </c>
      <c r="F115" s="529" t="s">
        <v>2699</v>
      </c>
      <c r="G115" s="529" t="s">
        <v>2694</v>
      </c>
      <c r="H115" s="529"/>
      <c r="I115" s="529" t="s">
        <v>2696</v>
      </c>
      <c r="J115" s="529"/>
      <c r="K115" s="529"/>
      <c r="L115" s="529"/>
      <c r="M115" s="529"/>
      <c r="N115" s="529"/>
      <c r="O115" s="529"/>
    </row>
    <row r="116" spans="1:15" ht="15.75" x14ac:dyDescent="0.25">
      <c r="A116" s="536">
        <v>41953</v>
      </c>
      <c r="B116" s="529"/>
      <c r="C116" s="530"/>
      <c r="D116" s="529"/>
      <c r="E116" s="529" t="s">
        <v>2705</v>
      </c>
      <c r="F116" s="533" t="s">
        <v>2695</v>
      </c>
      <c r="G116" s="529">
        <v>0</v>
      </c>
      <c r="H116" s="529"/>
      <c r="I116" s="529" t="s">
        <v>2696</v>
      </c>
      <c r="J116" s="529"/>
      <c r="K116" s="529"/>
      <c r="L116" s="529"/>
      <c r="M116" s="529"/>
      <c r="N116" s="529"/>
      <c r="O116" s="529"/>
    </row>
    <row r="117" spans="1:15" ht="15.75" x14ac:dyDescent="0.25">
      <c r="A117" s="536">
        <v>41953</v>
      </c>
      <c r="B117" s="529"/>
      <c r="C117" s="530"/>
      <c r="D117" s="529"/>
      <c r="E117" s="529" t="s">
        <v>2707</v>
      </c>
      <c r="F117" s="533" t="s">
        <v>2695</v>
      </c>
      <c r="G117" s="529">
        <v>0</v>
      </c>
      <c r="H117" s="529"/>
      <c r="I117" s="529" t="s">
        <v>2708</v>
      </c>
      <c r="J117" s="529"/>
      <c r="K117" s="529"/>
      <c r="L117" s="529"/>
      <c r="M117" s="529"/>
      <c r="N117" s="529"/>
      <c r="O117" s="529"/>
    </row>
    <row r="118" spans="1:15" ht="15.75" x14ac:dyDescent="0.25">
      <c r="B118" s="529"/>
      <c r="C118" s="530"/>
      <c r="D118" s="529"/>
      <c r="E118" s="529"/>
      <c r="F118" s="529"/>
      <c r="G118" s="529"/>
      <c r="H118" s="529"/>
      <c r="I118" s="529"/>
      <c r="J118" s="529"/>
      <c r="K118" s="529"/>
      <c r="L118" s="529"/>
      <c r="M118" s="529"/>
      <c r="N118" s="529"/>
      <c r="O118" s="529"/>
    </row>
    <row r="119" spans="1:15" ht="15.75" x14ac:dyDescent="0.25">
      <c r="B119" s="529"/>
      <c r="C119" s="530"/>
      <c r="D119" s="529"/>
      <c r="E119" s="529"/>
      <c r="F119" s="529"/>
      <c r="G119" s="529"/>
      <c r="H119" s="529"/>
      <c r="I119" s="529"/>
      <c r="J119" s="529"/>
      <c r="K119" s="529"/>
      <c r="L119" s="529"/>
      <c r="M119" s="529"/>
      <c r="N119" s="529"/>
      <c r="O119" s="529"/>
    </row>
    <row r="120" spans="1:15" ht="15.75" x14ac:dyDescent="0.25">
      <c r="B120" s="529"/>
      <c r="C120" s="530"/>
      <c r="D120" s="529"/>
      <c r="E120" s="529"/>
      <c r="F120" s="529"/>
      <c r="G120" s="529"/>
      <c r="H120" s="529"/>
      <c r="I120" s="529"/>
      <c r="J120" s="529"/>
      <c r="K120" s="529"/>
      <c r="L120" s="529"/>
      <c r="M120" s="529"/>
      <c r="N120" s="529"/>
      <c r="O120" s="529"/>
    </row>
    <row r="121" spans="1:15" ht="15.75" x14ac:dyDescent="0.25">
      <c r="B121" s="529"/>
      <c r="C121" s="530"/>
      <c r="D121" s="529"/>
      <c r="E121" s="529"/>
      <c r="F121" s="529"/>
      <c r="G121" s="529"/>
      <c r="H121" s="529"/>
      <c r="I121" s="529"/>
      <c r="J121" s="529"/>
      <c r="K121" s="529"/>
      <c r="L121" s="529"/>
      <c r="M121" s="529"/>
      <c r="N121" s="529"/>
      <c r="O121" s="529"/>
    </row>
    <row r="122" spans="1:15" ht="15.75" x14ac:dyDescent="0.25">
      <c r="B122" s="529"/>
      <c r="C122" s="530"/>
      <c r="D122" s="529"/>
      <c r="E122" s="529"/>
      <c r="F122" s="529"/>
      <c r="G122" s="529"/>
      <c r="H122" s="529"/>
      <c r="I122" s="529"/>
      <c r="J122" s="529"/>
      <c r="K122" s="529"/>
      <c r="L122" s="529"/>
      <c r="M122" s="529"/>
      <c r="N122" s="529"/>
      <c r="O122" s="529"/>
    </row>
    <row r="123" spans="1:15" ht="15.75" x14ac:dyDescent="0.25">
      <c r="B123" s="529"/>
      <c r="C123" s="530"/>
      <c r="D123" s="529"/>
      <c r="E123" s="529"/>
      <c r="F123" s="529"/>
      <c r="G123" s="529"/>
      <c r="H123" s="529"/>
      <c r="I123" s="529"/>
      <c r="J123" s="529"/>
      <c r="K123" s="529"/>
      <c r="L123" s="529"/>
      <c r="M123" s="529"/>
      <c r="N123" s="529"/>
      <c r="O123" s="529"/>
    </row>
    <row r="124" spans="1:15" ht="15.75" x14ac:dyDescent="0.25">
      <c r="B124" s="529"/>
      <c r="C124" s="530"/>
      <c r="D124" s="529"/>
      <c r="E124" s="529"/>
      <c r="F124" s="529"/>
      <c r="G124" s="529"/>
      <c r="H124" s="529"/>
      <c r="I124" s="529"/>
      <c r="J124" s="529"/>
      <c r="K124" s="529"/>
      <c r="L124" s="529"/>
      <c r="M124" s="529"/>
      <c r="N124" s="529"/>
      <c r="O124" s="529"/>
    </row>
    <row r="125" spans="1:15" ht="15.75" x14ac:dyDescent="0.25">
      <c r="B125" s="529"/>
      <c r="C125" s="530"/>
      <c r="D125" s="529"/>
      <c r="E125" s="529"/>
      <c r="F125" s="529"/>
      <c r="G125" s="529"/>
      <c r="H125" s="529"/>
      <c r="I125" s="529"/>
      <c r="J125" s="529"/>
      <c r="K125" s="529"/>
      <c r="L125" s="529"/>
      <c r="M125" s="529"/>
      <c r="N125" s="529"/>
      <c r="O125" s="529"/>
    </row>
    <row r="126" spans="1:15" ht="15.75" x14ac:dyDescent="0.25">
      <c r="B126" s="529"/>
      <c r="C126" s="530"/>
      <c r="D126" s="529"/>
      <c r="E126" s="529"/>
      <c r="F126" s="529"/>
      <c r="G126" s="529"/>
      <c r="H126" s="529"/>
      <c r="I126" s="529"/>
      <c r="J126" s="529"/>
      <c r="K126" s="529"/>
      <c r="L126" s="529"/>
      <c r="M126" s="529"/>
      <c r="N126" s="529"/>
      <c r="O126" s="529"/>
    </row>
    <row r="127" spans="1:15" ht="15.75" x14ac:dyDescent="0.25">
      <c r="B127" s="529"/>
      <c r="C127" s="530"/>
      <c r="D127" s="529"/>
      <c r="E127" s="529"/>
      <c r="F127" s="529"/>
      <c r="G127" s="529"/>
      <c r="H127" s="529"/>
      <c r="I127" s="529"/>
      <c r="J127" s="529"/>
      <c r="K127" s="529"/>
      <c r="L127" s="529"/>
      <c r="M127" s="529"/>
      <c r="N127" s="529"/>
      <c r="O127" s="529"/>
    </row>
    <row r="128" spans="1:15" ht="15.75" x14ac:dyDescent="0.25">
      <c r="B128" s="529"/>
      <c r="C128" s="530"/>
      <c r="D128" s="529"/>
      <c r="E128" s="529"/>
      <c r="F128" s="529"/>
      <c r="G128" s="529"/>
      <c r="H128" s="529"/>
      <c r="I128" s="529"/>
      <c r="J128" s="529"/>
      <c r="K128" s="529"/>
      <c r="L128" s="529"/>
      <c r="M128" s="529"/>
      <c r="N128" s="529"/>
      <c r="O128" s="529"/>
    </row>
    <row r="134" spans="6:17" x14ac:dyDescent="0.25">
      <c r="F134" s="537"/>
    </row>
    <row r="137" spans="6:17" x14ac:dyDescent="0.25">
      <c r="P137" s="538"/>
      <c r="Q137" s="537" t="s">
        <v>2738</v>
      </c>
    </row>
  </sheetData>
  <customSheetViews>
    <customSheetView guid="{6EC1C1B1-D414-49AC-AF1F-3406380B53B0}" scale="85" topLeftCell="B1">
      <selection activeCell="S5" sqref="S5"/>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37" t="s">
        <v>1386</v>
      </c>
      <c r="D3" s="638"/>
      <c r="E3" s="638"/>
      <c r="F3" s="106">
        <v>0.21428571428571427</v>
      </c>
      <c r="G3" s="100"/>
      <c r="H3" s="637" t="s">
        <v>1387</v>
      </c>
      <c r="I3" s="638"/>
      <c r="J3" s="638"/>
      <c r="K3" s="107">
        <v>3.7688442211055275E-3</v>
      </c>
      <c r="L3" s="100"/>
      <c r="M3" s="637" t="s">
        <v>1388</v>
      </c>
      <c r="N3" s="638"/>
      <c r="O3" s="638"/>
      <c r="P3" s="106">
        <v>3.2663316582914576E-2</v>
      </c>
      <c r="Q3" s="100"/>
      <c r="R3" s="637" t="s">
        <v>1389</v>
      </c>
      <c r="S3" s="638"/>
      <c r="T3" s="638"/>
      <c r="U3" s="106">
        <v>0.19419924337957126</v>
      </c>
      <c r="V3" s="100"/>
      <c r="W3" s="637" t="s">
        <v>1390</v>
      </c>
      <c r="X3" s="638"/>
      <c r="Y3" s="638"/>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439F8122-B773-41AD-9A72-C6475A154289}"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277165D2-0EA9-4CA0-9238-EB49777A0C98}"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D273CE-E67B-491E-BD0E-DEC8E75F8873}">
  <ds:schemaRefs>
    <ds:schemaRef ds:uri="http://schemas.microsoft.com/sharepoint/v3/contenttype/fo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2014-12-03T17:00:08Z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