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1280" windowHeight="812" activeSheetId="11"/>
    <customWorkbookView name="C. Senzig - Personal View" guid="{439F8122-B773-41AD-9A72-C6475A154289}" mergeInterval="0" personalView="1" xWindow="14" yWindow="33" windowWidth="1180" windowHeight="635" activeSheetId="3"/>
    <customWorkbookView name="Gonzalez, Mario - Personal View" guid="{F0E4652A-ACEA-43D4-8B8F-322837A67F38}" autoUpdate="1" mergeInterval="5" personalView="1" maximized="1" windowWidth="1280" windowHeight="838" activeSheetId="3"/>
    <customWorkbookView name="Shalom - Personal View" guid="{62E4D531-DCAC-4CF3-96DA-F400742E1BD4}" mergeInterval="0" personalView="1" maximized="1" windowWidth="1280" windowHeight="799" activeSheetId="6"/>
    <customWorkbookView name="Craig Senzig - Personal View" guid="{C74E9EC0-0D60-4221-9049-274700CE50B7}" mergeInterval="0" personalView="1" xWindow="12" yWindow="42" windowWidth="1597" windowHeight="459" activeSheetId="3"/>
    <customWorkbookView name="Owner - Personal View" guid="{C8C5F14D-9A92-4D06-AB36-ABF409D05B8F}" mergeInterval="0" personalView="1" xWindow="-5" yWindow="30" windowWidth="1180" windowHeight="527" activeSheetId="3"/>
    <customWorkbookView name="Jim - Personal View" guid="{277165D2-0EA9-4CA0-9238-EB49777A0C98}" mergeInterval="0" personalView="1" maximized="1" windowWidth="1440" windowHeight="694" tabRatio="766" activeSheetId="1"/>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<sst xmlns="http://schemas.openxmlformats.org/spreadsheetml/2006/main" count="19141" uniqueCount="2732">
  <si>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</si>
  <si>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</si>
  <si>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</si>
  <si>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</si>
  <si>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</si>
  <si>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</si>
  <si>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</si>
  <si>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</si>
  <si>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</si>
  <si>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</si>
  <si>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</si>
  <si>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</si>
  <si>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</si>
  <si>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</si>
  <si>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</si>
  <si>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</si>
  <si>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</si>
  <si>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</si>
  <si>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</si>
  <si>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</si>
  <si>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</si>
  <si>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</si>
  <si>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</si>
  <si>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</si>
  <si>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</si>
  <si>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</si>
  <si>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</si>
  <si>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</si>
  <si>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</si>
  <si>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</si>
  <si>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</si>
  <si>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</si>
  <si>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</si>
  <si>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</si>
  <si>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</si>
  <si>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</si>
  <si>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</si>
  <si>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</si>
  <si>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</si>
  <si>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</si>
  <si>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</si>
  <si>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</si>
  <si>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</si>
  <si>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</si>
  <si>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</si>
  <si>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</si>
  <si>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</si>
  <si>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</si>
  <si>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</si>
  <si>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</si>
  <si>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</si>
  <si>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</si>
  <si>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</si>
  <si>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</si>
  <si>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</si>
  <si>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</si>
  <si>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</si>
  <si>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</si>
  <si>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</si>
  <si>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</si>
  <si>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</si>
  <si>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</si>
  <si>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</si>
  <si>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</si>
  <si>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</si>
  <si>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</si>
  <si>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</si>
  <si>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</si>
  <si>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</si>
  <si>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</si>
  <si>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</si>
  <si>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</si>
  <si>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</si>
  <si>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</si>
  <si>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</si>
  <si>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</si>
  <si>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</si>
  <si>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</si>
  <si>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</si>
  <si>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</si>
  <si>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</si>
  <si>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</si>
  <si>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</si>
  <si>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</si>
  <si>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</si>
  <si>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</si>
  <si>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</si>
  <si>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</si>
  <si>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</si>
  <si>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</si>
  <si>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</si>
  <si>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</si>
  <si>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</si>
  <si>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</si>
  <si>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</si>
  <si>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</si>
  <si>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</si>
  <si>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</si>
  <si>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</si>
  <si>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</si>
  <si>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</si>
  <si>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</si>
  <si>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</si>
  <si>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</si>
  <si>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</si>
  <si>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</si>
  <si>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</si>
  <si>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</si>
  <si>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</si>
  <si>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</si>
  <si>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</si>
  <si>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</si>
  <si>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</si>
  <si>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</si>
  <si>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</si>
  <si>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</si>
  <si>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</si>
  <si>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</si>
  <si>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</si>
  <si>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</si>
  <si>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</si>
  <si>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</si>
  <si>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</si>
  <si>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</si>
  <si>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</si>
  <si>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</si>
  <si>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</si>
  <si>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</si>
  <si>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</si>
  <si>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</si>
  <si>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</si>
  <si>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</si>
  <si>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</si>
  <si>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</si>
  <si>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</si>
  <si>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</si>
  <si>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</si>
  <si>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</si>
  <si>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</si>
  <si>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</si>
  <si>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</si>
  <si>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</si>
  <si>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</si>
  <si>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</si>
  <si>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</si>
  <si>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</si>
  <si>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</si>
  <si>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</si>
  <si>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</si>
  <si>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</si>
  <si>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</si>
  <si>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</si>
  <si>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</si>
  <si>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</si>
  <si>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</si>
  <si>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</si>
  <si>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</si>
  <si>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</si>
  <si>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</si>
  <si>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</si>
  <si>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</si>
  <si>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</si>
  <si>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</si>
  <si>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</si>
  <si>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</si>
  <si>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</si>
  <si>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</si>
  <si>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</si>
  <si>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</si>
  <si>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</si>
  <si>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</si>
  <si>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</si>
  <si>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</si>
  <si>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</si>
  <si>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</si>
  <si>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</si>
  <si>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</si>
  <si>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</si>
  <si>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</si>
  <si>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</si>
  <si>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</si>
  <si>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</si>
  <si>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</si>
  <si>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</si>
  <si>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</si>
  <si>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</si>
  <si>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</si>
  <si>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</si>
  <si>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</si>
  <si>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</si>
  <si>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</si>
  <si>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</si>
  <si>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</si>
  <si>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</si>
  <si>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</si>
  <si>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</si>
  <si>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</si>
  <si>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</si>
  <si>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</si>
  <si>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</si>
  <si>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</si>
  <si>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</si>
  <si>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</si>
  <si>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</si>
  <si>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</si>
  <si>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</si>
  <si>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</si>
  <si>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</si>
  <si>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</si>
  <si>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</si>
  <si>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</si>
  <si>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</si>
  <si>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</si>
  <si>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</si>
  <si>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</si>
  <si>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</si>
  <si>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</si>
  <si>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</si>
  <si>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</si>
  <si>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</si>
  <si>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</si>
  <si>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</si>
  <si>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</si>
  <si>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</si>
  <si>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</si>
  <si>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</si>
  <si>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</si>
  <si>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</si>
  <si>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</si>
  <si>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</si>
  <si>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</si>
  <si>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</si>
  <si>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</si>
  <si>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</si>
  <si>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</si>
  <si>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</si>
  <si>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</si>
  <si>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</si>
  <si>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</si>
  <si>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</si>
  <si>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</si>
  <si>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</si>
  <si>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</si>
  <si>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</si>
  <si>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</si>
  <si>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</si>
  <si>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</si>
  <si>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</si>
  <si>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</si>
  <si>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</si>
  <si>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</si>
  <si>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</si>
  <si>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</si>
  <si>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</si>
  <si>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</si>
  <si>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</si>
  <si>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</si>
  <si>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</si>
  <si>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</si>
  <si>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</si>
  <si>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</si>
  <si>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</si>
  <si>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</si>
  <si>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</si>
  <si>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</si>
  <si>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</si>
  <si>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</si>
  <si>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</si>
  <si>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</si>
  <si>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</si>
  <si>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</si>
  <si>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</si>
  <si>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</si>
  <si>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</si>
  <si>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</si>
  <si>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</si>
  <si>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</si>
  <si>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</si>
  <si>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</si>
  <si>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</si>
  <si>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</si>
  <si>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</si>
  <si>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</si>
  <si>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</si>
  <si>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</si>
  <si>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</si>
  <si>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</si>
  <si>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</si>
  <si>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</si>
  <si>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</si>
  <si>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</si>
  <si>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</si>
  <si>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</si>
  <si>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</si>
  <si>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</si>
  <si>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</si>
  <si>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</si>
  <si>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</si>
  <si>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</si>
  <si>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</si>
  <si>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</si>
  <si>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</si>
  <si>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</si>
  <si>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</si>
  <si>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</si>
  <si>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</si>
  <si>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</si>
  <si>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</si>
  <si>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</si>
  <si>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</si>
  <si>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</si>
  <si>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</si>
  <si>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</si>
  <si>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</si>
  <si>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</si>
  <si>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</si>
  <si>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</si>
  <si>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</si>
  <si>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</si>
  <si>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</si>
  <si>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</si>
  <si>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</si>
  <si>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</si>
  <si>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</si>
  <si>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</si>
  <si>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</si>
  <si>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</si>
  <si>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</si>
  <si>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</si>
  <si>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</si>
  <si>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</si>
  <si>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</si>
  <si>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</si>
  <si>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</si>
  <si>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</si>
  <si>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</si>
  <si>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</si>
  <si>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</si>
  <si>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</si>
  <si>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</si>
  <si>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</si>
  <si>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</si>
  <si>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</si>
  <si>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</si>
  <si>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</si>
  <si>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</si>
  <si>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</si>
  <si>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</si>
  <si>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</si>
  <si>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</si>
  <si>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</si>
  <si>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</si>
  <si>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</si>
  <si>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</si>
  <si>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</si>
  <si>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</si>
  <si>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</si>
  <si>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</si>
  <si>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</si>
  <si>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</si>
  <si>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</si>
  <si>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</si>
  <si>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</si>
  <si>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</si>
  <si>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</si>
  <si>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</si>
  <si>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</si>
  <si>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</si>
  <si>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</si>
  <si>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</si>
  <si>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</si>
  <si>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</si>
  <si>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</si>
  <si>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</si>
  <si>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</si>
  <si>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</si>
  <si>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</si>
  <si>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</si>
  <si>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</si>
  <si>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</si>
  <si>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</si>
  <si>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</si>
  <si>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</si>
  <si>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</si>
  <si>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</si>
  <si>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</si>
  <si>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</si>
  <si>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</si>
  <si>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</si>
  <si>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</si>
  <si>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</si>
  <si>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</si>
  <si>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</si>
  <si>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</si>
  <si>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</si>
  <si>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</si>
  <si>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</si>
  <si>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</si>
  <si>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</si>
  <si>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</si>
  <si>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</si>
  <si>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</si>
  <si>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</si>
  <si>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</si>
  <si>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</si>
  <si>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</si>
  <si>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</si>
  <si>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</si>
  <si>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</si>
  <si>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</si>
  <si>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</si>
  <si>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</si>
  <si>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</si>
  <si>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</si>
  <si>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</si>
  <si>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</si>
  <si>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</si>
  <si>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</si>
  <si>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</si>
  <si>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</si>
  <si>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</si>
  <si>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</si>
  <si>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</si>
  <si>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</si>
  <si>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</si>
  <si>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</si>
  <si>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</si>
  <si>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</si>
  <si>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</si>
  <si>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</si>
  <si>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</si>
  <si>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</si>
  <si>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</si>
  <si>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</si>
  <si>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</si>
  <si>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</si>
  <si>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</si>
  <si>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</si>
  <si>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</si>
  <si>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</si>
  <si>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</si>
  <si>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</si>
  <si>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</si>
  <si>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</si>
  <si>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</si>
  <si>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</si>
  <si>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</si>
  <si>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</si>
  <si>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</si>
  <si>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</si>
  <si>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</si>
  <si>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</si>
  <si>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</si>
  <si>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</si>
  <si>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</si>
  <si>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</si>
  <si>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</si>
  <si>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</si>
  <si>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</si>
  <si>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</si>
  <si>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</si>
  <si>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</si>
  <si>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</si>
  <si>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</si>
  <si>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</si>
  <si>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</si>
  <si>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</si>
  <si>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</si>
  <si>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</si>
  <si>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</si>
  <si>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</si>
  <si>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</si>
  <si>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</si>
  <si>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</si>
  <si>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</si>
  <si>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</si>
  <si>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</si>
  <si>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</si>
  <si>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</si>
  <si>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</si>
  <si>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</si>
  <si>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</si>
  <si>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</si>
  <si>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</si>
  <si>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</si>
  <si>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</si>
  <si>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</si>
  <si>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</si>
  <si>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</si>
  <si>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</si>
  <si>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</si>
  <si>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</si>
  <si>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</si>
  <si>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</si>
  <si>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</si>
  <si>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</si>
  <si>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</si>
  <si>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</si>
  <si>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</si>
  <si>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</si>
  <si>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</si>
  <si>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</si>
  <si>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</si>
  <si>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</si>
  <si>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</si>
  <si>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</si>
  <si>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</si>
  <si>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</si>
  <si>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</si>
  <si>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</si>
  <si>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</si>
  <si>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</si>
  <si>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</si>
  <si>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</si>
  <si>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</si>
  <si>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</si>
  <si>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</si>
  <si>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</si>
  <si>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</si>
  <si>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</si>
  <si>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</si>
  <si>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</si>
  <si>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</si>
  <si>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</si>
  <si>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</si>
  <si>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</si>
  <si>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</si>
  <si>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</si>
  <si>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</si>
  <si>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</si>
  <si>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</si>
  <si>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</si>
  <si>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</si>
  <si>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</si>
  <si>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</si>
  <si>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</si>
  <si>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</si>
  <si>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</si>
  <si>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</si>
  <si>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</si>
  <si>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</si>
  <si>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</si>
  <si>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</si>
  <si>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</si>
  <si>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</si>
  <si>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</si>
  <si>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</si>
  <si>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</si>
  <si>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</si>
  <si>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</si>
  <si>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</si>
  <si>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</si>
  <si>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</si>
  <si>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</si>
  <si>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</si>
  <si>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</si>
  <si>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</si>
  <si>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</si>
  <si>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</si>
  <si>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</si>
  <si>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</si>
  <si>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</si>
  <si>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</si>
  <si>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</si>
  <si>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</si>
  <si>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</si>
  <si>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</si>
  <si>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</si>
  <si>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</si>
  <si>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</si>
  <si>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</si>
  <si>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</si>
  <si>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</si>
  <si>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</si>
  <si>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</si>
  <si>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</si>
  <si>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</si>
  <si>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</si>
  <si>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</si>
  <si>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</si>
  <si>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</si>
  <si>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</si>
  <si>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</si>
  <si>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</si>
  <si>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</si>
  <si>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</si>
  <si>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</si>
  <si>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</si>
  <si>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</si>
  <si>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</si>
  <si>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</si>
  <si>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</si>
  <si>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</si>
  <si>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</si>
  <si>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</si>
  <si>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</si>
  <si>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</si>
  <si>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</si>
  <si>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</si>
  <si>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</si>
  <si>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</si>
  <si>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</si>
  <si>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</si>
  <si>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</si>
  <si>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</si>
  <si>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</si>
  <si>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</si>
  <si>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</si>
  <si>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</si>
  <si>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</si>
  <si>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</si>
  <si>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</si>
  <si>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</si>
  <si>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</si>
  <si>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</si>
  <si>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</si>
  <si>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</si>
  <si>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</si>
  <si>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</si>
  <si>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</si>
  <si>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</si>
  <si>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</si>
  <si>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</si>
  <si>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</si>
  <si>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</si>
  <si>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</si>
  <si>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</si>
  <si>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</si>
  <si>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</si>
  <si>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</si>
  <si>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</si>
  <si>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</si>
  <si>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</si>
  <si>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</si>
  <si>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</si>
  <si>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</si>
  <si>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</si>
  <si>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</si>
  <si>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</si>
  <si>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</si>
  <si>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</si>
  <si>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</si>
  <si>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</si>
  <si>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</si>
  <si>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</si>
  <si>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</si>
  <si>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</si>
  <si>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</si>
  <si>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</si>
  <si>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</si>
  <si>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</si>
  <si>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</si>
  <si>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</si>
  <si>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</si>
  <si>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</si>
  <si>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</si>
  <si>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</si>
  <si>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</si>
  <si>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</si>
  <si>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</si>
  <si>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</si>
  <si>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</si>
  <si>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</si>
  <si>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</si>
  <si>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</si>
  <si>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</si>
  <si>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</si>
  <si>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</si>
  <si>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</si>
  <si>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</si>
  <si>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</si>
  <si>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</si>
  <si>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</si>
  <si>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</si>
  <si>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</si>
  <si>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</si>
  <si>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</si>
  <si>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</si>
  <si>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</si>
  <si>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</si>
  <si>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</si>
  <si>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</si>
  <si>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</si>
  <si>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</si>
  <si>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</si>
  <si>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</si>
  <si>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</si>
  <si>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</si>
  <si>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</si>
  <si>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</si>
  <si>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</si>
  <si>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</si>
  <si>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</si>
  <si>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</si>
  <si>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</si>
  <si>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</si>
  <si>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</si>
  <si>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</si>
  <si>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</si>
  <si>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</si>
  <si>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</si>
  <si>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</si>
  <si>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</si>
  <si>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</si>
  <si>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</si>
  <si>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</si>
  <si>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</si>
  <si>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</si>
  <si>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</si>
  <si>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</si>
  <si>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</si>
  <si>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</si>
  <si>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</si>
  <si>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</si>
  <si>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</si>
  <si>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</si>
  <si>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</si>
  <si>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</si>
  <si>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</si>
  <si>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</si>
  <si>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</si>
  <si>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</si>
  <si>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</si>
  <si>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</si>
  <si>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</si>
  <si>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</si>
  <si>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</si>
  <si>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</si>
  <si>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</si>
  <si>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</si>
  <si>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</si>
  <si>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</si>
  <si>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</si>
  <si>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</si>
  <si>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</si>
  <si>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</si>
  <si>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</si>
  <si>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</si>
  <si>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</si>
  <si>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</si>
  <si>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</si>
  <si>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</si>
  <si>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</si>
  <si>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</si>
  <si>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</si>
  <si>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</si>
  <si>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</si>
  <si>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</si>
  <si>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</si>
  <si>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</si>
  <si>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</si>
  <si>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</si>
  <si>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</si>
  <si>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</si>
  <si>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</si>
  <si>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</si>
  <si>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</si>
  <si>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</si>
  <si>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</si>
  <si>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</si>
  <si>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</si>
  <si>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</si>
  <si>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</si>
  <si>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</si>
  <si>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</si>
  <si>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</si>
  <si>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</si>
  <si>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</si>
  <si>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</si>
  <si>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</si>
  <si>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</si>
  <si>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</si>
  <si>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</si>
  <si>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</si>
  <si>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</si>
  <si>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</si>
  <si>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</si>
  <si>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</si>
  <si>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</si>
  <si>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</si>
  <si>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</si>
  <si>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</si>
  <si>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</si>
  <si>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</si>
  <si>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</si>
  <si>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</si>
  <si>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</si>
  <si>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</si>
  <si>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</si>
  <si>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</si>
  <si>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</si>
  <si>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</si>
  <si>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</si>
  <si>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</si>
  <si>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</si>
  <si>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</si>
  <si>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</si>
  <si>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</si>
  <si>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</si>
  <si>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</si>
  <si>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</si>
  <si>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</si>
  <si>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</si>
  <si>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</si>
  <si>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</si>
  <si>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</si>
  <si>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</si>
  <si>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</si>
  <si>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</si>
  <si>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</si>
  <si>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</si>
  <si>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</si>
  <si>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</si>
  <si>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</si>
  <si>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</si>
  <si>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</si>
  <si>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</si>
  <si>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</si>
  <si>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</si>
  <si>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</si>
  <si>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</si>
  <si>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</si>
  <si>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</si>
  <si>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</si>
  <si>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</si>
  <si>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</si>
  <si>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</si>
  <si>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</si>
  <si>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</si>
  <si>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</si>
  <si>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</si>
  <si>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</si>
  <si>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</si>
  <si>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</si>
  <si>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</si>
  <si>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</si>
  <si>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</si>
  <si>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</si>
  <si>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</si>
  <si>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</si>
  <si>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</si>
  <si>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</si>
  <si>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</si>
  <si>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</si>
  <si>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</si>
  <si>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</si>
  <si>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</si>
  <si>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</si>
  <si>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</si>
  <si>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</si>
  <si>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</si>
  <si>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</si>
  <si>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</si>
  <si>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</si>
  <si>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</si>
  <si>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</si>
  <si>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</si>
  <si>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</si>
  <si>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</si>
  <si>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</si>
  <si>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</si>
  <si>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</si>
  <si>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</si>
  <si>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</si>
  <si>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</si>
  <si>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</si>
  <si>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</si>
  <si>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</si>
  <si>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</si>
  <si>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</si>
  <si>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</si>
  <si>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</si>
  <si>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</si>
  <si>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</si>
  <si>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</si>
  <si>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</si>
  <si>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</si>
  <si>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</si>
  <si>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</si>
  <si>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</si>
  <si>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</si>
  <si>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</si>
  <si>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</si>
  <si>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</si>
  <si>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</si>
  <si>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</si>
  <si>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</si>
  <si>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</si>
  <si>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</si>
  <si>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</si>
  <si>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</si>
  <si>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</si>
  <si>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</si>
  <si>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</si>
  <si>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</si>
  <si>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</si>
  <si>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</si>
  <si>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</si>
  <si>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</si>
  <si>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</si>
  <si>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</si>
  <si>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</si>
  <si>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</si>
  <si>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</si>
  <si>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</si>
  <si>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</si>
  <si>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</si>
  <si>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</si>
  <si>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</si>
  <si>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</si>
  <si>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</si>
  <si>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</si>
  <si>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</si>
  <si>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</si>
  <si>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</si>
  <si>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</si>
  <si>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</si>
  <si>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</si>
  <si>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</si>
  <si>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</si>
  <si>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</si>
  <si>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</si>
  <si>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</si>
  <si>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</si>
  <si>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</si>
  <si>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</si>
  <si>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</si>
  <si>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</si>
  <si>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</si>
  <si>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</si>
  <si>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</si>
  <si>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</si>
  <si>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</si>
  <si>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</si>
  <si>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</si>
  <si>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</si>
  <si>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</si>
  <si>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</si>
  <si>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</si>
  <si>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</si>
  <si>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</si>
  <si>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</si>
  <si>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</si>
  <si>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</si>
  <si>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</si>
  <si>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</si>
  <si>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</si>
  <si>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</si>
  <si>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</si>
  <si>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</si>
  <si>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</si>
  <si>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</si>
  <si>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</si>
  <si>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</si>
  <si>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</si>
  <si>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</si>
  <si>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</si>
  <si>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</si>
  <si>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</si>
  <si>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</si>
  <si>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</si>
  <si>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</si>
  <si>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</si>
  <si>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</si>
  <si>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</si>
  <si>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</si>
  <si>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</si>
  <si>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</si>
  <si>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</si>
  <si>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</si>
  <si>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</si>
  <si>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</si>
  <si>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</si>
  <si>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</si>
  <si>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</si>
  <si>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</si>
  <si>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</si>
  <si>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</si>
  <si>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</si>
  <si>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</si>
  <si>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</si>
  <si>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</si>
  <si>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</si>
  <si>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</si>
  <si>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</si>
  <si>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</si>
  <si>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</si>
  <si>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</si>
  <si>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</si>
  <si>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</si>
  <si>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</si>
  <si>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</si>
  <si>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</si>
  <si>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</si>
  <si>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</si>
  <si>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</si>
  <si>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</si>
  <si>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</si>
  <si>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</si>
  <si>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</si>
  <si>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</si>
  <si>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</si>
  <si>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</si>
  <si>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</si>
  <si>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</si>
  <si>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</si>
  <si>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</si>
  <si>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</si>
  <si>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</si>
  <si>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</si>
  <si>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</si>
  <si>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</si>
  <si>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</si>
  <si>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</si>
  <si>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</si>
  <si>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</si>
  <si>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</si>
  <si>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</si>
  <si>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</si>
  <si>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</si>
  <si>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</si>
  <si>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</si>
  <si>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</si>
  <si>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</si>
  <si>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</si>
  <si>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</si>
  <si>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</si>
  <si>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</si>
  <si>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</si>
  <si>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</si>
  <si>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</si>
  <si>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</si>
  <si>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</si>
  <si>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</si>
  <si>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</si>
  <si>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</si>
  <si>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</si>
  <si>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</si>
  <si>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</si>
  <si>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</si>
  <si>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</si>
  <si>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</si>
  <si>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</si>
  <si>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</si>
  <si>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</si>
  <si>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</si>
  <si>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</si>
  <si>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</si>
  <si>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</si>
  <si>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</si>
  <si>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</si>
  <si>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</si>
  <si>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</si>
  <si>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</si>
  <si>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</si>
  <si>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</si>
  <si>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</si>
  <si>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</si>
  <si>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</si>
  <si>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</si>
  <si>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</si>
  <si>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</si>
  <si>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</si>
  <si>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</si>
  <si>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</si>
  <si>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</si>
  <si>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</si>
  <si>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</si>
  <si>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</si>
  <si>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</si>
  <si>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</si>
  <si>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</si>
  <si>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</si>
  <si>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</si>
  <si>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</si>
  <si>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</si>
  <si>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</si>
  <si>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</si>
  <si>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</si>
  <si>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</si>
  <si>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</si>
  <si>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</si>
  <si>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</si>
  <si>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</si>
  <si>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</si>
  <si>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</si>
  <si>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</si>
  <si>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</si>
  <si>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</si>
  <si>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</si>
  <si>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</si>
  <si>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</si>
  <si>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</si>
  <si>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</si>
  <si>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</si>
  <si>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</si>
  <si>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</si>
  <si>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</si>
  <si>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</si>
  <si>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</si>
  <si>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</si>
  <si>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</si>
  <si>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</si>
  <si>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</si>
  <si>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</si>
  <si>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</si>
  <si>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</si>
  <si>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</si>
  <si>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</si>
  <si>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</si>
  <si>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</si>
  <si>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</si>
  <si>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</si>
  <si>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</si>
  <si>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</si>
  <si>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</si>
  <si>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</si>
  <si>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</si>
  <si>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</si>
  <si>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</si>
  <si>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</si>
  <si>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</si>
  <si>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</si>
  <si>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</si>
  <si>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</si>
  <si>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</si>
  <si>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</si>
  <si>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</si>
  <si>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</si>
  <si>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</si>
  <si>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</si>
  <si>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</si>
  <si>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</si>
  <si>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</si>
  <si>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</si>
  <si>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</si>
  <si>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</si>
  <si>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</si>
  <si>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</si>
  <si>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</si>
  <si>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</si>
  <si>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</si>
  <si>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</si>
  <si>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</si>
  <si>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</si>
  <si>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</si>
  <si>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</si>
  <si>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</si>
  <si>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</si>
  <si>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</si>
  <si>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</si>
  <si>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</si>
  <si>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</si>
  <si>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</si>
  <si>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</si>
  <si>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</si>
  <si>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</si>
  <si>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</si>
  <si>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</si>
  <si>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</si>
  <si>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</si>
  <si>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</si>
  <si>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</si>
  <si>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</si>
  <si>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</si>
  <si>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</si>
  <si>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</si>
  <si>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</si>
  <si>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</si>
  <si>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</si>
  <si>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</si>
  <si>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</si>
  <si>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</si>
  <si>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</si>
  <si>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</si>
  <si>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</si>
  <si>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</si>
  <si>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</si>
  <si>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</si>
  <si>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</si>
  <si>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</si>
  <si>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</si>
  <si>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</si>
  <si>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</si>
  <si>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</si>
  <si>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</si>
  <si>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</si>
  <si>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</si>
  <si>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</si>
  <si>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</si>
  <si>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</si>
  <si>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</si>
  <si>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</si>
  <si>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</si>
  <si>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</si>
  <si>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</si>
  <si>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</si>
  <si>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</si>
  <si>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</si>
  <si>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</si>
  <si>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</si>
  <si>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</si>
  <si>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</si>
  <si>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</si>
  <si>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</si>
  <si>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</si>
  <si>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</si>
  <si>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</si>
  <si>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</si>
  <si>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</si>
  <si>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</si>
  <si>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</si>
  <si>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</si>
  <si>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</si>
  <si>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</si>
  <si>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</si>
  <si>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</si>
  <si>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</si>
  <si>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</si>
  <si>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</si>
  <si>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</si>
  <si>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</si>
  <si>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</si>
  <si>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</si>
  <si>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</si>
  <si>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</si>
  <si>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</si>
  <si>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</si>
  <si>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</si>
  <si>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</si>
  <si>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</si>
  <si>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</si>
  <si>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</si>
  <si>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</si>
  <si>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</si>
  <si>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</si>
  <si>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</si>
  <si>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</si>
  <si>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</si>
  <si>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</si>
  <si>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</si>
  <si>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</si>
  <si>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</si>
  <si>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</si>
  <si>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</si>
  <si>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</si>
  <si>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</si>
  <si>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</si>
  <si>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</si>
  <si>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</si>
  <si>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</si>
  <si>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</si>
  <si>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</si>
  <si>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</si>
  <si>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</si>
  <si>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</si>
  <si>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</si>
  <si>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</si>
  <si>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</si>
  <si>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</si>
  <si>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</si>
  <si>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</si>
  <si>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</si>
  <si>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</si>
  <si>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</si>
  <si>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</si>
  <si>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</si>
  <si>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</si>
  <si>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</si>
  <si>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</si>
  <si>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</si>
  <si>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</si>
  <si>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</si>
  <si>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</si>
  <si>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</si>
  <si>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</si>
  <si>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</si>
  <si>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</si>
  <si>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</si>
  <si>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</si>
  <si>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</si>
  <si>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</si>
  <si>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</si>
  <si>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</si>
  <si>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</si>
  <si>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</si>
  <si>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</si>
  <si>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</si>
  <si>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</si>
  <si>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</si>
  <si>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</si>
  <si>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</si>
  <si>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</si>
  <si>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</si>
  <si>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</si>
  <si>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</si>
  <si>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</si>
  <si>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</si>
  <si>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</si>
  <si>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</si>
  <si>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</si>
  <si>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</si>
  <si>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</si>
  <si>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</si>
  <si>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</si>
  <si>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</si>
  <si>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</si>
  <si>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</si>
  <si>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</si>
  <si>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</si>
  <si>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</si>
  <si>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</si>
  <si>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</si>
  <si>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</si>
  <si>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</si>
  <si>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</si>
  <si>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</si>
  <si>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</si>
  <si>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</si>
  <si>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</si>
  <si>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</si>
  <si>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</si>
  <si>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</si>
  <si>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</si>
  <si>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</si>
  <si>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</si>
  <si>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</si>
  <si>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</si>
  <si>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</si>
  <si>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</si>
  <si>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</si>
  <si>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</si>
  <si>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</si>
  <si>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</si>
  <si>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</si>
  <si>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</si>
  <si>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</si>
  <si>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</si>
  <si>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</si>
  <si>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</si>
  <si>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</si>
  <si>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</si>
  <si>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</si>
  <si>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</si>
  <si>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</si>
  <si>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</si>
  <si>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</si>
  <si>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</si>
  <si>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</si>
  <si>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</si>
  <si>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</si>
  <si>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</si>
  <si>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</si>
  <si>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</si>
  <si>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</si>
  <si>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</si>
  <si>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</si>
  <si>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</si>
  <si>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</si>
  <si>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</si>
  <si>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</si>
  <si>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</si>
  <si>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</si>
  <si>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</si>
  <si>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</si>
  <si>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</si>
  <si>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</si>
  <si>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</si>
  <si>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</si>
  <si>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</si>
  <si>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</si>
  <si>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</si>
  <si>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</si>
  <si>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</si>
  <si>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</si>
  <si>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</si>
  <si>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</si>
  <si>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</si>
  <si>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</si>
  <si>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</si>
  <si>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</si>
  <si>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</si>
  <si>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</si>
  <si>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</si>
  <si>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</si>
  <si>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</si>
  <si>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</si>
  <si>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</si>
  <si>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</si>
  <si>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</si>
  <si>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</si>
  <si>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</si>
  <si>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</si>
  <si>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</si>
  <si>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</si>
  <si>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</si>
  <si>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</si>
  <si>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</si>
  <si>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</si>
  <si>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</si>
  <si>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</si>
  <si>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</si>
  <si>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</si>
  <si>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</si>
  <si>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</si>
  <si>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</si>
  <si>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</si>
  <si>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</si>
  <si>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</si>
  <si>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</si>
  <si>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</si>
  <si>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</si>
  <si>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</si>
  <si>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</si>
  <si>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</si>
  <si>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</si>
  <si>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</si>
  <si>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</si>
  <si>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</si>
  <si>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</si>
  <si>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</si>
  <si>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</si>
  <si>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</si>
  <si>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</si>
  <si>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</si>
  <si>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</si>
  <si>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</si>
  <si>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</si>
  <si>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</si>
  <si>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</si>
  <si>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</si>
  <si>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</si>
  <si>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</si>
  <si>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</si>
  <si>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</si>
  <si>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</si>
  <si>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</si>
  <si>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</si>
  <si>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</si>
  <si>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</si>
  <si>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</si>
  <si>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</si>
  <si>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</si>
  <si>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</si>
  <si>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</si>
  <si>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</si>
  <si>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</si>
  <si>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</si>
  <si>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</si>
  <si>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</si>
  <si>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</si>
  <si>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</si>
  <si>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</si>
  <si>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</si>
  <si>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</si>
  <si>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</si>
  <si>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</si>
  <si>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</si>
  <si>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</si>
  <si>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</si>
  <si>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</si>
  <si>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</si>
  <si>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</si>
  <si>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</si>
  <si>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</si>
  <si>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</si>
  <si>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</si>
  <si>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</si>
  <si>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</si>
  <si>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</si>
  <si>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</si>
  <si>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</si>
  <si>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</si>
  <si>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</si>
  <si>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</si>
  <si>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</si>
  <si>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</si>
  <si>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</si>
  <si>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</si>
  <si>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</si>
  <si>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</si>
  <si>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</si>
  <si>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</si>
  <si>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</si>
  <si>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</si>
  <si>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</si>
  <si>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</si>
  <si>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</si>
  <si>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</si>
  <si>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</si>
  <si>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</si>
  <si>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</si>
  <si>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</si>
  <si>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</si>
  <si>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</si>
  <si>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</si>
  <si>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</si>
  <si>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</si>
  <si>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</si>
  <si>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</si>
  <si>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</si>
  <si>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</si>
  <si>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</si>
  <si>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</si>
  <si>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</si>
  <si>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</si>
  <si>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</si>
  <si>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</si>
  <si>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</si>
  <si>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</si>
  <si>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</si>
  <si>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</si>
  <si>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</si>
  <si>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</si>
  <si>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</si>
  <si>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</si>
  <si>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</si>
  <si>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</si>
  <si>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</si>
  <si>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</si>
  <si>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</si>
  <si>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</si>
  <si>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</si>
  <si>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</si>
  <si>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</si>
  <si>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</si>
  <si>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</si>
  <si>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</si>
  <si>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</si>
  <si>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</si>
  <si>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</si>
  <si>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</si>
  <si>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</si>
  <si>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</si>
  <si>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</si>
  <si>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</si>
  <si>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</si>
  <si>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</si>
  <si>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</si>
  <si>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</si>
  <si>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</si>
  <si>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</si>
  <si>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</si>
  <si>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</si>
  <si>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</si>
  <si>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</si>
  <si>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</si>
  <si>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</si>
  <si>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</si>
  <si>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</si>
  <si>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</si>
  <si>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</si>
  <si>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</si>
  <si>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</si>
  <si>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</si>
  <si>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</si>
  <si>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</si>
  <si>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</si>
  <si>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</si>
  <si>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</si>
  <si>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</si>
  <si>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</si>
  <si>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</si>
  <si>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</si>
  <si>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</si>
  <si>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</si>
  <si>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</si>
  <si>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</si>
  <si>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</si>
  <si>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</si>
  <si>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</si>
  <si>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</si>
  <si>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</si>
  <si>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</si>
  <si>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</si>
  <si>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</si>
  <si>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</si>
  <si>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</si>
  <si>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</si>
  <si>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</si>
  <si>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</si>
  <si>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</si>
  <si>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</si>
  <si>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</si>
  <si>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</si>
  <si>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</si>
  <si>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</si>
  <si>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</si>
  <si>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</si>
  <si>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</si>
  <si>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</si>
  <si>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</si>
  <si>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</si>
  <si>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</si>
  <si>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</si>
  <si>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</si>
  <si>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</si>
  <si>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</si>
  <si>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</si>
  <si>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</si>
  <si>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</si>
  <si>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</si>
  <si>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</si>
  <si>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</si>
  <si>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</si>
  <si>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</si>
  <si>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</si>
  <si>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</si>
  <si>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</si>
  <si>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</si>
  <si>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</si>
  <si>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</si>
  <si>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</si>
  <si>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</si>
  <si>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</si>
  <si>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</si>
  <si>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</si>
  <si>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</si>
  <si>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</si>
  <si>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</si>
  <si>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</si>
  <si>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</si>
  <si>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</si>
  <si>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</si>
  <si>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</si>
  <si>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</si>
  <si>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</si>
  <si>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</si>
  <si>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</si>
  <si>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</si>
  <si>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</si>
  <si>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</si>
  <si>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</si>
  <si>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</si>
  <si>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</si>
  <si>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</si>
  <si>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</si>
  <si>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</si>
  <si>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</si>
  <si>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</si>
  <si>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</si>
  <si>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</si>
  <si>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</si>
  <si>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</si>
  <si>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</si>
  <si>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</si>
  <si>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</si>
  <si>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</si>
  <si>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</si>
  <si>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</si>
  <si>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</si>
  <si>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</si>
  <si>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</si>
  <si>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</si>
  <si>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</si>
  <si>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</si>
  <si>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</si>
  <si>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</si>
  <si>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</si>
  <si>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</si>
  <si>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</si>
  <si>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</si>
  <si>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</si>
  <si>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</si>
  <si>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</si>
  <si>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</si>
  <si>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</si>
  <si>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</si>
  <si>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</si>
  <si>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</si>
  <si>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</si>
  <si>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</si>
  <si>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</si>
  <si>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</si>
  <si>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</si>
  <si>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</si>
  <si>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</si>
  <si>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</si>
  <si>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</si>
  <si>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</si>
  <si>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</si>
  <si>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</si>
  <si>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</si>
  <si>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</si>
  <si>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</si>
  <si>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</si>
  <si>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</si>
  <si>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</si>
  <si>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</si>
  <si>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</si>
  <si>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</si>
  <si>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</si>
  <si>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</si>
  <si>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</si>
  <si>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</si>
  <si>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</si>
  <si>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</si>
  <si>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</si>
  <si>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</si>
  <si>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</si>
  <si>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</si>
  <si>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</si>
  <si>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</si>
  <si>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</si>
  <si>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</si>
  <si>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</si>
  <si>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</si>
  <si>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</si>
  <si>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</si>
  <si>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</si>
  <si>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</si>
  <si>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</si>
  <si>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</si>
  <si>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</si>
  <si>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</si>
  <si>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</si>
  <si>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</si>
  <si>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</si>
  <si>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</si>
  <si>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</si>
  <si>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</si>
  <si>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</si>
  <si>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</si>
  <si>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</si>
  <si>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</si>
  <si>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</si>
  <si>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</si>
  <si>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</si>
  <si>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</si>
  <si>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</si>
  <si>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</si>
  <si>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</si>
  <si>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</si>
  <si>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</si>
  <si>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</si>
  <si>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</si>
  <si>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</si>
  <si>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</si>
  <si>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</si>
  <si>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</si>
  <si>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</si>
  <si>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</si>
  <si>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</si>
  <si>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</si>
  <si>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</si>
  <si>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</si>
  <si>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</si>
  <si>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</si>
  <si>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</si>
  <si>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</si>
  <si>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</si>
  <si>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</si>
  <si>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</si>
  <si>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</si>
  <si>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</si>
  <si>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</si>
  <si>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</si>
  <si>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</si>
  <si>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</si>
  <si>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</si>
  <si>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</si>
  <si>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</si>
  <si>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</si>
  <si>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</si>
  <si>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</si>
  <si>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</si>
  <si>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</si>
  <si>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</si>
  <si>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</si>
  <si>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</si>
  <si>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</si>
  <si>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</si>
  <si>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</si>
  <si>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</si>
  <si>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</si>
  <si>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</si>
  <si>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</si>
  <si>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</si>
  <si>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</si>
  <si>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</si>
  <si>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</si>
  <si>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</si>
  <si>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</si>
  <si>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</si>
  <si>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</si>
  <si>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</si>
  <si>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</si>
  <si>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</si>
  <si>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</si>
  <si>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</si>
  <si>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</si>
  <si>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</si>
  <si>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</si>
  <si>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</si>
  <si>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</si>
  <si>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</si>
  <si>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</si>
  <si>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</si>
  <si>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</si>
  <si>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</si>
  <si>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</si>
  <si>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</si>
  <si>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</si>
  <si>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</si>
  <si>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</si>
  <si>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</si>
  <si>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</si>
  <si>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</si>
  <si>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</si>
  <si>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</si>
  <si>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</si>
  <si>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</si>
  <si>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</si>
  <si>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</si>
  <si>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</si>
  <si>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</si>
  <si>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</si>
  <si>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</si>
  <si>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</si>
  <si>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</si>
  <si>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</si>
  <si>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</si>
  <si>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</si>
  <si>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</si>
  <si>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</si>
  <si>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</si>
  <si>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</si>
  <si>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</si>
  <si>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</si>
  <si>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</si>
  <si>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</si>
  <si>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</si>
  <si>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</si>
  <si>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</si>
  <si>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</si>
  <si>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</si>
  <si>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</si>
  <si>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</si>
  <si>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</si>
  <si>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</si>
  <si>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</si>
  <si>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</si>
  <si>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</si>
  <si>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</si>
  <si>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</si>
  <si>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</si>
  <si>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</si>
  <si>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</si>
  <si>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</si>
  <si>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</si>
  <si>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</si>
  <si>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</si>
  <si>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</si>
  <si>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</si>
  <si>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</si>
  <si>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</si>
  <si>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</si>
  <si>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</si>
  <si>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</si>
  <si>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</si>
  <si>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</si>
  <si>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</si>
  <si>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</si>
  <si>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</si>
  <si>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</si>
  <si>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</si>
  <si>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</si>
  <si>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</si>
  <si>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</si>
  <si>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</si>
  <si>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</si>
  <si>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</si>
  <si>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</si>
  <si>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</si>
  <si>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</si>
  <si>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</si>
  <si>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</si>
  <si>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</si>
  <si>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</si>
  <si>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</si>
  <si>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</si>
  <si>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</si>
  <si>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</si>
  <si>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</si>
  <si>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</si>
  <si>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</si>
  <si>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</si>
  <si>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</si>
  <si>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</si>
  <si>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</si>
  <si>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</si>
  <si>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</si>
  <si>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</si>
  <si>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</si>
  <si>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</si>
  <si>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</si>
  <si>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</si>
  <si>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</si>
  <si>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</si>
  <si>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</si>
  <si>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</si>
  <si>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</si>
  <si>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</si>
  <si>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</si>
  <si>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</si>
  <si>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</si>
  <si>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</si>
  <si>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</si>
  <si>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</si>
  <si>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</si>
  <si>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</si>
  <si>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</si>
  <si>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</si>
  <si>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</si>
  <si>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</si>
  <si>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</si>
  <si>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</si>
  <si>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</si>
  <si>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</si>
  <si>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</si>
  <si>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</si>
  <si>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</si>
  <si>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</si>
  <si>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</si>
  <si>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</si>
  <si>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</si>
  <si>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</si>
  <si>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</si>
  <si>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</si>
  <si>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</si>
  <si>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</si>
  <si>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</si>
  <si>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</si>
  <si>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</si>
  <si>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</si>
  <si>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</si>
  <si>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</si>
  <si>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</si>
  <si>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</si>
  <si>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</si>
  <si>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</si>
  <si>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</si>
  <si>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</si>
  <si>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</si>
  <si>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</si>
  <si>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</si>
  <si>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</si>
  <si>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</si>
  <si>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</si>
  <si>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</si>
  <si>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</si>
  <si>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</si>
  <si>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</si>
  <si>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</si>
  <si>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</si>
  <si>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</si>
  <si>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</si>
  <si>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</si>
  <si>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</si>
  <si>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</si>
  <si>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</si>
  <si>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</si>
  <si>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</si>
  <si>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</si>
  <si>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</si>
  <si>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</si>
  <si>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</si>
  <si>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</si>
  <si>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</si>
  <si>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</si>
  <si>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</si>
  <si>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</si>
  <si>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</si>
  <si>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</si>
  <si>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</si>
  <si>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</si>
  <si>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</si>
  <si>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</si>
  <si>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</si>
  <si>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</si>
  <si>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</si>
  <si>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</si>
  <si>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</si>
  <si>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</si>
  <si>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</si>
  <si>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</si>
  <si>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</si>
  <si>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</si>
  <si>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</si>
  <si>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</si>
  <si>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</si>
  <si>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</si>
  <si>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</si>
  <si>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</si>
  <si>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</si>
  <si>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</si>
  <si>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</si>
  <si>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</si>
  <si>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</si>
  <si>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</si>
  <si>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</si>
  <si>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</si>
  <si>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</si>
  <si>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</si>
  <si>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</si>
  <si>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</si>
  <si>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</si>
  <si>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</si>
  <si>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</si>
  <si>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</si>
  <si>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</si>
  <si>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</si>
  <si>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</si>
  <si>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</si>
  <si>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</si>
  <si>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</si>
  <si>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</si>
  <si>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</si>
  <si>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</si>
  <si>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</si>
  <si>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</si>
  <si>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</si>
  <si>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</si>
  <si>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</si>
  <si>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</si>
  <si>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</si>
  <si>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</si>
  <si>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</si>
  <si>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</si>
  <si>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</si>
  <si>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</si>
  <si>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</si>
  <si>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</si>
  <si>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</si>
  <si>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</si>
  <si>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</si>
  <si>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</si>
  <si>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</si>
  <si>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</si>
  <si>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</si>
  <si>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</si>
  <si>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</si>
  <si>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</si>
  <si>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</si>
  <si>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</si>
  <si>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</si>
  <si>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</si>
  <si>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</si>
  <si>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</si>
  <si>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</si>
  <si>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</si>
  <si>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</si>
  <si>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</si>
  <si>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</si>
  <si>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</si>
  <si>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</si>
  <si>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</si>
  <si>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</si>
  <si>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</si>
  <si>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</si>
  <si>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</si>
  <si>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</si>
  <si>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</si>
  <si>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</si>
  <si>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</si>
  <si>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</si>
  <si>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</si>
  <si>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</si>
  <si>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</si>
  <si>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</si>
  <si>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</si>
  <si>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</si>
  <si>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</si>
  <si>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</si>
  <si>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</si>
  <si>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</si>
  <si>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</si>
  <si>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</si>
  <si>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</si>
  <si>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</si>
  <si>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</si>
  <si>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</si>
  <si>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</si>
  <si>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</si>
  <si>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</si>
  <si>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</si>
  <si>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</si>
  <si>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</si>
  <si>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</si>
  <si>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</si>
  <si>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</si>
  <si>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</si>
  <si>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</si>
  <si>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</si>
  <si>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</si>
  <si>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</si>
  <si>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</si>
  <si>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</si>
  <si>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</si>
  <si>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</si>
  <si>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</si>
  <si>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</si>
  <si>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</si>
  <si>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</si>
  <si>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</si>
  <si>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</si>
  <si>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</si>
  <si>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</si>
  <si>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</si>
  <si>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</si>
  <si>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</si>
  <si>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</si>
  <si>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</si>
  <si>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</si>
  <si>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</si>
  <si>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</si>
  <si>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</si>
  <si>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</si>
  <si>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</si>
  <si>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</si>
  <si>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</si>
  <si>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</si>
  <si>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</si>
  <si>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</si>
  <si>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</si>
  <si>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</si>
  <si>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</si>
  <si>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</si>
  <si>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</si>
  <si>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</si>
  <si>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</si>
  <si>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</si>
  <si>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</si>
  <si>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</si>
  <si>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</si>
  <si>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</si>
  <si>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</si>
  <si>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</si>
  <si>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</si>
  <si>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</si>
  <si>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</si>
  <si>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</si>
  <si>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</si>
  <si>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</si>
  <si>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</si>
  <si>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</si>
  <si>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</si>
  <si>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</si>
  <si>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</si>
  <si>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</si>
  <si>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</si>
  <si>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</si>
  <si>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</si>
  <si>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</si>
  <si>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</si>
  <si>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</si>
  <si>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</si>
  <si>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</si>
  <si>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</si>
  <si>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</si>
  <si>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</si>
  <si>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</si>
  <si>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</si>
  <si>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</si>
  <si>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</si>
  <si>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</si>
  <si>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</si>
  <si>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</si>
  <si>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</si>
  <si>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</si>
  <si>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</si>
  <si>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</si>
  <si>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</si>
  <si>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</si>
  <si>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</si>
  <si>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</si>
  <si>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</si>
  <si>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</si>
  <si>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</si>
  <si>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</si>
  <si>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</si>
  <si>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</si>
  <si>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</si>
  <si>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</si>
  <si>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</si>
  <si>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</si>
  <si>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</si>
  <si>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</si>
  <si>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</si>
  <si>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</si>
  <si>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</si>
  <si>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</si>
  <si>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</si>
  <si>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</si>
  <si>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</si>
  <si>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</si>
  <si>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</si>
  <si>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</si>
  <si>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</si>
  <si>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</si>
  <si>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</si>
  <si>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</si>
  <si>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</si>
  <si>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</si>
  <si>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</si>
  <si>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</si>
  <si>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</si>
  <si>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</si>
  <si>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</si>
  <si>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</si>
  <si>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</si>
  <si>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</si>
  <si>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</si>
  <si>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</si>
  <si>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</si>
  <si>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</si>
  <si>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</si>
  <si>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</si>
  <si>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</si>
  <si>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</si>
  <si>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</si>
  <si>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</si>
  <si>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</si>
  <si>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</si>
  <si>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</si>
  <si>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</si>
  <si>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</si>
  <si>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</si>
  <si>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</si>
  <si>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</si>
  <si>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</si>
  <si>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</si>
  <si>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</si>
  <si>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</si>
  <si>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</si>
  <si>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</si>
  <si>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</si>
  <si>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</si>
  <si>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</si>
  <si>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</si>
  <si>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</si>
  <si>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</si>
  <si>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</si>
  <si>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</si>
  <si>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</si>
  <si>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</si>
  <si>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</si>
  <si>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</si>
  <si>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</si>
  <si>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</si>
  <si>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</si>
  <si>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</si>
  <si>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</si>
  <si>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</si>
  <si>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</si>
  <si>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</si>
  <si>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</si>
  <si>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</si>
  <si>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</si>
  <si>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</si>
  <si>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</si>
  <si>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</si>
  <si>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</si>
  <si>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</si>
  <si>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</si>
  <si>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</si>
  <si>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</si>
  <si>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</si>
  <si>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</si>
  <si>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</si>
  <si>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</si>
  <si>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</si>
  <si>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</si>
  <si>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</si>
  <si>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</si>
  <si>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</si>
  <si>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</si>
  <si>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</si>
  <si>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</si>
  <si>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</si>
  <si>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</si>
  <si>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</si>
  <si>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</si>
  <si>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</si>
  <si>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</si>
  <si>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</si>
  <si>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</si>
  <si>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</si>
  <si>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</si>
  <si>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</si>
  <si>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</si>
  <si>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</si>
  <si>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</si>
  <si>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</si>
  <si>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</si>
  <si>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</si>
  <si>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</si>
  <si>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</si>
  <si>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</si>
  <si>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</si>
  <si>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</si>
  <si>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</si>
  <si>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</si>
  <si>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</si>
  <si>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</si>
  <si>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</si>
  <si>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</si>
  <si>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</si>
  <si>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</si>
  <si>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</si>
  <si>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</si>
  <si>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</si>
  <si>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</si>
  <si>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</si>
  <si>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</si>
  <si>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</si>
  <si>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</si>
  <si>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</si>
  <si>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</si>
  <si>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</si>
  <si>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</si>
  <si>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</si>
  <si>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</si>
  <si>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</si>
  <si>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</si>
  <si>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</si>
  <si>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</si>
  <si>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</si>
  <si>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</si>
  <si>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</si>
  <si>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</si>
  <si>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</si>
  <si>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</si>
  <si>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</si>
  <si>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</si>
  <si>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</si>
  <si>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</si>
  <si>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</si>
  <si>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</si>
  <si>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</si>
  <si>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</si>
  <si>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</si>
  <si>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</si>
  <si>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</si>
  <si>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</si>
  <si>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</si>
  <si>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</si>
  <si>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</si>
  <si>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</si>
  <si>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</si>
  <si>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</si>
  <si>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</si>
  <si>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</si>
  <si>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</si>
  <si>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</si>
  <si>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</si>
  <si>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</si>
  <si>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</si>
  <si>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</si>
  <si>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</si>
  <si>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</si>
  <si>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</si>
  <si>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</si>
  <si>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</si>
  <si>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</si>
  <si>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</si>
  <si>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</si>
  <si>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</si>
  <si>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</si>
  <si>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</si>
  <si>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</si>
  <si>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</si>
  <si>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</si>
  <si>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</si>
  <si>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</si>
  <si>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</si>
  <si>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</si>
  <si>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</si>
  <si>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</si>
  <si>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</si>
  <si>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</si>
  <si>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</si>
  <si>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</si>
  <si>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</si>
  <si>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</si>
  <si>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</si>
  <si>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</si>
  <si>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</si>
  <si>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</si>
  <si>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</si>
  <si>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</si>
  <si>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</si>
  <si>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</si>
  <si>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</si>
  <si>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</si>
  <si>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</si>
  <si>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</si>
  <si>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</si>
  <si>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</si>
  <si>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</si>
  <si>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</si>
  <si>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</si>
  <si>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</si>
  <si>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</si>
  <si>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</si>
  <si>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</si>
  <si>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</si>
  <si>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</si>
  <si>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</si>
  <si>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</si>
  <si>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</si>
  <si>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</si>
  <si>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</si>
  <si>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</si>
  <si>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</si>
  <si>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</si>
  <si>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</si>
  <si>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</si>
  <si>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</si>
  <si>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</si>
  <si>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</si>
  <si>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</si>
  <si>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</si>
  <si>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</si>
  <si>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</si>
  <si>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</si>
  <si>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</si>
  <si>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</si>
  <si>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</si>
  <si>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</si>
  <si>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</si>
  <si>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</si>
  <si>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</si>
  <si>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</si>
  <si>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</si>
  <si>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</si>
  <si>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</si>
  <si>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</si>
  <si>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</si>
  <si>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</si>
  <si>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</si>
  <si>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</si>
  <si>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</si>
  <si>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</si>
  <si>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</si>
  <si>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</si>
  <si>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</si>
  <si>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</si>
  <si>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</si>
  <si>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</si>
  <si>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</si>
  <si>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</si>
  <si>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</si>
  <si>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</si>
  <si>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</si>
  <si>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</si>
  <si>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</si>
  <si>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</si>
  <si>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</si>
  <si>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</si>
  <si>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</si>
  <si>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</si>
  <si>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</si>
  <si>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</si>
  <si>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</si>
  <si>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</si>
  <si>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</si>
  <si>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</si>
  <si>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</si>
  <si>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</si>
  <si>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</si>
  <si>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</si>
  <si>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</si>
  <si>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</si>
  <si>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</si>
  <si>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</si>
  <si>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</si>
  <si>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</si>
  <si>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</si>
  <si>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</si>
  <si>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</si>
  <si>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</si>
  <si>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</si>
  <si>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</si>
  <si>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</si>
  <si>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</si>
  <si>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</si>
  <si>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</si>
  <si>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</si>
  <si>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</si>
  <si>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</si>
  <si>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</si>
  <si>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</si>
  <si>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</si>
  <si>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</si>
  <si>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</si>
  <si>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</si>
  <si>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</si>
  <si>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</si>
  <si>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</si>
  <si>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</si>
  <si>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</si>
  <si>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</si>
  <si>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</si>
  <si>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</si>
  <si>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</si>
  <si>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</si>
  <si>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</si>
  <si>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</si>
  <si>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</si>
  <si>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</si>
  <si>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</si>
  <si>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</si>
  <si>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</si>
  <si>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</si>
  <si>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</si>
  <si>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</si>
  <si>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</si>
  <si>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</si>
  <si>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</si>
  <si>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</si>
  <si>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</si>
  <si>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</si>
  <si>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</si>
  <si>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</si>
  <si>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</si>
  <si>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</si>
  <si>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</si>
  <si>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</si>
  <si>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</si>
  <si>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</si>
  <si>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</si>
  <si>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</si>
  <si>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</si>
  <si>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</si>
  <si>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</si>
  <si>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</si>
  <si>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</si>
  <si>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</si>
  <si>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</si>
  <si>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</si>
  <si>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</si>
  <si>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</si>
  <si>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</si>
  <si>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</si>
  <si>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</si>
  <si>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</si>
  <si>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</si>
  <si>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</si>
  <si>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</si>
  <si>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</si>
  <si>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</si>
  <si>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</si>
  <si>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</si>
  <si>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</si>
  <si>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</si>
  <si>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</si>
  <si>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</si>
  <si>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</si>
  <si>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</si>
  <si>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</si>
  <si>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</si>
  <si>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</si>
  <si>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</si>
  <si>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</si>
  <si>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</si>
  <si>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</si>
  <si>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</si>
  <si>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</si>
  <si>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</si>
  <si>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</si>
  <si>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</si>
  <si>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</si>
  <si>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</si>
  <si>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</si>
  <si>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</si>
  <si>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</si>
  <si>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</si>
  <si>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</si>
  <si>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</si>
  <si>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</si>
  <si>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</si>
  <si>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</si>
  <si>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</si>
  <si>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</si>
  <si>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</si>
  <si>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</si>
  <si>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</si>
  <si>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</si>
  <si>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</si>
  <si>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</si>
  <si>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</si>
  <si>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</si>
  <si>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</si>
  <si>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</si>
  <si>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</si>
  <si>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</si>
  <si>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</si>
  <si>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</si>
  <si>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</si>
  <si>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</si>
  <si>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</si>
  <si>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</si>
  <si>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</si>
  <si>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</si>
  <si>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</si>
  <si>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</si>
  <si>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</si>
  <si>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</si>
  <si>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</si>
  <si>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</si>
  <si>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</si>
  <si>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</si>
  <si>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</si>
  <si>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</si>
  <si>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</si>
  <si>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</si>
  <si>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</si>
  <si>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</si>
  <si>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</si>
  <si>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</si>
  <si>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</si>
  <si>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</si>
  <si>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</si>
  <si>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</si>
  <si>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</si>
  <si>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</si>
  <si>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</si>
  <si>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</si>
  <si>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</si>
  <si>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</si>
  <si>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</si>
  <si>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</si>
  <si>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</si>
  <si>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</si>
  <si>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</si>
  <si>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</si>
  <si>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</si>
  <si>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</si>
  <si>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</si>
  <si>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</si>
  <si>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</si>
  <si>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</si>
  <si>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</si>
  <si>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4.0</t>
  </si>
  <si>
    <t>change Json_fail _version,  to  4.0</t>
  </si>
  <si>
    <t>work correctly</t>
  </si>
  <si>
    <t>ramdom whole number</t>
  </si>
  <si>
    <t>random float</t>
  </si>
  <si>
    <t>andom alphabe</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</si>
  <si>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</si>
  <si>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</si>
  <si>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</si>
  <si>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</si>
  <si>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</si>
  <si>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</si>
  <si>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</si>
  <si>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</si>
  <si>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</si>
  <si>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</si>
  <si>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</si>
  <si>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</si>
  <si>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</si>
  <si>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</si>
  <si>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</si>
  <si>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</si>
  <si>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</si>
  <si>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</si>
  <si>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</si>
  <si>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</si>
  <si>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</si>
  <si>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</si>
  <si>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</si>
  <si>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</si>
  <si>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</si>
  <si>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</si>
  <si>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</si>
  <si>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</si>
  <si>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</si>
  <si>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</si>
  <si>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</si>
  <si>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</si>
  <si>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</si>
  <si>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</si>
  <si>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</si>
  <si>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</si>
  <si>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</si>
  <si>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</si>
  <si>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missing some field in the json file</t>
  </si>
  <si>
    <t>does not do any change, and upload new correct json</t>
  </si>
  <si>
    <t xml:space="preserve">nagative </t>
  </si>
  <si>
    <t>hex</t>
  </si>
  <si>
    <t>32bit is max digit</t>
  </si>
  <si>
    <t>random  32 bit</t>
  </si>
  <si>
    <t>larger than 32 bit</t>
  </si>
  <si>
    <t>seuence number</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</si>
  <si>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</si>
  <si>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</si>
  <si>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</si>
  <si>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</si>
  <si>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</si>
  <si>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</si>
  <si>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</si>
  <si>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</si>
  <si>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</si>
  <si>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</si>
  <si>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</si>
  <si>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</si>
  <si>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</si>
  <si>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</si>
  <si>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</si>
  <si>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</si>
  <si>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</si>
  <si>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</si>
  <si>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</si>
  <si>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</si>
  <si>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</si>
  <si>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</si>
  <si>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</si>
  <si>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</si>
  <si>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</si>
  <si>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</si>
  <si>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</si>
  <si>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</si>
  <si>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</si>
  <si>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</si>
  <si>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</si>
  <si>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</si>
  <si>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all string field are limited a max 16 characters</t>
  </si>
  <si>
    <t xml:space="preserve">Side Name fields limited to 7 characters </t>
  </si>
  <si>
    <t>JSON_file_version</t>
  </si>
  <si>
    <t>Side 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</si>
</sst>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1"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scheme val="minor"/>
    </font>
    <font>
      <b/>
      <sz val="10"/>
      <name val="Arial"/>
    </font>
    <font>
      <b/>
      <sz val="12"/>
      <color indexed="8"/>
      <name val="Calibri"/>
      <scheme val="minor"/>
    </font>
    <font>
      <b/>
      <sz val="12"/>
      <name val="Calibri"/>
      <scheme val="minor"/>
    </font>
    <font>
      <b/>
      <sz val="16"/>
      <color rgb="FFFFFF00"/>
      <name val="Calibri"/>
      <scheme val="minor"/>
    </font>
    <font>
      <b/>
      <sz val="11"/>
      <color indexed="8"/>
      <name val="Calibri"/>
    </font>
    <font>
      <b/>
      <sz val="14"/>
      <color indexed="8"/>
      <name val="Calibri"/>
    </font>
    <font>
      <sz val="12"/>
      <color indexed="8"/>
      <name val="Calibri"/>
      <scheme val="minor"/>
    </font>
    <font>
      <sz val="12"/>
      <name val="Calibri"/>
      <scheme val="minor"/>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6">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4" xfId="3" applyNumberForma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5" fillId="8" borderId="2" xfId="3" applyFont="1" applyFill="1" applyBorder="1" applyAlignment="1">
      <alignment horizontal="center"/>
    </xf>
    <xf numFmtId="0" fontId="15" fillId="39" borderId="92" xfId="3" applyFont="1" applyFill="1" applyBorder="1" applyAlignment="1"/>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63" xfId="3" applyFont="1" applyFill="1" applyBorder="1" applyAlignment="1">
      <alignment wrapText="1"/>
    </xf>
    <xf numFmtId="0" fontId="15" fillId="39" borderId="89" xfId="3" applyFont="1" applyFill="1" applyBorder="1" applyAlignment="1">
      <alignment wrapText="1"/>
    </xf>
    <xf numFmtId="0" fontId="5" fillId="8" borderId="2" xfId="3" applyFont="1" applyFill="1" applyBorder="1" applyAlignment="1">
      <alignment horizontal="center" wrapText="1"/>
    </xf>
    <xf numFmtId="0" fontId="22" fillId="0" borderId="72" xfId="0" applyFont="1" applyBorder="1" applyAlignment="1">
      <alignment vertical="center" wrapText="1"/>
    </xf>
    <xf numFmtId="0" fontId="22" fillId="0" borderId="74"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8" fillId="0" borderId="14" xfId="1" applyFont="1" applyBorder="1" applyAlignment="1">
      <alignment vertical="top"/>
    </xf>
    <xf numFmtId="0" fontId="18" fillId="0" borderId="75" xfId="1" applyFont="1" applyBorder="1" applyAlignment="1">
      <alignment vertical="top"/>
    </xf>
    <xf numFmtId="0" fontId="1" fillId="0" borderId="0" xfId="1" applyAlignment="1">
      <alignment vertical="top"/>
    </xf>
    <xf numFmtId="0" fontId="22" fillId="0" borderId="72" xfId="1" applyFont="1" applyBorder="1" applyAlignment="1">
      <alignment vertical="top"/>
    </xf>
    <xf numFmtId="0" fontId="22" fillId="0" borderId="71" xfId="1" applyFont="1" applyBorder="1" applyAlignment="1">
      <alignment vertical="top"/>
    </xf>
    <xf numFmtId="0" fontId="18" fillId="0" borderId="15" xfId="1" applyFont="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18" fillId="0" borderId="72" xfId="1" applyFont="1" applyBorder="1" applyAlignment="1">
      <alignment vertical="top"/>
    </xf>
    <xf numFmtId="0" fontId="18" fillId="0" borderId="71"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18" fillId="0" borderId="74" xfId="1" applyFont="1" applyBorder="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24" borderId="102" xfId="14" applyFont="1" applyFill="1" applyBorder="1" applyAlignment="1">
      <alignment horizontal="center" vertical="center"/>
    </xf>
    <xf numFmtId="0" fontId="36" fillId="0" borderId="2" xfId="14" applyFont="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50" fillId="0" borderId="2" xfId="0" quotePrefix="1"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8" Type="http://schemas.openxmlformats.org/officeDocument/2006/relationships/revisionLog" Target="revisionLog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0" Type="http://schemas.openxmlformats.org/officeDocument/2006/relationships/revisionLog" Target="revisionLog20.xml"/><Relationship Id="rId41" Type="http://schemas.openxmlformats.org/officeDocument/2006/relationships/revisionLog" Target="revisionLog4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8A16F76-4289-443B-BECF-6D5E8FB1D9A3}" diskRevisions="1" revisionId="691" version="34">
  <header guid="{7BF8B288-65CD-4805-8B93-0255AFFF6DE2}" dateTime="2014-10-13T09:52:44" maxSheetId="11" userName="C. Senzig" r:id="rId1">
    <sheetIdMap count="10">
      <sheetId val="1"/>
      <sheetId val="2"/>
      <sheetId val="3"/>
      <sheetId val="4"/>
      <sheetId val="5"/>
      <sheetId val="6"/>
      <sheetId val="7"/>
      <sheetId val="8"/>
      <sheetId val="9"/>
      <sheetId val="10"/>
    </sheetIdMap>
  </header>
  <header guid="{F16CC780-19EC-4F59-AACC-9E7AD46A9699}" dateTime="2014-10-13T09:56:09" maxSheetId="11" userName="C. Senzig" r:id="rId2" minRId="1" maxRId="2">
    <sheetIdMap count="10">
      <sheetId val="1"/>
      <sheetId val="2"/>
      <sheetId val="3"/>
      <sheetId val="4"/>
      <sheetId val="5"/>
      <sheetId val="6"/>
      <sheetId val="7"/>
      <sheetId val="8"/>
      <sheetId val="9"/>
      <sheetId val="10"/>
    </sheetIdMap>
  </header>
  <header guid="{BB8931E7-3CB0-4C4F-BF80-C4BD7A934C00}" dateTime="2014-10-13T12:56:18" maxSheetId="11" userName="Ran" r:id="rId3" minRId="10" maxRId="27">
    <sheetIdMap count="10">
      <sheetId val="1"/>
      <sheetId val="2"/>
      <sheetId val="3"/>
      <sheetId val="4"/>
      <sheetId val="5"/>
      <sheetId val="6"/>
      <sheetId val="7"/>
      <sheetId val="8"/>
      <sheetId val="9"/>
      <sheetId val="10"/>
    </sheetIdMap>
  </header>
  <header guid="{6DA30238-A9C4-40FE-96B4-000EF470D663}" dateTime="2014-10-13T13:42:24" maxSheetId="11" userName="C. Senzig" r:id="rId4" minRId="32" maxRId="33">
    <sheetIdMap count="10">
      <sheetId val="1"/>
      <sheetId val="2"/>
      <sheetId val="3"/>
      <sheetId val="4"/>
      <sheetId val="5"/>
      <sheetId val="6"/>
      <sheetId val="7"/>
      <sheetId val="8"/>
      <sheetId val="9"/>
      <sheetId val="10"/>
    </sheetIdMap>
  </header>
  <header guid="{8DB412F3-2A3C-48A8-B0FF-57B4BD335B46}" dateTime="2014-10-14T10:25:14" maxSheetId="11" userName="C. Senzig" r:id="rId5" minRId="41" maxRId="51">
    <sheetIdMap count="10">
      <sheetId val="1"/>
      <sheetId val="2"/>
      <sheetId val="3"/>
      <sheetId val="4"/>
      <sheetId val="5"/>
      <sheetId val="6"/>
      <sheetId val="7"/>
      <sheetId val="8"/>
      <sheetId val="9"/>
      <sheetId val="10"/>
    </sheetIdMap>
  </header>
  <header guid="{288338A1-7B96-4036-88BF-59D5F57A7FC6}" dateTime="2014-10-15T13:29:24" maxSheetId="11" userName="Jim" r:id="rId6" minRId="59" maxRId="87">
    <sheetIdMap count="10">
      <sheetId val="1"/>
      <sheetId val="2"/>
      <sheetId val="3"/>
      <sheetId val="4"/>
      <sheetId val="5"/>
      <sheetId val="6"/>
      <sheetId val="7"/>
      <sheetId val="8"/>
      <sheetId val="9"/>
      <sheetId val="10"/>
    </sheetIdMap>
  </header>
  <header guid="{B3B64945-195A-4669-B362-2C532E3E317F}" dateTime="2014-10-15T15:19:08" maxSheetId="11" userName="C. Senzig" r:id="rId7" minRId="92">
    <sheetIdMap count="10">
      <sheetId val="1"/>
      <sheetId val="2"/>
      <sheetId val="3"/>
      <sheetId val="4"/>
      <sheetId val="5"/>
      <sheetId val="6"/>
      <sheetId val="7"/>
      <sheetId val="8"/>
      <sheetId val="9"/>
      <sheetId val="10"/>
    </sheetIdMap>
  </header>
  <header guid="{EB5D89A7-288D-48BD-B2E0-0E17C140A090}" dateTime="2014-10-15T15:27:17" maxSheetId="11" userName="C. Senzig" r:id="rId8" minRId="100" maxRId="101">
    <sheetIdMap count="10">
      <sheetId val="1"/>
      <sheetId val="2"/>
      <sheetId val="3"/>
      <sheetId val="4"/>
      <sheetId val="5"/>
      <sheetId val="6"/>
      <sheetId val="7"/>
      <sheetId val="8"/>
      <sheetId val="9"/>
      <sheetId val="10"/>
    </sheetIdMap>
  </header>
  <header guid="{001802C2-2D69-4A1A-8E50-39A4FBB56890}" dateTime="2014-10-15T16:20:59" maxSheetId="11" userName="C. Senzig" r:id="rId9" minRId="109" maxRId="151">
    <sheetIdMap count="10">
      <sheetId val="1"/>
      <sheetId val="2"/>
      <sheetId val="3"/>
      <sheetId val="4"/>
      <sheetId val="5"/>
      <sheetId val="6"/>
      <sheetId val="7"/>
      <sheetId val="8"/>
      <sheetId val="9"/>
      <sheetId val="10"/>
    </sheetIdMap>
  </header>
  <header guid="{C206191D-0FBC-4A5A-8698-F409342DCC2F}" dateTime="2014-10-15T16:35:04" maxSheetId="11" userName="C. Senzig" r:id="rId10" minRId="159" maxRId="160">
    <sheetIdMap count="10">
      <sheetId val="1"/>
      <sheetId val="2"/>
      <sheetId val="3"/>
      <sheetId val="4"/>
      <sheetId val="5"/>
      <sheetId val="6"/>
      <sheetId val="7"/>
      <sheetId val="8"/>
      <sheetId val="9"/>
      <sheetId val="10"/>
    </sheetIdMap>
  </header>
  <header guid="{FDD7AAED-9AC5-4041-832D-03D52307B172}" dateTime="2014-10-20T16:22:20" maxSheetId="11" userName="Gonzalez, Mario" r:id="rId11">
    <sheetIdMap count="10">
      <sheetId val="1"/>
      <sheetId val="2"/>
      <sheetId val="3"/>
      <sheetId val="4"/>
      <sheetId val="5"/>
      <sheetId val="6"/>
      <sheetId val="7"/>
      <sheetId val="8"/>
      <sheetId val="9"/>
      <sheetId val="10"/>
    </sheetIdMap>
  </header>
  <header guid="{B87F6503-300E-4643-AF81-3BBED4C6B86F}" dateTime="2014-10-21T13:43:38" maxSheetId="11" userName="C. Senzig" r:id="rId12" minRId="172">
    <sheetIdMap count="10">
      <sheetId val="1"/>
      <sheetId val="2"/>
      <sheetId val="3"/>
      <sheetId val="4"/>
      <sheetId val="5"/>
      <sheetId val="6"/>
      <sheetId val="7"/>
      <sheetId val="8"/>
      <sheetId val="9"/>
      <sheetId val="10"/>
    </sheetIdMap>
  </header>
  <header guid="{A8300460-8970-4DDF-B715-1D39B6F6A253}" dateTime="2014-10-21T13:50:22" maxSheetId="11" userName="C. Senzig" r:id="rId13" minRId="180" maxRId="201">
    <sheetIdMap count="10">
      <sheetId val="1"/>
      <sheetId val="2"/>
      <sheetId val="3"/>
      <sheetId val="4"/>
      <sheetId val="5"/>
      <sheetId val="6"/>
      <sheetId val="7"/>
      <sheetId val="8"/>
      <sheetId val="9"/>
      <sheetId val="10"/>
    </sheetIdMap>
  </header>
  <header guid="{6793B575-751E-459D-BF80-2585953D9797}" dateTime="2014-10-21T14:51:39" maxSheetId="11" userName="C. Senzig" r:id="rId14" minRId="209" maxRId="212">
    <sheetIdMap count="10">
      <sheetId val="1"/>
      <sheetId val="2"/>
      <sheetId val="3"/>
      <sheetId val="4"/>
      <sheetId val="5"/>
      <sheetId val="6"/>
      <sheetId val="7"/>
      <sheetId val="8"/>
      <sheetId val="9"/>
      <sheetId val="10"/>
    </sheetIdMap>
  </header>
  <header guid="{79DD5519-7E9A-469F-8AEB-B819909A5912}" dateTime="2014-10-22T10:17:21" maxSheetId="11" userName="Gonzalez, Mario" r:id="rId15">
    <sheetIdMap count="10">
      <sheetId val="1"/>
      <sheetId val="2"/>
      <sheetId val="3"/>
      <sheetId val="4"/>
      <sheetId val="5"/>
      <sheetId val="6"/>
      <sheetId val="7"/>
      <sheetId val="8"/>
      <sheetId val="9"/>
      <sheetId val="10"/>
    </sheetIdMap>
  </header>
  <header guid="{3507F5F2-FA38-4C26-9B42-D8A73C625AF9}" dateTime="2014-10-22T17:03:05" maxSheetId="11" userName="C. Senzig" r:id="rId16">
    <sheetIdMap count="10">
      <sheetId val="1"/>
      <sheetId val="2"/>
      <sheetId val="3"/>
      <sheetId val="4"/>
      <sheetId val="5"/>
      <sheetId val="6"/>
      <sheetId val="7"/>
      <sheetId val="8"/>
      <sheetId val="9"/>
      <sheetId val="10"/>
    </sheetIdMap>
  </header>
  <header guid="{EF4D49A0-605D-442B-B22F-2501761919B9}" dateTime="2014-10-27T14:09:32" maxSheetId="11" userName="C. Senzig" r:id="rId17" minRId="231" maxRId="232">
    <sheetIdMap count="10">
      <sheetId val="1"/>
      <sheetId val="2"/>
      <sheetId val="3"/>
      <sheetId val="4"/>
      <sheetId val="5"/>
      <sheetId val="6"/>
      <sheetId val="7"/>
      <sheetId val="8"/>
      <sheetId val="9"/>
      <sheetId val="10"/>
    </sheetIdMap>
  </header>
  <header guid="{51B511D6-1ABF-4494-B541-80FFA6E1768D}" dateTime="2014-10-27T14:11:46" maxSheetId="11" userName="C. Senzig" r:id="rId18" minRId="240" maxRId="244">
    <sheetIdMap count="10">
      <sheetId val="1"/>
      <sheetId val="2"/>
      <sheetId val="3"/>
      <sheetId val="4"/>
      <sheetId val="5"/>
      <sheetId val="6"/>
      <sheetId val="7"/>
      <sheetId val="8"/>
      <sheetId val="9"/>
      <sheetId val="10"/>
    </sheetIdMap>
  </header>
  <header guid="{819B309B-1404-4B5F-BE7A-33DBE0039611}" dateTime="2014-10-27T14:14:11" maxSheetId="11" userName="C. Senzig" r:id="rId19" minRId="245" maxRId="246">
    <sheetIdMap count="10">
      <sheetId val="1"/>
      <sheetId val="2"/>
      <sheetId val="3"/>
      <sheetId val="4"/>
      <sheetId val="5"/>
      <sheetId val="6"/>
      <sheetId val="7"/>
      <sheetId val="8"/>
      <sheetId val="9"/>
      <sheetId val="10"/>
    </sheetIdMap>
  </header>
  <header guid="{06121456-ABE2-4B90-B965-F22650A15ACB}" dateTime="2014-10-27T14:42:47" maxSheetId="11" userName="C. Senzig" r:id="rId20">
    <sheetIdMap count="10">
      <sheetId val="1"/>
      <sheetId val="2"/>
      <sheetId val="3"/>
      <sheetId val="4"/>
      <sheetId val="5"/>
      <sheetId val="6"/>
      <sheetId val="7"/>
      <sheetId val="8"/>
      <sheetId val="9"/>
      <sheetId val="10"/>
    </sheetIdMap>
  </header>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I42" t="inlineStr">
      <is>
        <t>Verify the user is navigated forward to the main MENU screen which displays a list of three options (MANUAL OFF, PROGRAM SET, and SETTINGS).</t>
      </is>
    </oc>
    <nc r="I42" t="inlineStr">
      <is>
        <t>Verify the user is navigated forward to the main MENU screen which displays a list of three options (MANUAL, PROGRAM, and SETTINGS).</t>
      </is>
    </nc>
  </rcc>
  <rcc rId="160" sId="3">
    <oc r="I39" t="inlineStr">
      <is>
        <t>Verify the "MANUAL OFF" option is highlighted by default in the MENU screen.</t>
      </is>
    </oc>
    <nc r="I39" t="inlineStr">
      <is>
        <t>Verify the "MANUAL" option is highlighted by default in the MENU screen.</t>
      </is>
    </nc>
  </rcc>
  <rcv guid="{439F8122-B773-41AD-9A72-C6475A154289}" action="delete"/>
  <rdn rId="0" localSheetId="3" customView="1" name="Z_439F8122_B773_41AD_9A72_C6475A154289_.wvu.Rows" hidden="1" oldHidden="1">
    <formula>'Remote GUI'!$5:$13,'Remote GUI'!$15:$28,'Remote GUI'!$30:$51,'Remote GUI'!$77:$91,'Remote GUI'!$93:$100,'Remote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3">
    <oc r="I17" t="inlineStr">
      <is>
        <t>Verify the Home Screen displays the text "CHANGE USER" near the bottom of thescreen with scroll left and scroll right buttons on either side.</t>
      </is>
    </oc>
    <nc r="I17" t="inlineStr">
      <is>
        <t>Verify the Home Screen displays the text "CHANGE USER" near the bottom of the screen with scroll left and scroll right buttons on either side.</t>
      </is>
    </nc>
  </rcc>
  <rcv guid="{439F8122-B773-41AD-9A72-C6475A154289}" action="delete"/>
  <rdn rId="0" localSheetId="3" customView="1" name="Z_439F8122_B773_41AD_9A72_C6475A154289_.wvu.Rows" hidden="1" oldHidden="1">
    <formula>'Remote GUI'!$5:$13,'Remote GUI'!$30:$51,'Remote GUI'!$53:$75,'Remote GUI'!$77:$91,'Remote GUI'!$93:$100,'Remote GUI'!$102:$145,'Remote GUI'!$147:$160,'Remote GUI'!$162:$169,'Remote GUI'!$171:$232,'Remote GUI'!$234:$305,'Remote GUI'!$307:$670,'Remote GUI'!$673:$674</formula>
    <oldFormula>'Remote GUI'!$5:$13,'Remote GUI'!$15:$28,'Remote GUI'!$30:$51,'Remote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3" numFmtId="19">
    <oc r="A30">
      <v>41908</v>
    </oc>
    <nc r="A30">
      <v>41933</v>
    </nc>
  </rcc>
  <rcc rId="181" sId="3" numFmtId="19">
    <oc r="A31">
      <v>41908</v>
    </oc>
    <nc r="A31">
      <v>41933</v>
    </nc>
  </rcc>
  <rcc rId="182" sId="3" numFmtId="19">
    <oc r="A32">
      <v>41908</v>
    </oc>
    <nc r="A32">
      <v>41933</v>
    </nc>
  </rcc>
  <rcc rId="183" sId="3" numFmtId="19">
    <oc r="A33">
      <v>41908</v>
    </oc>
    <nc r="A33">
      <v>41933</v>
    </nc>
  </rcc>
  <rcc rId="184" sId="3" numFmtId="19">
    <oc r="A34">
      <v>41908</v>
    </oc>
    <nc r="A34">
      <v>41933</v>
    </nc>
  </rcc>
  <rcc rId="185" sId="3" numFmtId="19">
    <oc r="A35">
      <v>41908</v>
    </oc>
    <nc r="A35">
      <v>41933</v>
    </nc>
  </rcc>
  <rcc rId="186" sId="3" numFmtId="19">
    <oc r="A36">
      <v>41908</v>
    </oc>
    <nc r="A36">
      <v>41933</v>
    </nc>
  </rcc>
  <rcc rId="187" sId="3" numFmtId="19">
    <oc r="A37">
      <v>41908</v>
    </oc>
    <nc r="A37">
      <v>41933</v>
    </nc>
  </rcc>
  <rcc rId="188" sId="3" numFmtId="19">
    <oc r="A38">
      <v>41908</v>
    </oc>
    <nc r="A38">
      <v>41933</v>
    </nc>
  </rcc>
  <rcc rId="189" sId="3" numFmtId="19">
    <oc r="A39">
      <v>41908</v>
    </oc>
    <nc r="A39">
      <v>41933</v>
    </nc>
  </rcc>
  <rcc rId="190" sId="3" numFmtId="19">
    <oc r="A51">
      <v>41908</v>
    </oc>
    <nc r="A51">
      <v>41933</v>
    </nc>
  </rcc>
  <rcc rId="191" sId="3" numFmtId="19">
    <oc r="A50">
      <v>41908</v>
    </oc>
    <nc r="A50">
      <v>41933</v>
    </nc>
  </rcc>
  <rcc rId="192" sId="3" numFmtId="19">
    <oc r="A49">
      <v>41908</v>
    </oc>
    <nc r="A49">
      <v>41933</v>
    </nc>
  </rcc>
  <rcc rId="193" sId="3" numFmtId="19">
    <oc r="A48">
      <v>41908</v>
    </oc>
    <nc r="A48">
      <v>41933</v>
    </nc>
  </rcc>
  <rcc rId="194" sId="3" numFmtId="19">
    <oc r="A47">
      <v>41908</v>
    </oc>
    <nc r="A47">
      <v>41933</v>
    </nc>
  </rcc>
  <rcc rId="195" sId="3" numFmtId="19">
    <oc r="A46">
      <v>41908</v>
    </oc>
    <nc r="A46">
      <v>41933</v>
    </nc>
  </rcc>
  <rcc rId="196" sId="3" numFmtId="19">
    <oc r="A40">
      <v>41908</v>
    </oc>
    <nc r="A40">
      <v>41933</v>
    </nc>
  </rcc>
  <rcc rId="197" sId="3" numFmtId="19">
    <oc r="A41">
      <v>41908</v>
    </oc>
    <nc r="A41">
      <v>41933</v>
    </nc>
  </rcc>
  <rcc rId="198" sId="3" numFmtId="19">
    <oc r="A42">
      <v>41908</v>
    </oc>
    <nc r="A42">
      <v>41933</v>
    </nc>
  </rcc>
  <rcc rId="199" sId="3" numFmtId="19">
    <oc r="A43">
      <v>41908</v>
    </oc>
    <nc r="A43">
      <v>41933</v>
    </nc>
  </rcc>
  <rcc rId="200" sId="3" numFmtId="19">
    <oc r="A44">
      <v>41908</v>
    </oc>
    <nc r="A44">
      <v>41933</v>
    </nc>
  </rcc>
  <rcc rId="201" sId="3" numFmtId="19">
    <oc r="A45">
      <v>41908</v>
    </oc>
    <nc r="A45">
      <v>41933</v>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GUI'!$5:$13,'Remote GUI'!$30:$51,'Remote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3">
    <oc r="I88" t="inlineStr">
      <is>
        <t>Verify the user is navigated back to the SETTINGS menu screen which does not save and record the new time that was entered in the upper left corner.</t>
      </is>
    </oc>
    <nc r="I88" t="inlineStr">
      <is>
        <t>Verify the user is navigated back to the SETTINGS menu screen which does not save or record the new time that was entered in the upper left corner.</t>
      </is>
    </nc>
  </rcc>
  <rcc rId="210" sId="3">
    <oc r="I97" t="inlineStr">
      <is>
        <t>The range is limited to YES and NO.  The selected value is indicated by a green box and check mark.  Vertical circular wrapping is enabled.</t>
      </is>
    </oc>
    <nc r="I97" t="inlineStr">
      <is>
        <t>The selected value is indicated by a green box and check mark.  Vertical circular wrapping is enabled.</t>
      </is>
    </nc>
  </rcc>
  <rcc rId="211" sId="3">
    <oc r="H100" t="inlineStr">
      <is>
        <t>Press the "Back" key (below the BACK tab) on the remote controller.</t>
      </is>
    </oc>
    <nc r="H100" t="inlineStr">
      <is>
        <t>Press the "HOME key (below the HOME tab) on the remote controller.</t>
      </is>
    </nc>
  </rcc>
  <rcc rId="212" sId="3">
    <oc r="I100" t="inlineStr">
      <is>
        <t>Verify the display navigates to SETUP screen.</t>
      </is>
    </oc>
    <nc r="I100" t="inlineStr">
      <is>
        <t>Verify the display navigates to HOME screen.</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4">
    <nc r="C85" t="inlineStr">
      <is>
        <t>power loss during download.</t>
      </is>
    </nc>
  </rcc>
  <rcc rId="232" sId="4">
    <nc r="C86" t="inlineStr">
      <is>
        <t>router goes down while downloading</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App!$5:$8,App!$88:$91,App!$93:$95,App!$115:$126,App!$128:$145,App!$147:$157,App!$161:$161</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4">
    <oc r="C85" t="inlineStr">
      <is>
        <t>power loss during download.</t>
      </is>
    </oc>
    <nc r="C85" t="inlineStr">
      <is>
        <t>test idea: power loss during download.</t>
      </is>
    </nc>
  </rcc>
  <rcc rId="241" sId="4">
    <oc r="C86" t="inlineStr">
      <is>
        <t>router goes down while downloading</t>
      </is>
    </oc>
    <nc r="C86" t="inlineStr">
      <is>
        <t>test idea: router goes down while downloading</t>
      </is>
    </nc>
  </rcc>
  <rrc rId="242" sId="4" ref="A85:XFD85" action="insertRow">
    <undo index="12" exp="area" ref3D="1" dr="$A$161:$XFD$161" dn="Z_439F8122_B773_41AD_9A72_C6475A154289_.wvu.Rows" sId="4"/>
    <undo index="10" exp="area" ref3D="1" dr="$A$147:$XFD$157" dn="Z_439F8122_B773_41AD_9A72_C6475A154289_.wvu.Rows" sId="4"/>
    <undo index="8" exp="area" ref3D="1" dr="$A$128:$XFD$145" dn="Z_439F8122_B773_41AD_9A72_C6475A154289_.wvu.Rows" sId="4"/>
    <undo index="6" exp="area" ref3D="1" dr="$A$115:$XFD$126" dn="Z_439F8122_B773_41AD_9A72_C6475A154289_.wvu.Rows" sId="4"/>
    <undo index="4" exp="area" ref3D="1" dr="$A$93:$XFD$95" dn="Z_439F8122_B773_41AD_9A72_C6475A154289_.wvu.Rows" sId="4"/>
    <undo index="2" exp="area" ref3D="1" dr="$A$88:$XFD$91" dn="Z_439F8122_B773_41AD_9A72_C6475A154289_.wvu.Rows" sId="4"/>
  </rrc>
  <rcc rId="243" sId="4">
    <nc r="C85" t="inlineStr">
      <is>
        <t>test idea: simultaneous download of 2 different bundles</t>
      </is>
    </nc>
  </rcc>
  <rcc rId="244" sId="4">
    <nc r="F85" t="inlineStr">
      <is>
        <t>How would you set this up?  By tryiing it from 2 different iPhones?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4">
    <oc r="C86" t="inlineStr">
      <is>
        <t>test idea: power loss during download.</t>
      </is>
    </oc>
    <nc r="C86"/>
  </rcc>
  <rcc rId="246" sId="4">
    <oc r="C87" t="inlineStr">
      <is>
        <t>test idea: router goes down while downloading</t>
      </is>
    </oc>
    <nc r="C87"/>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App!$5:$8,App!$89:$92,App!$94:$96,App!$116:$127,App!$129:$146,App!$148:$158,App!$162:$162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4">
    <oc r="B83" t="inlineStr">
      <is>
        <t>BLOCK</t>
      </is>
    </oc>
    <nc r="B83"/>
  </rcc>
  <rcc rId="2" sId="4">
    <oc r="B81" t="inlineStr">
      <is>
        <t>BLOCK</t>
      </is>
    </oc>
    <nc r="B81"/>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GUI'!$309:$672,'Remote GUI'!$674:$685</formula>
    <oldFormula>'Remote GUI'!$1:$1,'Remote GUI'!$5:$13,'Remote GUI'!$15:$30,'Remote GUI'!$32:$53,'Remote GUI'!$55:$77,'Remote GUI'!$79:$93,'Remote GUI'!$95:$102,'Remote GUI'!$104:$147,'Remote GUI'!$149:$162,'Remote GUI'!$164:$171,'Remote GUI'!$173:$234,'Remote GUI'!$236:$307,'Remote GUI'!$309:$672,'Remote GUI'!$674:$685</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App!$5:$8,App!$10:$16,App!$40:$50,App!$52:$63,App!$65:$80,App!$114:$159</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App!$5:$8,App!$10:$16,App!$18:$37,App!$40:$50,App!$52:$63,App!$65:$80,App!$83:$87,App!$89:$92,App!$94:$96,App!$98:$100,App!$102:$104,App!$106:$113,App!$116:$127,App!$129:$146,App!$148:$158,App!$162:$162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4" eol="1" ref="A159:XFD159" action="insertRow"/>
  <rcc rId="11" sId="4">
    <nc r="C159" t="inlineStr">
      <is>
        <t xml:space="preserve">App-Enging read write collision </t>
      </is>
    </nc>
  </rcc>
  <rrc rId="12" sId="4" eol="1" ref="A160:XFD160" action="insertRow"/>
  <rcc rId="13" sId="4">
    <nc r="H160" t="inlineStr">
      <is>
        <t xml:space="preserve">app write engine write Json at the same time then app read </t>
      </is>
    </nc>
  </rcc>
  <rcc rId="14" sId="4">
    <nc r="H161" t="inlineStr">
      <is>
        <t xml:space="preserve">app write engine write Json at the same time then engine read </t>
      </is>
    </nc>
  </rcc>
  <rcc rId="15" sId="4">
    <nc r="F160" t="inlineStr">
      <is>
        <t>Test App and engine read write Json file in AWS and collision occurred</t>
      </is>
    </nc>
  </rcc>
  <rrc rId="16" sId="4" eol="1" ref="A162:XFD162" action="insertRow"/>
  <rcc rId="17" sId="4">
    <nc r="H162" t="inlineStr">
      <is>
        <t>app write engine read  at the same time, then app read</t>
      </is>
    </nc>
  </rcc>
  <rcc rId="18" sId="4">
    <nc r="H163" t="inlineStr">
      <is>
        <t>app write engine read  at the same time, then engine read</t>
      </is>
    </nc>
  </rcc>
  <rrc rId="19" sId="4" eol="1" ref="A164:XFD164" action="insertRow"/>
  <rcc rId="20" sId="4">
    <nc r="H164" t="inlineStr">
      <is>
        <t>engine write app read at the same time, then app read</t>
      </is>
    </nc>
  </rcc>
  <rcc rId="21" sId="4">
    <nc r="H165" t="inlineStr">
      <is>
        <t>engine write app read at the same time, then engine read</t>
      </is>
    </nc>
  </rcc>
  <rrc rId="22" sId="4" eol="1" ref="A166:XFD166" action="insertRow"/>
  <rcc rId="23" sId="4">
    <nc r="H166" t="inlineStr">
      <is>
        <t xml:space="preserve">app write then quickly engine write, then app read </t>
      </is>
    </nc>
  </rcc>
  <rcc rId="24" sId="4">
    <nc r="H167" t="inlineStr">
      <is>
        <t xml:space="preserve">app write then quickly engine write, then engine read </t>
      </is>
    </nc>
  </rcc>
  <rrc rId="25" sId="4" eol="1" ref="A168:XFD168" action="insertRow"/>
  <rcc rId="26" sId="4">
    <nc r="H168" t="inlineStr">
      <is>
        <t>engine write then app write , then app read</t>
      </is>
    </nc>
  </rcc>
  <rcc rId="27" sId="4">
    <nc r="H169" t="inlineStr">
      <is>
        <t>engine write then app write , then engine read</t>
      </is>
    </nc>
  </rcc>
  <rcv guid="{6EC1C1B1-D414-49AC-AF1F-3406380B53B0}" action="delete"/>
  <rdn rId="0" localSheetId="3" customView="1" name="Z_6EC1C1B1_D414_49AC_AF1F_3406380B53B0_.wvu.Rows" hidden="1" oldHidden="1">
    <formula>'Remote GUI'!$5:$13,'Remote GUI'!$15:$30,'Remote GUI'!$32:$53,'Remote GUI'!$55:$77,'Remote GUI'!$79:$93,'Remote GUI'!$95:$102,'Remote GUI'!$104:$147,'Remote GUI'!$173:$234,'Remote GUI'!$310:$368,'Remote GUI'!$370:$407,'Remote GUI'!$409:$424,'Remote GUI'!$426:$470,'Remote GUI'!$472:$489,'Remote GUI'!$491:$535,'Remote GUI'!$537:$554,'Remote GUI'!$556:$603,'Remote GUI'!$605:$620,'Remote GUI'!$622:$662,'Remote GUI'!$664:$672,'Remote GUI'!$675:$677,'Remote GUI'!$679:$685</formula>
    <oldFormula>'Remote GUI'!$5:$13,'Remote GUI'!$15:$30,'Remote GUI'!$32:$53,'Remote GUI'!$55:$77,'Remote GUI'!$79:$93,'Remote GUI'!$95:$102,'Remote GUI'!$104:$147,'Remote GUI'!$173:$234,'Remote GUI'!$310:$368,'Remote GUI'!$370:$407,'Remote GUI'!$409:$424,'Remote GUI'!$426:$470,'Remote GUI'!$472:$489,'Remote GUI'!$491:$535,'Remote GUI'!$537:$554,'Remote GUI'!$556:$603,'Remote GUI'!$605:$620,'Remote GUI'!$622:$662,'Remote GUI'!$664:$672,'Remote GUI'!$675:$677,'Remote GUI'!$679:$685</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3">
    <nc r="J681" t="inlineStr">
      <is>
        <t>May appear in 60 - 180 seconds.</t>
      </is>
    </nc>
  </rcc>
  <rcc rId="33" sId="4">
    <nc r="C84" t="inlineStr">
      <is>
        <t>test idea: download a non-existent bundle.</t>
      </is>
    </nc>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formula>
    <oldFormula>'Remote GUI'!$1:$1,'Remote GUI'!$5:$13,'Remote GUI'!$15:$30,'Remote GUI'!$32:$53,'Remote GUI'!$55:$77,'Remote GUI'!$79:$93,'Remote GUI'!$95:$102,'Remote GUI'!$104:$147,'Remote GUI'!$149:$162,'Remote GUI'!$164:$171,'Remote GUI'!$173:$234,'Remote GUI'!$236:$307,'Remote GUI'!$309:$672,'Remote GUI'!$674:$685</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3">
    <oc r="I675" t="inlineStr">
      <is>
        <t>A "NO SIGNAL" message appears in a red box with rounded corners.</t>
      </is>
    </oc>
    <nc r="I675" t="inlineStr">
      <is>
        <t>A "CONNECTING … PLEASE WAIT" message appears.</t>
      </is>
    </nc>
  </rcc>
  <rcc rId="42" sId="3">
    <oc r="H676" t="inlineStr">
      <is>
        <t>Press the OK button.</t>
      </is>
    </oc>
    <nc r="H676" t="inlineStr">
      <is>
        <t>Wait.</t>
      </is>
    </nc>
  </rcc>
  <rcc rId="43" sId="3">
    <oc r="I676" t="inlineStr">
      <is>
        <t>The message disappears.</t>
      </is>
    </oc>
    <nc r="I676" t="inlineStr">
      <is>
        <t>The message disappears after 30 seconds.</t>
      </is>
    </nc>
  </rcc>
  <rcc rId="44" sId="3">
    <oc r="B677" t="inlineStr">
      <is>
        <t>Blocked</t>
      </is>
    </oc>
    <nc r="B677"/>
  </rcc>
  <rcc rId="45" sId="3">
    <oc r="B675" t="inlineStr">
      <is>
        <t>FAIL</t>
      </is>
    </oc>
    <nc r="B675" t="inlineStr">
      <is>
        <t>PASS</t>
      </is>
    </nc>
  </rcc>
  <rcc rId="46" sId="3" numFmtId="19">
    <oc r="A675">
      <v>41907</v>
    </oc>
    <nc r="A675">
      <v>41926</v>
    </nc>
  </rcc>
  <rcc rId="47" sId="3" numFmtId="19">
    <oc r="A676">
      <v>41907</v>
    </oc>
    <nc r="A676">
      <v>41926</v>
    </nc>
  </rcc>
  <rcc rId="48" sId="3" numFmtId="19">
    <oc r="A677">
      <v>41907</v>
    </oc>
    <nc r="A677"/>
  </rcc>
  <rrc rId="49" sId="3" ref="A677:XFD677" action="deleteRow">
    <undo index="20" exp="area" ref3D="1" dr="$A$674:$XFD$685" dn="Z_F0E4652A_ACEA_43D4_8B8F_322837A67F38_.wvu.Rows" sId="3"/>
    <undo index="20" exp="area" ref3D="1" dr="$A$674:$XFD$685" dn="Z_C8C5F14D_9A92_4D06_AB36_ABF409D05B8F_.wvu.Rows" sId="3"/>
    <undo index="44" exp="area" ref3D="1" dr="$A$679:$XFD$685" dn="Z_C74E9EC0_0D60_4221_9049_274700CE50B7_.wvu.Rows" sId="3"/>
    <undo index="42" exp="area" ref3D="1" dr="$A$675:$XFD$677" dn="Z_C74E9EC0_0D60_4221_9049_274700CE50B7_.wvu.Rows" sId="3"/>
    <undo index="40" exp="area" ref3D="1" dr="$A$679:$XFD$685" dn="Z_6EC1C1B1_D414_49AC_AF1F_3406380B53B0_.wvu.Rows" sId="3"/>
    <undo index="38" exp="area" ref3D="1" dr="$A$675:$XFD$677" dn="Z_6EC1C1B1_D414_49AC_AF1F_3406380B53B0_.wvu.Rows" sId="3"/>
    <undo index="16" exp="area" ref3D="1" dr="$A$675:$XFD$677" dn="Z_62E4D531_DCAC_4CF3_96DA_F400742E1BD4_.wvu.Rows" sId="3"/>
    <undo index="0" exp="area" ref3D="1" dr="$C$1:$E$1048576" dn="Z_439F8122_B773_41AD_9A72_C6475A154289_.wvu.Cols" sId="3"/>
    <rfmt sheetId="3" xfDxf="1" sqref="A677:XFD677"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677" start="0" length="0">
      <dxf>
        <numFmt numFmtId="19" formatCode="m/d/yyyy"/>
      </dxf>
    </rfmt>
    <rfmt sheetId="3" s="1" sqref="B677" start="0" length="0">
      <dxf>
        <font>
          <sz val="12"/>
          <color auto="1"/>
          <name val="Calibri"/>
          <scheme val="minor"/>
        </font>
      </dxf>
    </rfmt>
    <rcc rId="0" sId="3" s="1" dxf="1">
      <nc r="C677" t="inlineStr">
        <is>
          <t>Can't test because step 1 failed.</t>
        </is>
      </nc>
      <ndxf>
        <font>
          <sz val="12"/>
          <color auto="1"/>
          <name val="Calibri"/>
          <scheme val="minor"/>
        </font>
        <fill>
          <patternFill patternType="solid">
            <bgColor theme="0"/>
          </patternFill>
        </fill>
      </ndxf>
    </rcc>
    <rcc rId="0" sId="3" s="1" dxf="1">
      <nc r="D677" t="inlineStr">
        <is>
          <t>NIL</t>
        </is>
      </nc>
      <ndxf>
        <font>
          <sz val="12"/>
          <color auto="1"/>
          <name val="Calibri"/>
          <scheme val="minor"/>
        </font>
        <fill>
          <patternFill patternType="solid">
            <bgColor theme="0"/>
          </patternFill>
        </fill>
      </ndxf>
    </rcc>
    <rcc rId="0" sId="3" s="1" dxf="1">
      <nc r="E677">
        <v>3</v>
      </nc>
      <ndxf>
        <font>
          <sz val="12"/>
          <color auto="1"/>
          <name val="Calibri"/>
          <scheme val="minor"/>
        </font>
        <fill>
          <patternFill patternType="solid">
            <bgColor theme="0"/>
          </patternFill>
        </fill>
        <alignment horizontal="right" readingOrder="0"/>
      </ndxf>
    </rcc>
    <rfmt sheetId="3" s="1" sqref="F677" start="0" length="0">
      <dxf>
        <font>
          <sz val="12"/>
          <color auto="1"/>
          <name val="Calibri"/>
          <scheme val="minor"/>
        </font>
        <fill>
          <patternFill patternType="solid">
            <bgColor theme="0"/>
          </patternFill>
        </fill>
      </dxf>
    </rfmt>
    <rfmt sheetId="3" s="1" sqref="G677" start="0" length="0">
      <dxf>
        <font>
          <sz val="12"/>
          <color auto="1"/>
          <name val="Calibri"/>
          <scheme val="minor"/>
        </font>
        <fill>
          <patternFill patternType="solid">
            <bgColor theme="0"/>
          </patternFill>
        </fill>
      </dxf>
    </rfmt>
    <rcc rId="0" sId="3" s="1" dxf="1">
      <nc r="H677" t="inlineStr">
        <is>
          <t>Program the engine.</t>
        </is>
      </nc>
      <ndxf>
        <font>
          <sz val="12"/>
          <color auto="1"/>
          <name val="Calibri"/>
          <scheme val="minor"/>
        </font>
        <fill>
          <patternFill patternType="solid">
            <bgColor theme="0"/>
          </patternFill>
        </fill>
      </ndxf>
    </rcc>
    <rcc rId="0" sId="3" s="1" dxf="1">
      <nc r="I677" t="inlineStr">
        <is>
          <t>All changes will be lost since there is no engine to communicate with.</t>
        </is>
      </nc>
      <ndxf>
        <font>
          <sz val="12"/>
          <color auto="1"/>
          <name val="Calibri"/>
          <scheme val="minor"/>
        </font>
        <fill>
          <patternFill patternType="solid">
            <bgColor theme="0"/>
          </patternFill>
        </fill>
      </ndxf>
    </rcc>
    <rfmt sheetId="3" s="1" sqref="J677" start="0" length="0">
      <dxf>
        <font>
          <sz val="12"/>
          <color auto="1"/>
          <name val="Calibri"/>
          <scheme val="minor"/>
        </font>
      </dxf>
    </rfmt>
    <rfmt sheetId="3" s="1" sqref="K677" start="0" length="0">
      <dxf>
        <font>
          <sz val="12"/>
          <color auto="1"/>
          <name val="Calibri"/>
          <scheme val="minor"/>
        </font>
      </dxf>
    </rfmt>
    <rfmt sheetId="3" s="1" sqref="L677" start="0" length="0">
      <dxf>
        <font>
          <sz val="12"/>
          <color auto="1"/>
          <name val="Calibri"/>
          <scheme val="minor"/>
        </font>
      </dxf>
    </rfmt>
    <rfmt sheetId="3" s="1" sqref="M677" start="0" length="0">
      <dxf>
        <font>
          <sz val="12"/>
          <color auto="1"/>
          <name val="Calibri"/>
          <scheme val="minor"/>
        </font>
      </dxf>
    </rfmt>
    <rfmt sheetId="3" s="1" sqref="N677" start="0" length="0">
      <dxf>
        <font>
          <sz val="12"/>
          <color auto="1"/>
          <name val="Calibri"/>
          <scheme val="minor"/>
        </font>
      </dxf>
    </rfmt>
    <rfmt sheetId="3" s="1" sqref="O677" start="0" length="0">
      <dxf>
        <font>
          <sz val="12"/>
          <color auto="1"/>
          <name val="Calibri"/>
          <scheme val="minor"/>
        </font>
      </dxf>
    </rfmt>
  </rrc>
  <rcc rId="50" sId="3">
    <oc r="B676" t="inlineStr">
      <is>
        <t>Blocked</t>
      </is>
    </oc>
    <nc r="B676" t="inlineStr">
      <is>
        <t>PASS</t>
      </is>
    </nc>
  </rcc>
  <rcc rId="51" sId="3">
    <oc r="B673" t="inlineStr">
      <is>
        <t>FAIL</t>
      </is>
    </oc>
    <nc r="B673"/>
  </rcc>
  <rcv guid="{439F8122-B773-41AD-9A72-C6475A154289}" action="delete"/>
  <rdn rId="0" localSheetId="3" customView="1" name="Z_439F8122_B773_41AD_9A72_C6475A154289_.wvu.Rows" hidden="1" oldHidden="1">
    <formula>'Remote GUI'!$1:$1,'Remote GUI'!$5:$13,'Remote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6">
    <nc r="A167" t="inlineStr">
      <is>
        <t>Pass</t>
      </is>
    </nc>
  </rcc>
  <rcc rId="60" sId="6">
    <nc r="A107" t="inlineStr">
      <is>
        <t>10/7/2014(JM)</t>
      </is>
    </nc>
  </rcc>
  <rcc rId="61" sId="6">
    <nc r="A108" t="inlineStr">
      <is>
        <t>10/7/2014(JM)</t>
      </is>
    </nc>
  </rcc>
  <rcc rId="62" sId="6">
    <nc r="A109" t="inlineStr">
      <is>
        <t>10/7/2014(JM)</t>
      </is>
    </nc>
  </rcc>
  <rcc rId="63" sId="6">
    <nc r="A110" t="inlineStr">
      <is>
        <t>10/7/2014(JM)</t>
      </is>
    </nc>
  </rcc>
  <rcc rId="64" sId="6">
    <nc r="A111" t="inlineStr">
      <is>
        <t>10/7/2014(JM)</t>
      </is>
    </nc>
  </rcc>
  <rcc rId="65" sId="6">
    <nc r="A112" t="inlineStr">
      <is>
        <t>10/7/2014(JM)</t>
      </is>
    </nc>
  </rcc>
  <rcc rId="66" sId="6">
    <nc r="A113" t="inlineStr">
      <is>
        <t>10/7/2014(JM)</t>
      </is>
    </nc>
  </rcc>
  <rcc rId="67" sId="6">
    <nc r="A114" t="inlineStr">
      <is>
        <t>10/7/2014(JM)</t>
      </is>
    </nc>
  </rcc>
  <rcc rId="68" sId="6">
    <nc r="A115" t="inlineStr">
      <is>
        <t>10/7/2014(JM)</t>
      </is>
    </nc>
  </rcc>
  <rcc rId="69" sId="6">
    <nc r="A116" t="inlineStr">
      <is>
        <t>10/7/2014(JM)</t>
      </is>
    </nc>
  </rcc>
  <rcc rId="70" sId="6">
    <nc r="A117" t="inlineStr">
      <is>
        <t>10/7/2014(JM)</t>
      </is>
    </nc>
  </rcc>
  <rcc rId="71" sId="6">
    <nc r="A118" t="inlineStr">
      <is>
        <t>10/7/2014(JM)</t>
      </is>
    </nc>
  </rcc>
  <rcc rId="72" sId="6">
    <nc r="A119" t="inlineStr">
      <is>
        <t>10/7/2014(JM)</t>
      </is>
    </nc>
  </rcc>
  <rcc rId="73" sId="6">
    <nc r="A120" t="inlineStr">
      <is>
        <t>10/7/2014(JM)</t>
      </is>
    </nc>
  </rcc>
  <rcc rId="74" sId="6">
    <oc r="B107" t="inlineStr">
      <is>
        <t>N/A</t>
      </is>
    </oc>
    <nc r="B107" t="inlineStr">
      <is>
        <t>TBD</t>
      </is>
    </nc>
  </rcc>
  <rcc rId="75" sId="6">
    <oc r="B108" t="inlineStr">
      <is>
        <t>N/A</t>
      </is>
    </oc>
    <nc r="B108" t="inlineStr">
      <is>
        <t>TBD</t>
      </is>
    </nc>
  </rcc>
  <rcc rId="76" sId="6">
    <oc r="B109" t="inlineStr">
      <is>
        <t>N/A</t>
      </is>
    </oc>
    <nc r="B109" t="inlineStr">
      <is>
        <t>TBD</t>
      </is>
    </nc>
  </rcc>
  <rcc rId="77" sId="6">
    <oc r="B110" t="inlineStr">
      <is>
        <t>N/A</t>
      </is>
    </oc>
    <nc r="B110" t="inlineStr">
      <is>
        <t>TBD</t>
      </is>
    </nc>
  </rcc>
  <rcc rId="78" sId="6">
    <oc r="B111" t="inlineStr">
      <is>
        <t>N/A</t>
      </is>
    </oc>
    <nc r="B111" t="inlineStr">
      <is>
        <t>TBD</t>
      </is>
    </nc>
  </rcc>
  <rcc rId="79" sId="6">
    <oc r="B112" t="inlineStr">
      <is>
        <t>N/A</t>
      </is>
    </oc>
    <nc r="B112" t="inlineStr">
      <is>
        <t>TBD</t>
      </is>
    </nc>
  </rcc>
  <rcc rId="80" sId="6">
    <oc r="B113" t="inlineStr">
      <is>
        <t>N/A</t>
      </is>
    </oc>
    <nc r="B113" t="inlineStr">
      <is>
        <t>TBD</t>
      </is>
    </nc>
  </rcc>
  <rcc rId="81" sId="6">
    <oc r="B114" t="inlineStr">
      <is>
        <t>N/A</t>
      </is>
    </oc>
    <nc r="B114" t="inlineStr">
      <is>
        <t>TBD</t>
      </is>
    </nc>
  </rcc>
  <rcc rId="82" sId="6">
    <oc r="B115" t="inlineStr">
      <is>
        <t>N/A</t>
      </is>
    </oc>
    <nc r="B115" t="inlineStr">
      <is>
        <t>TBD</t>
      </is>
    </nc>
  </rcc>
  <rcc rId="83" sId="6">
    <oc r="B116" t="inlineStr">
      <is>
        <t>N/A</t>
      </is>
    </oc>
    <nc r="B116" t="inlineStr">
      <is>
        <t>TBD</t>
      </is>
    </nc>
  </rcc>
  <rcc rId="84" sId="6">
    <oc r="B117" t="inlineStr">
      <is>
        <t>N/A</t>
      </is>
    </oc>
    <nc r="B117" t="inlineStr">
      <is>
        <t>TBD</t>
      </is>
    </nc>
  </rcc>
  <rcc rId="85" sId="6">
    <oc r="B118" t="inlineStr">
      <is>
        <t>N/A</t>
      </is>
    </oc>
    <nc r="B118" t="inlineStr">
      <is>
        <t>TBD</t>
      </is>
    </nc>
  </rcc>
  <rcc rId="86" sId="6">
    <oc r="B119" t="inlineStr">
      <is>
        <t>N/A</t>
      </is>
    </oc>
    <nc r="B119" t="inlineStr">
      <is>
        <t>TBD</t>
      </is>
    </nc>
  </rcc>
  <rcc rId="87" sId="6">
    <oc r="B120" t="inlineStr">
      <is>
        <t>N/A</t>
      </is>
    </oc>
    <nc r="B120" t="inlineStr">
      <is>
        <t>TBD</t>
      </is>
    </nc>
  </rcc>
  <rcv guid="{277165D2-0EA9-4CA0-9238-EB49777A0C98}" action="delete"/>
  <rdn rId="0" localSheetId="2" customView="1" name="Z_277165D2_0EA9_4CA0_9238_EB49777A0C98_.wvu.Rows" hidden="1" oldHidden="1">
    <formula>Remote!$4:$13,Remote!$15:$16,Remote!$18:$25,Remote!$28:$42,Remote!$44:$44,Remote!$47:$52,Remote!$54:$63,Remote!$65:$70,Remote!$83:$94,Remote!$96:$110</formula>
    <oldFormula>Remote!$44:$44,Remote!$65:$70,Remote!$83:$94,Remote!$96:$110</oldFormula>
  </rdn>
  <rdn rId="0" localSheetId="6" customView="1" name="Z_277165D2_0EA9_4CA0_9238_EB49777A0C98_.wvu.Rows" hidden="1" oldHidden="1">
    <formula>'Engine &amp; Bed'!$4:$50,'Engine &amp; Bed'!$52:$66,'Engine &amp; Bed'!$173:$232,'Engine &amp; Bed'!$234:$243,'Engine &amp; Bed'!$245:$302,'Engine &amp; Bed'!$304:$344,'Engine &amp; Bed'!$346:$372</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3">
    <oc r="G5" t="inlineStr">
      <is>
        <t>TCU is powered ON.</t>
      </is>
    </oc>
    <nc r="G5" t="inlineStr">
      <is>
        <t>TCU is powered ON.  No programs are running.  No manual programs are running.</t>
      </is>
    </nc>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GUI'!$5:$13,'Remote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3">
    <oc r="I9" t="inlineStr">
      <is>
        <t>Verify the Home screen displays PROGAM X in a large font near the center of the screen.  X can be OFF, ON, or SET.</t>
      </is>
    </oc>
    <nc r="I9" t="inlineStr">
      <is>
        <t>Verify the Home screen displays PROGAM X in a large font near the center of the screen.  X can be OFF or SET.</t>
      </is>
    </nc>
  </rcc>
  <rcc rId="101" sId="3" xfDxf="1" s="1" dxf="1">
    <nc r="G9"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v guid="{439F8122-B773-41AD-9A72-C6475A154289}" action="delete"/>
  <rdn rId="0" localSheetId="3" customView="1" name="Z_439F8122_B773_41AD_9A72_C6475A154289_.wvu.Rows" hidden="1" oldHidden="1">
    <formula>'Remote GUI'!$1:$1,'Remote GUI'!$15:$30,'Remote GUI'!$32:$53,'Remote GUI'!$55:$77,'Remote GUI'!$79:$93,'Remote GUI'!$95:$102,'Remote GUI'!$104:$147,'Remote GUI'!$149:$162,'Remote GUI'!$164:$171,'Remote GUI'!$173:$234,'Remote GUI'!$236:$307,'Remote GUI'!$309:$672,'Remote GUI'!$675:$676,'Remote GUI'!$678:$684</formula>
    <oldFormula>'Remote GUI'!$1:$1,'Remote GUI'!$15:$30,'Remote GUI'!$32:$53,'Remote GUI'!$55:$77,'Remote GUI'!$79:$93,'Remote GUI'!$95:$102,'Remote GUI'!$104:$147,'Remote GUI'!$149:$162,'Remote GUI'!$164:$171,'Remote GUI'!$173:$234,'Remote GUI'!$236:$307,'Remote GUI'!$309:$672,'Remote GUI'!$675:$676,'Remote GUI'!$678:$684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3">
    <oc r="I18" t="inlineStr">
      <is>
        <t>Verify the Home Screen does not display "CHANGE USER" below the user name with scroll left and scroll right buttons on either side.</t>
      </is>
    </oc>
    <nc r="I18" t="inlineStr">
      <is>
        <t>Verify the Home Screen does not display "CHANGE USER" or the scroll left and scroll right buttons anywhere.</t>
      </is>
    </nc>
  </rcc>
  <rcc rId="110" sId="3" xfDxf="1" s="1" dxf="1">
    <nc r="G20" t="inlineStr">
      <is>
        <t xml:space="preserve">No programs are running.  </t>
      </is>
    </nc>
    <n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ndxf>
  </rcc>
  <rcc rId="111" sId="3">
    <oc r="F21" t="inlineStr">
      <is>
        <t>Remote is not running a program.</t>
      </is>
    </oc>
    <nc r="F21"/>
  </rcc>
  <rcc rId="112" sId="3">
    <oc r="F20" t="inlineStr">
      <is>
        <t>Remote is not running a program.</t>
      </is>
    </oc>
    <nc r="F20"/>
  </rcc>
  <rfmt sheetId="3" xfDxf="1" s="1" sqref="G21" start="0" length="0">
    <dxf>
      <font>
        <b val="0"/>
        <i val="0"/>
        <strike val="0"/>
        <condense val="0"/>
        <extend val="0"/>
        <outline val="0"/>
        <shadow val="0"/>
        <u val="none"/>
        <vertAlign val="baseline"/>
        <sz val="12"/>
        <color auto="1"/>
        <name val="Calibri"/>
        <scheme val="minor"/>
      </font>
      <numFmt numFmtId="0" formatCode="General"/>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rfmt>
  <rcc rId="113" sId="3">
    <nc r="G21" t="inlineStr">
      <is>
        <t xml:space="preserve">A program is running.  </t>
      </is>
    </nc>
  </rcc>
  <rcc rId="114" sId="3">
    <oc r="I21" t="inlineStr">
      <is>
        <t>Verify the Home screen does not display PROGAM in a large font near the center of the screen.  A</t>
      </is>
    </oc>
    <nc r="I21" t="inlineStr">
      <is>
        <t>Verify the Home screen does not display PROGAM in a large font near the center of the screen.  A temperature scale is displayed on the left side of the home screen.</t>
      </is>
    </nc>
  </rcc>
  <rcc rId="115" sId="3">
    <oc r="I24" t="inlineStr">
      <is>
        <t>Verify the Home Screen displays the text "OK TO ACCEPT" center alignedn ear the top of the screen.  OK is highlighted with a white box around it.</t>
      </is>
    </oc>
    <nc r="I24" t="inlineStr">
      <is>
        <t>Verify the Home Screen displays the text "OK TO ACCEPT" center aligned near the top of the screen.  OK is highlighted with a white box around it.</t>
      </is>
    </nc>
  </rcc>
  <rcc rId="116" sId="3">
    <oc r="I17" t="inlineStr">
      <is>
        <t>Verify the Home Screen displays the text "CHANGE USER" below the user name with scroll left and scroll right buttons on either side.</t>
      </is>
    </oc>
    <nc r="I17" t="inlineStr">
      <is>
        <t>Verify the Home Screen displays the text "CHANGE USER" near the bottom of thescreen with scroll left and scroll right buttons on either side.</t>
      </is>
    </nc>
  </rcc>
  <rcc rId="117" sId="3">
    <oc r="H27" t="inlineStr">
      <is>
        <t>Press the ON key (below the ON tab) on the remote  controller.</t>
      </is>
    </oc>
    <nc r="H27" t="inlineStr">
      <is>
        <t>Press the MENU key (below the MENU tab) on the remote  controller.</t>
      </is>
    </nc>
  </rcc>
  <rcc rId="118" sId="3">
    <oc r="I27" t="inlineStr">
      <is>
        <t>Verify that the TCU is turned ON and the SET TEMP screen appears.</t>
      </is>
    </oc>
    <nc r="I27" t="inlineStr">
      <is>
        <t>Verify that the MENU screen appears.</t>
      </is>
    </nc>
  </rcc>
  <rcc rId="119" sId="3">
    <oc r="H28" t="inlineStr">
      <is>
        <t>Press the BACK button.</t>
      </is>
    </oc>
    <nc r="H28" t="inlineStr">
      <is>
        <t>Press the HOME button.</t>
      </is>
    </nc>
  </rcc>
  <rrc rId="120" sId="3" ref="A29:XFD29" action="deleteRow">
    <undo index="20" exp="area" ref3D="1" dr="$A$674:$XFD$684" dn="Z_C8C5F14D_9A92_4D06_AB36_ABF409D05B8F_.wvu.Rows" sId="3"/>
    <undo index="18" exp="area" ref3D="1" dr="$A$622:$XFD$662" dn="Z_C8C5F14D_9A92_4D06_AB36_ABF409D05B8F_.wvu.Rows" sId="3"/>
    <undo index="16" exp="area" ref3D="1" dr="$A$605:$XFD$620" dn="Z_C8C5F14D_9A92_4D06_AB36_ABF409D05B8F_.wvu.Rows" sId="3"/>
    <undo index="14" exp="area" ref3D="1" dr="$A$556:$XFD$603" dn="Z_C8C5F14D_9A92_4D06_AB36_ABF409D05B8F_.wvu.Rows" sId="3"/>
    <undo index="12" exp="area" ref3D="1" dr="$A$537:$XFD$554" dn="Z_C8C5F14D_9A92_4D06_AB36_ABF409D05B8F_.wvu.Rows" sId="3"/>
    <undo index="10" exp="area" ref3D="1" dr="$A$491:$XFD$535" dn="Z_C8C5F14D_9A92_4D06_AB36_ABF409D05B8F_.wvu.Rows" sId="3"/>
    <undo index="8" exp="area" ref3D="1" dr="$A$472:$XFD$489" dn="Z_C8C5F14D_9A92_4D06_AB36_ABF409D05B8F_.wvu.Rows" sId="3"/>
    <undo index="6" exp="area" ref3D="1" dr="$A$409:$XFD$424" dn="Z_C8C5F14D_9A92_4D06_AB36_ABF409D05B8F_.wvu.Rows" sId="3"/>
    <undo index="4" exp="area" ref3D="1" dr="$A$173:$XFD$234" dn="Z_C8C5F14D_9A92_4D06_AB36_ABF409D05B8F_.wvu.Rows" sId="3"/>
    <undo index="2" exp="area" ref3D="1" dr="$A$149:$XFD$162" dn="Z_C8C5F14D_9A92_4D06_AB36_ABF409D05B8F_.wvu.Rows" sId="3"/>
    <undo index="1" exp="area" ref3D="1" dr="$A$15:$XFD$30" dn="Z_C8C5F14D_9A92_4D06_AB36_ABF409D05B8F_.wvu.Rows" sId="3"/>
    <undo index="44" exp="area" ref3D="1" dr="$A$678:$XFD$684" dn="Z_C74E9EC0_0D60_4221_9049_274700CE50B7_.wvu.Rows" sId="3"/>
    <undo index="42" exp="area" ref3D="1" dr="$A$675:$XFD$676" dn="Z_C74E9EC0_0D60_4221_9049_274700CE50B7_.wvu.Rows" sId="3"/>
    <undo index="40" exp="area" ref3D="1" dr="$A$622:$XFD$662" dn="Z_C74E9EC0_0D60_4221_9049_274700CE50B7_.wvu.Rows" sId="3"/>
    <undo index="38" exp="area" ref3D="1" dr="$A$605:$XFD$620" dn="Z_C74E9EC0_0D60_4221_9049_274700CE50B7_.wvu.Rows" sId="3"/>
    <undo index="36" exp="area" ref3D="1" dr="$A$556:$XFD$603" dn="Z_C74E9EC0_0D60_4221_9049_274700CE50B7_.wvu.Rows" sId="3"/>
    <undo index="34" exp="area" ref3D="1" dr="$A$537:$XFD$554" dn="Z_C74E9EC0_0D60_4221_9049_274700CE50B7_.wvu.Rows" sId="3"/>
    <undo index="32" exp="area" ref3D="1" dr="$A$491:$XFD$535" dn="Z_C74E9EC0_0D60_4221_9049_274700CE50B7_.wvu.Rows" sId="3"/>
    <undo index="30" exp="area" ref3D="1" dr="$A$472:$XFD$489" dn="Z_C74E9EC0_0D60_4221_9049_274700CE50B7_.wvu.Rows" sId="3"/>
    <undo index="28" exp="area" ref3D="1" dr="$A$426:$XFD$470" dn="Z_C74E9EC0_0D60_4221_9049_274700CE50B7_.wvu.Rows" sId="3"/>
    <undo index="26" exp="area" ref3D="1" dr="$A$409:$XFD$424" dn="Z_C74E9EC0_0D60_4221_9049_274700CE50B7_.wvu.Rows" sId="3"/>
    <undo index="24" exp="area" ref3D="1" dr="$A$370:$XFD$407" dn="Z_C74E9EC0_0D60_4221_9049_274700CE50B7_.wvu.Rows" sId="3"/>
    <undo index="22" exp="area" ref3D="1" dr="$A$310:$XFD$368" dn="Z_C74E9EC0_0D60_4221_9049_274700CE50B7_.wvu.Rows" sId="3"/>
    <undo index="20" exp="area" ref3D="1" dr="$A$236:$XFD$307" dn="Z_C74E9EC0_0D60_4221_9049_274700CE50B7_.wvu.Rows" sId="3"/>
    <undo index="18" exp="area" ref3D="1" dr="$A$173:$XFD$234" dn="Z_C74E9EC0_0D60_4221_9049_274700CE50B7_.wvu.Rows" sId="3"/>
    <undo index="16" exp="area" ref3D="1" dr="$A$164:$XFD$171" dn="Z_C74E9EC0_0D60_4221_9049_274700CE50B7_.wvu.Rows" sId="3"/>
    <undo index="14" exp="area" ref3D="1" dr="$A$149:$XFD$162" dn="Z_C74E9EC0_0D60_4221_9049_274700CE50B7_.wvu.Rows" sId="3"/>
    <undo index="12" exp="area" ref3D="1" dr="$A$104:$XFD$147" dn="Z_C74E9EC0_0D60_4221_9049_274700CE50B7_.wvu.Rows" sId="3"/>
    <undo index="10" exp="area" ref3D="1" dr="$A$95:$XFD$102" dn="Z_C74E9EC0_0D60_4221_9049_274700CE50B7_.wvu.Rows" sId="3"/>
    <undo index="8" exp="area" ref3D="1" dr="$A$79:$XFD$93" dn="Z_C74E9EC0_0D60_4221_9049_274700CE50B7_.wvu.Rows" sId="3"/>
    <undo index="6" exp="area" ref3D="1" dr="$A$55:$XFD$77" dn="Z_C74E9EC0_0D60_4221_9049_274700CE50B7_.wvu.Rows" sId="3"/>
    <undo index="4" exp="area" ref3D="1" dr="$A$32:$XFD$53" dn="Z_C74E9EC0_0D60_4221_9049_274700CE50B7_.wvu.Rows" sId="3"/>
    <undo index="2" exp="area" ref3D="1" dr="$A$15:$XFD$30" dn="Z_C74E9EC0_0D60_4221_9049_274700CE50B7_.wvu.Rows" sId="3"/>
    <undo index="40" exp="area" ref3D="1" dr="$A$678:$XFD$684" dn="Z_6EC1C1B1_D414_49AC_AF1F_3406380B53B0_.wvu.Rows" sId="3"/>
    <undo index="38" exp="area" ref3D="1" dr="$A$675:$XFD$676" dn="Z_6EC1C1B1_D414_49AC_AF1F_3406380B53B0_.wvu.Rows" sId="3"/>
    <undo index="36" exp="area" ref3D="1" dr="$A$664:$XFD$672" dn="Z_6EC1C1B1_D414_49AC_AF1F_3406380B53B0_.wvu.Rows" sId="3"/>
    <undo index="34" exp="area" ref3D="1" dr="$A$622:$XFD$662" dn="Z_6EC1C1B1_D414_49AC_AF1F_3406380B53B0_.wvu.Rows" sId="3"/>
    <undo index="32" exp="area" ref3D="1" dr="$A$605:$XFD$620" dn="Z_6EC1C1B1_D414_49AC_AF1F_3406380B53B0_.wvu.Rows" sId="3"/>
    <undo index="30" exp="area" ref3D="1" dr="$A$556:$XFD$603" dn="Z_6EC1C1B1_D414_49AC_AF1F_3406380B53B0_.wvu.Rows" sId="3"/>
    <undo index="28" exp="area" ref3D="1" dr="$A$537:$XFD$554" dn="Z_6EC1C1B1_D414_49AC_AF1F_3406380B53B0_.wvu.Rows" sId="3"/>
    <undo index="26" exp="area" ref3D="1" dr="$A$491:$XFD$535" dn="Z_6EC1C1B1_D414_49AC_AF1F_3406380B53B0_.wvu.Rows" sId="3"/>
    <undo index="24" exp="area" ref3D="1" dr="$A$472:$XFD$489" dn="Z_6EC1C1B1_D414_49AC_AF1F_3406380B53B0_.wvu.Rows" sId="3"/>
    <undo index="22" exp="area" ref3D="1" dr="$A$426:$XFD$470" dn="Z_6EC1C1B1_D414_49AC_AF1F_3406380B53B0_.wvu.Rows" sId="3"/>
    <undo index="20" exp="area" ref3D="1" dr="$A$409:$XFD$424" dn="Z_6EC1C1B1_D414_49AC_AF1F_3406380B53B0_.wvu.Rows" sId="3"/>
    <undo index="18" exp="area" ref3D="1" dr="$A$370:$XFD$407" dn="Z_6EC1C1B1_D414_49AC_AF1F_3406380B53B0_.wvu.Rows" sId="3"/>
    <undo index="16" exp="area" ref3D="1" dr="$A$310:$XFD$368" dn="Z_6EC1C1B1_D414_49AC_AF1F_3406380B53B0_.wvu.Rows" sId="3"/>
    <undo index="14" exp="area" ref3D="1" dr="$A$173:$XFD$234" dn="Z_6EC1C1B1_D414_49AC_AF1F_3406380B53B0_.wvu.Rows" sId="3"/>
    <undo index="12" exp="area" ref3D="1" dr="$A$104:$XFD$147" dn="Z_6EC1C1B1_D414_49AC_AF1F_3406380B53B0_.wvu.Rows" sId="3"/>
    <undo index="10" exp="area" ref3D="1" dr="$A$95:$XFD$102" dn="Z_6EC1C1B1_D414_49AC_AF1F_3406380B53B0_.wvu.Rows" sId="3"/>
    <undo index="8" exp="area" ref3D="1" dr="$A$79:$XFD$93" dn="Z_6EC1C1B1_D414_49AC_AF1F_3406380B53B0_.wvu.Rows" sId="3"/>
    <undo index="6" exp="area" ref3D="1" dr="$A$55:$XFD$77" dn="Z_6EC1C1B1_D414_49AC_AF1F_3406380B53B0_.wvu.Rows" sId="3"/>
    <undo index="4" exp="area" ref3D="1" dr="$A$32:$XFD$53" dn="Z_6EC1C1B1_D414_49AC_AF1F_3406380B53B0_.wvu.Rows" sId="3"/>
    <undo index="2" exp="area" ref3D="1" dr="$A$15:$XFD$30" dn="Z_6EC1C1B1_D414_49AC_AF1F_3406380B53B0_.wvu.Rows" sId="3"/>
    <undo index="16" exp="area" ref3D="1" dr="$A$675:$XFD$676" dn="Z_62E4D531_DCAC_4CF3_96DA_F400742E1BD4_.wvu.Rows" sId="3"/>
    <undo index="14" exp="area" ref3D="1" dr="$A$164:$XFD$171" dn="Z_62E4D531_DCAC_4CF3_96DA_F400742E1BD4_.wvu.Rows" sId="3"/>
    <undo index="12" exp="area" ref3D="1" dr="$A$149:$XFD$162" dn="Z_62E4D531_DCAC_4CF3_96DA_F400742E1BD4_.wvu.Rows" sId="3"/>
    <undo index="10" exp="area" ref3D="1" dr="$A$104:$XFD$147" dn="Z_62E4D531_DCAC_4CF3_96DA_F400742E1BD4_.wvu.Rows" sId="3"/>
    <undo index="8" exp="area" ref3D="1" dr="$A$95:$XFD$102" dn="Z_62E4D531_DCAC_4CF3_96DA_F400742E1BD4_.wvu.Rows" sId="3"/>
    <undo index="6" exp="area" ref3D="1" dr="$A$79:$XFD$93" dn="Z_62E4D531_DCAC_4CF3_96DA_F400742E1BD4_.wvu.Rows" sId="3"/>
    <undo index="4" exp="area" ref3D="1" dr="$A$55:$XFD$77" dn="Z_62E4D531_DCAC_4CF3_96DA_F400742E1BD4_.wvu.Rows" sId="3"/>
    <undo index="2" exp="area" ref3D="1" dr="$A$32:$XFD$53" dn="Z_62E4D531_DCAC_4CF3_96DA_F400742E1BD4_.wvu.Rows" sId="3"/>
    <undo index="1" exp="area" ref3D="1" dr="$A$15:$XFD$30" dn="Z_62E4D531_DCAC_4CF3_96DA_F400742E1BD4_.wvu.Rows" sId="3"/>
    <undo index="26" exp="area" ref3D="1" dr="$A$678:$XFD$684" dn="Z_439F8122_B773_41AD_9A72_C6475A154289_.wvu.Rows" sId="3"/>
    <undo index="24" exp="area" ref3D="1" dr="$A$675:$XFD$676" dn="Z_439F8122_B773_41AD_9A72_C6475A154289_.wvu.Rows" sId="3"/>
    <undo index="22" exp="area" ref3D="1" dr="$A$309:$XFD$672" dn="Z_439F8122_B773_41AD_9A72_C6475A154289_.wvu.Rows" sId="3"/>
    <undo index="20" exp="area" ref3D="1" dr="$A$236:$XFD$307" dn="Z_439F8122_B773_41AD_9A72_C6475A154289_.wvu.Rows" sId="3"/>
    <undo index="18" exp="area" ref3D="1" dr="$A$173:$XFD$234" dn="Z_439F8122_B773_41AD_9A72_C6475A154289_.wvu.Rows" sId="3"/>
    <undo index="16" exp="area" ref3D="1" dr="$A$164:$XFD$171" dn="Z_439F8122_B773_41AD_9A72_C6475A154289_.wvu.Rows" sId="3"/>
    <undo index="14" exp="area" ref3D="1" dr="$A$149:$XFD$162" dn="Z_439F8122_B773_41AD_9A72_C6475A154289_.wvu.Rows" sId="3"/>
    <undo index="12" exp="area" ref3D="1" dr="$A$104:$XFD$147" dn="Z_439F8122_B773_41AD_9A72_C6475A154289_.wvu.Rows" sId="3"/>
    <undo index="10" exp="area" ref3D="1" dr="$A$95:$XFD$102" dn="Z_439F8122_B773_41AD_9A72_C6475A154289_.wvu.Rows" sId="3"/>
    <undo index="8" exp="area" ref3D="1" dr="$A$79:$XFD$93" dn="Z_439F8122_B773_41AD_9A72_C6475A154289_.wvu.Rows" sId="3"/>
    <undo index="6" exp="area" ref3D="1" dr="$A$55:$XFD$77" dn="Z_439F8122_B773_41AD_9A72_C6475A154289_.wvu.Rows" sId="3"/>
    <undo index="4" exp="area" ref3D="1" dr="$A$32:$XFD$53" dn="Z_439F8122_B773_41AD_9A72_C6475A154289_.wvu.Rows" sId="3"/>
    <undo index="2" exp="area" ref3D="1" dr="$A$15:$XFD$30" dn="Z_439F8122_B773_41AD_9A72_C6475A154289_.wvu.Rows" sId="3"/>
    <undo index="0" exp="area" ref3D="1" dr="$C$1:$E$1048576" dn="Z_439F8122_B773_41AD_9A72_C6475A154289_.wvu.Cols" sId="3"/>
    <undo index="20" exp="area" ref3D="1" dr="$A$674:$XFD$684" dn="Z_F0E4652A_ACEA_43D4_8B8F_322837A67F38_.wvu.Rows" sId="3"/>
    <undo index="18" exp="area" ref3D="1" dr="$A$622:$XFD$662" dn="Z_F0E4652A_ACEA_43D4_8B8F_322837A67F38_.wvu.Rows" sId="3"/>
    <undo index="16" exp="area" ref3D="1" dr="$A$605:$XFD$620" dn="Z_F0E4652A_ACEA_43D4_8B8F_322837A67F38_.wvu.Rows" sId="3"/>
    <undo index="14" exp="area" ref3D="1" dr="$A$556:$XFD$603" dn="Z_F0E4652A_ACEA_43D4_8B8F_322837A67F38_.wvu.Rows" sId="3"/>
    <undo index="12" exp="area" ref3D="1" dr="$A$537:$XFD$554" dn="Z_F0E4652A_ACEA_43D4_8B8F_322837A67F38_.wvu.Rows" sId="3"/>
    <undo index="10" exp="area" ref3D="1" dr="$A$491:$XFD$535" dn="Z_F0E4652A_ACEA_43D4_8B8F_322837A67F38_.wvu.Rows" sId="3"/>
    <undo index="8" exp="area" ref3D="1" dr="$A$472:$XFD$489" dn="Z_F0E4652A_ACEA_43D4_8B8F_322837A67F38_.wvu.Rows" sId="3"/>
    <undo index="6" exp="area" ref3D="1" dr="$A$409:$XFD$424" dn="Z_F0E4652A_ACEA_43D4_8B8F_322837A67F38_.wvu.Rows" sId="3"/>
    <undo index="4" exp="area" ref3D="1" dr="$A$173:$XFD$234" dn="Z_F0E4652A_ACEA_43D4_8B8F_322837A67F38_.wvu.Rows" sId="3"/>
    <undo index="2" exp="area" ref3D="1" dr="$A$149:$XFD$162" dn="Z_F0E4652A_ACEA_43D4_8B8F_322837A67F38_.wvu.Rows" sId="3"/>
    <undo index="1" exp="area" ref3D="1" dr="$A$15:$XFD$30"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12</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MENU button on remote  controller.</t>
        </is>
      </nc>
      <ndxf>
        <font>
          <sz val="12"/>
          <color auto="1"/>
          <name val="Calibri"/>
          <scheme val="minor"/>
        </font>
        <fill>
          <patternFill patternType="solid">
            <bgColor theme="0"/>
          </patternFill>
        </fill>
      </ndxf>
    </rcc>
    <rcc rId="0" sId="3" s="1" dxf="1">
      <nc r="I29" t="inlineStr">
        <is>
          <t>The MENU window 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rc rId="121" sId="3" ref="A29:XFD29" action="deleteRow">
    <undo index="20" exp="area" ref3D="1" dr="$A$673:$XFD$683" dn="Z_C8C5F14D_9A92_4D06_AB36_ABF409D05B8F_.wvu.Rows" sId="3"/>
    <undo index="18" exp="area" ref3D="1" dr="$A$621:$XFD$661" dn="Z_C8C5F14D_9A92_4D06_AB36_ABF409D05B8F_.wvu.Rows" sId="3"/>
    <undo index="16" exp="area" ref3D="1" dr="$A$604:$XFD$619" dn="Z_C8C5F14D_9A92_4D06_AB36_ABF409D05B8F_.wvu.Rows" sId="3"/>
    <undo index="14" exp="area" ref3D="1" dr="$A$555:$XFD$602" dn="Z_C8C5F14D_9A92_4D06_AB36_ABF409D05B8F_.wvu.Rows" sId="3"/>
    <undo index="12" exp="area" ref3D="1" dr="$A$536:$XFD$553" dn="Z_C8C5F14D_9A92_4D06_AB36_ABF409D05B8F_.wvu.Rows" sId="3"/>
    <undo index="10" exp="area" ref3D="1" dr="$A$490:$XFD$534" dn="Z_C8C5F14D_9A92_4D06_AB36_ABF409D05B8F_.wvu.Rows" sId="3"/>
    <undo index="8" exp="area" ref3D="1" dr="$A$471:$XFD$488" dn="Z_C8C5F14D_9A92_4D06_AB36_ABF409D05B8F_.wvu.Rows" sId="3"/>
    <undo index="6" exp="area" ref3D="1" dr="$A$408:$XFD$423" dn="Z_C8C5F14D_9A92_4D06_AB36_ABF409D05B8F_.wvu.Rows" sId="3"/>
    <undo index="4" exp="area" ref3D="1" dr="$A$172:$XFD$233" dn="Z_C8C5F14D_9A92_4D06_AB36_ABF409D05B8F_.wvu.Rows" sId="3"/>
    <undo index="2" exp="area" ref3D="1" dr="$A$148:$XFD$161" dn="Z_C8C5F14D_9A92_4D06_AB36_ABF409D05B8F_.wvu.Rows" sId="3"/>
    <undo index="1" exp="area" ref3D="1" dr="$A$15:$XFD$29" dn="Z_C8C5F14D_9A92_4D06_AB36_ABF409D05B8F_.wvu.Rows" sId="3"/>
    <undo index="44" exp="area" ref3D="1" dr="$A$677:$XFD$683" dn="Z_C74E9EC0_0D60_4221_9049_274700CE50B7_.wvu.Rows" sId="3"/>
    <undo index="42" exp="area" ref3D="1" dr="$A$674:$XFD$675" dn="Z_C74E9EC0_0D60_4221_9049_274700CE50B7_.wvu.Rows" sId="3"/>
    <undo index="40" exp="area" ref3D="1" dr="$A$621:$XFD$661" dn="Z_C74E9EC0_0D60_4221_9049_274700CE50B7_.wvu.Rows" sId="3"/>
    <undo index="38" exp="area" ref3D="1" dr="$A$604:$XFD$619" dn="Z_C74E9EC0_0D60_4221_9049_274700CE50B7_.wvu.Rows" sId="3"/>
    <undo index="36" exp="area" ref3D="1" dr="$A$555:$XFD$602" dn="Z_C74E9EC0_0D60_4221_9049_274700CE50B7_.wvu.Rows" sId="3"/>
    <undo index="34" exp="area" ref3D="1" dr="$A$536:$XFD$553" dn="Z_C74E9EC0_0D60_4221_9049_274700CE50B7_.wvu.Rows" sId="3"/>
    <undo index="32" exp="area" ref3D="1" dr="$A$490:$XFD$534" dn="Z_C74E9EC0_0D60_4221_9049_274700CE50B7_.wvu.Rows" sId="3"/>
    <undo index="30" exp="area" ref3D="1" dr="$A$471:$XFD$488" dn="Z_C74E9EC0_0D60_4221_9049_274700CE50B7_.wvu.Rows" sId="3"/>
    <undo index="28" exp="area" ref3D="1" dr="$A$425:$XFD$469" dn="Z_C74E9EC0_0D60_4221_9049_274700CE50B7_.wvu.Rows" sId="3"/>
    <undo index="26" exp="area" ref3D="1" dr="$A$408:$XFD$423" dn="Z_C74E9EC0_0D60_4221_9049_274700CE50B7_.wvu.Rows" sId="3"/>
    <undo index="24" exp="area" ref3D="1" dr="$A$369:$XFD$406" dn="Z_C74E9EC0_0D60_4221_9049_274700CE50B7_.wvu.Rows" sId="3"/>
    <undo index="22" exp="area" ref3D="1" dr="$A$309:$XFD$367" dn="Z_C74E9EC0_0D60_4221_9049_274700CE50B7_.wvu.Rows" sId="3"/>
    <undo index="20" exp="area" ref3D="1" dr="$A$235:$XFD$306" dn="Z_C74E9EC0_0D60_4221_9049_274700CE50B7_.wvu.Rows" sId="3"/>
    <undo index="18" exp="area" ref3D="1" dr="$A$172:$XFD$233" dn="Z_C74E9EC0_0D60_4221_9049_274700CE50B7_.wvu.Rows" sId="3"/>
    <undo index="16" exp="area" ref3D="1" dr="$A$163:$XFD$170" dn="Z_C74E9EC0_0D60_4221_9049_274700CE50B7_.wvu.Rows" sId="3"/>
    <undo index="14" exp="area" ref3D="1" dr="$A$148:$XFD$161" dn="Z_C74E9EC0_0D60_4221_9049_274700CE50B7_.wvu.Rows" sId="3"/>
    <undo index="12" exp="area" ref3D="1" dr="$A$103:$XFD$146" dn="Z_C74E9EC0_0D60_4221_9049_274700CE50B7_.wvu.Rows" sId="3"/>
    <undo index="10" exp="area" ref3D="1" dr="$A$94:$XFD$101" dn="Z_C74E9EC0_0D60_4221_9049_274700CE50B7_.wvu.Rows" sId="3"/>
    <undo index="8" exp="area" ref3D="1" dr="$A$78:$XFD$92" dn="Z_C74E9EC0_0D60_4221_9049_274700CE50B7_.wvu.Rows" sId="3"/>
    <undo index="6" exp="area" ref3D="1" dr="$A$54:$XFD$76" dn="Z_C74E9EC0_0D60_4221_9049_274700CE50B7_.wvu.Rows" sId="3"/>
    <undo index="4" exp="area" ref3D="1" dr="$A$31:$XFD$52" dn="Z_C74E9EC0_0D60_4221_9049_274700CE50B7_.wvu.Rows" sId="3"/>
    <undo index="2" exp="area" ref3D="1" dr="$A$15:$XFD$29" dn="Z_C74E9EC0_0D60_4221_9049_274700CE50B7_.wvu.Rows" sId="3"/>
    <undo index="40" exp="area" ref3D="1" dr="$A$677:$XFD$683" dn="Z_6EC1C1B1_D414_49AC_AF1F_3406380B53B0_.wvu.Rows" sId="3"/>
    <undo index="38" exp="area" ref3D="1" dr="$A$674:$XFD$675" dn="Z_6EC1C1B1_D414_49AC_AF1F_3406380B53B0_.wvu.Rows" sId="3"/>
    <undo index="36" exp="area" ref3D="1" dr="$A$663:$XFD$671" dn="Z_6EC1C1B1_D414_49AC_AF1F_3406380B53B0_.wvu.Rows" sId="3"/>
    <undo index="34" exp="area" ref3D="1" dr="$A$621:$XFD$661" dn="Z_6EC1C1B1_D414_49AC_AF1F_3406380B53B0_.wvu.Rows" sId="3"/>
    <undo index="32" exp="area" ref3D="1" dr="$A$604:$XFD$619" dn="Z_6EC1C1B1_D414_49AC_AF1F_3406380B53B0_.wvu.Rows" sId="3"/>
    <undo index="30" exp="area" ref3D="1" dr="$A$555:$XFD$602" dn="Z_6EC1C1B1_D414_49AC_AF1F_3406380B53B0_.wvu.Rows" sId="3"/>
    <undo index="28" exp="area" ref3D="1" dr="$A$536:$XFD$553" dn="Z_6EC1C1B1_D414_49AC_AF1F_3406380B53B0_.wvu.Rows" sId="3"/>
    <undo index="26" exp="area" ref3D="1" dr="$A$490:$XFD$534" dn="Z_6EC1C1B1_D414_49AC_AF1F_3406380B53B0_.wvu.Rows" sId="3"/>
    <undo index="24" exp="area" ref3D="1" dr="$A$471:$XFD$488" dn="Z_6EC1C1B1_D414_49AC_AF1F_3406380B53B0_.wvu.Rows" sId="3"/>
    <undo index="22" exp="area" ref3D="1" dr="$A$425:$XFD$469" dn="Z_6EC1C1B1_D414_49AC_AF1F_3406380B53B0_.wvu.Rows" sId="3"/>
    <undo index="20" exp="area" ref3D="1" dr="$A$408:$XFD$423" dn="Z_6EC1C1B1_D414_49AC_AF1F_3406380B53B0_.wvu.Rows" sId="3"/>
    <undo index="18" exp="area" ref3D="1" dr="$A$369:$XFD$406" dn="Z_6EC1C1B1_D414_49AC_AF1F_3406380B53B0_.wvu.Rows" sId="3"/>
    <undo index="16" exp="area" ref3D="1" dr="$A$309:$XFD$367" dn="Z_6EC1C1B1_D414_49AC_AF1F_3406380B53B0_.wvu.Rows" sId="3"/>
    <undo index="14" exp="area" ref3D="1" dr="$A$172:$XFD$233" dn="Z_6EC1C1B1_D414_49AC_AF1F_3406380B53B0_.wvu.Rows" sId="3"/>
    <undo index="12" exp="area" ref3D="1" dr="$A$103:$XFD$146" dn="Z_6EC1C1B1_D414_49AC_AF1F_3406380B53B0_.wvu.Rows" sId="3"/>
    <undo index="10" exp="area" ref3D="1" dr="$A$94:$XFD$101" dn="Z_6EC1C1B1_D414_49AC_AF1F_3406380B53B0_.wvu.Rows" sId="3"/>
    <undo index="8" exp="area" ref3D="1" dr="$A$78:$XFD$92" dn="Z_6EC1C1B1_D414_49AC_AF1F_3406380B53B0_.wvu.Rows" sId="3"/>
    <undo index="6" exp="area" ref3D="1" dr="$A$54:$XFD$76" dn="Z_6EC1C1B1_D414_49AC_AF1F_3406380B53B0_.wvu.Rows" sId="3"/>
    <undo index="4" exp="area" ref3D="1" dr="$A$31:$XFD$52" dn="Z_6EC1C1B1_D414_49AC_AF1F_3406380B53B0_.wvu.Rows" sId="3"/>
    <undo index="2" exp="area" ref3D="1" dr="$A$15:$XFD$29" dn="Z_6EC1C1B1_D414_49AC_AF1F_3406380B53B0_.wvu.Rows" sId="3"/>
    <undo index="16" exp="area" ref3D="1" dr="$A$674:$XFD$675" dn="Z_62E4D531_DCAC_4CF3_96DA_F400742E1BD4_.wvu.Rows" sId="3"/>
    <undo index="14" exp="area" ref3D="1" dr="$A$163:$XFD$170" dn="Z_62E4D531_DCAC_4CF3_96DA_F400742E1BD4_.wvu.Rows" sId="3"/>
    <undo index="12" exp="area" ref3D="1" dr="$A$148:$XFD$161" dn="Z_62E4D531_DCAC_4CF3_96DA_F400742E1BD4_.wvu.Rows" sId="3"/>
    <undo index="10" exp="area" ref3D="1" dr="$A$103:$XFD$146" dn="Z_62E4D531_DCAC_4CF3_96DA_F400742E1BD4_.wvu.Rows" sId="3"/>
    <undo index="8" exp="area" ref3D="1" dr="$A$94:$XFD$101" dn="Z_62E4D531_DCAC_4CF3_96DA_F400742E1BD4_.wvu.Rows" sId="3"/>
    <undo index="6" exp="area" ref3D="1" dr="$A$78:$XFD$92" dn="Z_62E4D531_DCAC_4CF3_96DA_F400742E1BD4_.wvu.Rows" sId="3"/>
    <undo index="4" exp="area" ref3D="1" dr="$A$54:$XFD$76" dn="Z_62E4D531_DCAC_4CF3_96DA_F400742E1BD4_.wvu.Rows" sId="3"/>
    <undo index="2" exp="area" ref3D="1" dr="$A$31:$XFD$52" dn="Z_62E4D531_DCAC_4CF3_96DA_F400742E1BD4_.wvu.Rows" sId="3"/>
    <undo index="1" exp="area" ref3D="1" dr="$A$15:$XFD$29" dn="Z_62E4D531_DCAC_4CF3_96DA_F400742E1BD4_.wvu.Rows" sId="3"/>
    <undo index="26" exp="area" ref3D="1" dr="$A$677:$XFD$683" dn="Z_439F8122_B773_41AD_9A72_C6475A154289_.wvu.Rows" sId="3"/>
    <undo index="24" exp="area" ref3D="1" dr="$A$674:$XFD$675" dn="Z_439F8122_B773_41AD_9A72_C6475A154289_.wvu.Rows" sId="3"/>
    <undo index="22" exp="area" ref3D="1" dr="$A$308:$XFD$671" dn="Z_439F8122_B773_41AD_9A72_C6475A154289_.wvu.Rows" sId="3"/>
    <undo index="20" exp="area" ref3D="1" dr="$A$235:$XFD$306" dn="Z_439F8122_B773_41AD_9A72_C6475A154289_.wvu.Rows" sId="3"/>
    <undo index="18" exp="area" ref3D="1" dr="$A$172:$XFD$233" dn="Z_439F8122_B773_41AD_9A72_C6475A154289_.wvu.Rows" sId="3"/>
    <undo index="16" exp="area" ref3D="1" dr="$A$163:$XFD$170" dn="Z_439F8122_B773_41AD_9A72_C6475A154289_.wvu.Rows" sId="3"/>
    <undo index="14" exp="area" ref3D="1" dr="$A$148:$XFD$161" dn="Z_439F8122_B773_41AD_9A72_C6475A154289_.wvu.Rows" sId="3"/>
    <undo index="12" exp="area" ref3D="1" dr="$A$103:$XFD$146" dn="Z_439F8122_B773_41AD_9A72_C6475A154289_.wvu.Rows" sId="3"/>
    <undo index="10" exp="area" ref3D="1" dr="$A$94:$XFD$101" dn="Z_439F8122_B773_41AD_9A72_C6475A154289_.wvu.Rows" sId="3"/>
    <undo index="8" exp="area" ref3D="1" dr="$A$78:$XFD$92" dn="Z_439F8122_B773_41AD_9A72_C6475A154289_.wvu.Rows" sId="3"/>
    <undo index="6" exp="area" ref3D="1" dr="$A$54:$XFD$76" dn="Z_439F8122_B773_41AD_9A72_C6475A154289_.wvu.Rows" sId="3"/>
    <undo index="4" exp="area" ref3D="1" dr="$A$31:$XFD$52" dn="Z_439F8122_B773_41AD_9A72_C6475A154289_.wvu.Rows" sId="3"/>
    <undo index="2" exp="area" ref3D="1" dr="$A$15:$XFD$29" dn="Z_439F8122_B773_41AD_9A72_C6475A154289_.wvu.Rows" sId="3"/>
    <undo index="0" exp="area" ref3D="1" dr="$C$1:$E$1048576" dn="Z_439F8122_B773_41AD_9A72_C6475A154289_.wvu.Cols" sId="3"/>
    <undo index="20" exp="area" ref3D="1" dr="$A$673:$XFD$683" dn="Z_F0E4652A_ACEA_43D4_8B8F_322837A67F38_.wvu.Rows" sId="3"/>
    <undo index="18" exp="area" ref3D="1" dr="$A$621:$XFD$661" dn="Z_F0E4652A_ACEA_43D4_8B8F_322837A67F38_.wvu.Rows" sId="3"/>
    <undo index="16" exp="area" ref3D="1" dr="$A$604:$XFD$619" dn="Z_F0E4652A_ACEA_43D4_8B8F_322837A67F38_.wvu.Rows" sId="3"/>
    <undo index="14" exp="area" ref3D="1" dr="$A$555:$XFD$602" dn="Z_F0E4652A_ACEA_43D4_8B8F_322837A67F38_.wvu.Rows" sId="3"/>
    <undo index="12" exp="area" ref3D="1" dr="$A$536:$XFD$553" dn="Z_F0E4652A_ACEA_43D4_8B8F_322837A67F38_.wvu.Rows" sId="3"/>
    <undo index="10" exp="area" ref3D="1" dr="$A$490:$XFD$534" dn="Z_F0E4652A_ACEA_43D4_8B8F_322837A67F38_.wvu.Rows" sId="3"/>
    <undo index="8" exp="area" ref3D="1" dr="$A$471:$XFD$488" dn="Z_F0E4652A_ACEA_43D4_8B8F_322837A67F38_.wvu.Rows" sId="3"/>
    <undo index="6" exp="area" ref3D="1" dr="$A$408:$XFD$423" dn="Z_F0E4652A_ACEA_43D4_8B8F_322837A67F38_.wvu.Rows" sId="3"/>
    <undo index="4" exp="area" ref3D="1" dr="$A$172:$XFD$233" dn="Z_F0E4652A_ACEA_43D4_8B8F_322837A67F38_.wvu.Rows" sId="3"/>
    <undo index="2" exp="area" ref3D="1" dr="$A$148:$XFD$161" dn="Z_F0E4652A_ACEA_43D4_8B8F_322837A67F38_.wvu.Rows" sId="3"/>
    <undo index="1" exp="area" ref3D="1" dr="$A$15:$XFD$29" dn="Z_F0E4652A_ACEA_43D4_8B8F_322837A67F38_.wvu.Rows" sId="3"/>
    <rfmt sheetId="3" xfDxf="1" sqref="A29:XFD29" start="0" length="0">
      <dxf>
        <font>
          <sz val="12"/>
        </font>
        <alignment vertical="top" wrapText="1" readingOrder="0"/>
        <border outline="0">
          <left style="thin">
            <color indexed="64"/>
          </left>
          <right style="thin">
            <color indexed="64"/>
          </right>
          <top style="thin">
            <color indexed="64"/>
          </top>
          <bottom style="thin">
            <color indexed="64"/>
          </bottom>
        </border>
      </dxf>
    </rfmt>
    <rfmt sheetId="3" sqref="A29" start="0" length="0">
      <dxf>
        <numFmt numFmtId="19" formatCode="m/d/yyyy"/>
      </dxf>
    </rfmt>
    <rfmt sheetId="3" s="1" sqref="B29" start="0" length="0">
      <dxf>
        <font>
          <sz val="12"/>
          <color indexed="8"/>
          <name val="Calibri"/>
          <scheme val="minor"/>
        </font>
        <protection locked="0"/>
      </dxf>
    </rfmt>
    <rfmt sheetId="3" s="1" sqref="C29" start="0" length="0">
      <dxf>
        <font>
          <sz val="12"/>
          <color auto="1"/>
          <name val="Calibri"/>
          <scheme val="minor"/>
        </font>
        <fill>
          <patternFill patternType="solid">
            <bgColor theme="0"/>
          </patternFill>
        </fill>
      </dxf>
    </rfmt>
    <rcc rId="0" sId="3" s="1" dxf="1">
      <nc r="D29" t="inlineStr">
        <is>
          <t>NIL</t>
        </is>
      </nc>
      <ndxf>
        <font>
          <sz val="12"/>
          <color auto="1"/>
          <name val="Calibri"/>
          <scheme val="minor"/>
        </font>
        <fill>
          <patternFill patternType="solid">
            <bgColor theme="0"/>
          </patternFill>
        </fill>
      </ndxf>
    </rcc>
    <rcc rId="0" sId="3" s="1" dxf="1">
      <nc r="E29">
        <v>13</v>
      </nc>
      <ndxf>
        <font>
          <sz val="12"/>
          <color auto="1"/>
          <name val="Calibri"/>
          <scheme val="minor"/>
        </font>
        <fill>
          <patternFill patternType="solid">
            <bgColor theme="0"/>
          </patternFill>
        </fill>
      </ndxf>
    </rcc>
    <rfmt sheetId="3" s="1" sqref="F29" start="0" length="0">
      <dxf>
        <font>
          <sz val="12"/>
          <color auto="1"/>
          <name val="Calibri"/>
          <scheme val="minor"/>
        </font>
        <fill>
          <patternFill patternType="solid">
            <bgColor theme="0"/>
          </patternFill>
        </fill>
      </dxf>
    </rfmt>
    <rfmt sheetId="3" s="1" sqref="G29" start="0" length="0">
      <dxf>
        <font>
          <sz val="12"/>
          <color auto="1"/>
          <name val="Calibri"/>
          <scheme val="minor"/>
        </font>
        <fill>
          <patternFill patternType="solid">
            <bgColor theme="0"/>
          </patternFill>
        </fill>
      </dxf>
    </rfmt>
    <rcc rId="0" sId="3" s="1" dxf="1">
      <nc r="H29" t="inlineStr">
        <is>
          <t>Press the BACK button.</t>
        </is>
      </nc>
      <ndxf>
        <font>
          <sz val="12"/>
          <color auto="1"/>
          <name val="Calibri"/>
          <scheme val="minor"/>
        </font>
        <fill>
          <patternFill patternType="solid">
            <bgColor theme="0"/>
          </patternFill>
        </fill>
      </ndxf>
    </rcc>
    <rcc rId="0" sId="3" s="1" dxf="1">
      <nc r="I29" t="inlineStr">
        <is>
          <t>The Home screen re-appears.</t>
        </is>
      </nc>
      <ndxf>
        <font>
          <sz val="12"/>
          <color auto="1"/>
          <name val="Calibri"/>
          <scheme val="minor"/>
        </font>
        <fill>
          <patternFill patternType="solid">
            <bgColor theme="0"/>
          </patternFill>
        </fill>
      </ndxf>
    </rcc>
    <rfmt sheetId="3" s="1" sqref="J29" start="0" length="0">
      <dxf>
        <font>
          <sz val="12"/>
          <color auto="1"/>
          <name val="Calibri"/>
          <scheme val="minor"/>
        </font>
      </dxf>
    </rfmt>
    <rfmt sheetId="3" s="1" sqref="K29" start="0" length="0">
      <dxf>
        <font>
          <sz val="12"/>
          <color auto="1"/>
          <name val="Calibri"/>
          <scheme val="minor"/>
        </font>
      </dxf>
    </rfmt>
    <rfmt sheetId="3" s="1" sqref="L29" start="0" length="0">
      <dxf>
        <font>
          <sz val="12"/>
          <color auto="1"/>
          <name val="Calibri"/>
          <scheme val="minor"/>
        </font>
      </dxf>
    </rfmt>
    <rfmt sheetId="3" s="1" sqref="M29" start="0" length="0">
      <dxf>
        <font>
          <sz val="12"/>
          <color auto="1"/>
          <name val="Calibri"/>
          <scheme val="minor"/>
        </font>
      </dxf>
    </rfmt>
    <rfmt sheetId="3" s="1" sqref="N29" start="0" length="0">
      <dxf>
        <font>
          <sz val="12"/>
          <color auto="1"/>
          <name val="Calibri"/>
          <scheme val="minor"/>
        </font>
      </dxf>
    </rfmt>
    <rfmt sheetId="3" s="1" sqref="O29" start="0" length="0">
      <dxf>
        <font>
          <sz val="12"/>
          <color auto="1"/>
          <name val="Calibri"/>
          <scheme val="minor"/>
        </font>
      </dxf>
    </rfmt>
  </rrc>
  <rcc rId="122" sId="3">
    <nc r="B19" t="inlineStr">
      <is>
        <t>PASS</t>
      </is>
    </nc>
  </rcc>
  <rcc rId="123" sId="3">
    <nc r="B20" t="inlineStr">
      <is>
        <t>PASS</t>
      </is>
    </nc>
  </rcc>
  <rcc rId="124" sId="3">
    <nc r="B21" t="inlineStr">
      <is>
        <t>PASS</t>
      </is>
    </nc>
  </rcc>
  <rcc rId="125" sId="3">
    <nc r="B22" t="inlineStr">
      <is>
        <t>PASS</t>
      </is>
    </nc>
  </rcc>
  <rcc rId="126" sId="3">
    <nc r="B23" t="inlineStr">
      <is>
        <t>PASS</t>
      </is>
    </nc>
  </rcc>
  <rcc rId="127" sId="3">
    <nc r="B24" t="inlineStr">
      <is>
        <t>PASS</t>
      </is>
    </nc>
  </rcc>
  <rcc rId="128" sId="3">
    <nc r="B25" t="inlineStr">
      <is>
        <t>PASS</t>
      </is>
    </nc>
  </rcc>
  <rcc rId="129" sId="3">
    <nc r="B26" t="inlineStr">
      <is>
        <t>PASS</t>
      </is>
    </nc>
  </rcc>
  <rcc rId="130" sId="3">
    <nc r="B27" t="inlineStr">
      <is>
        <t>PASS</t>
      </is>
    </nc>
  </rcc>
  <rcc rId="131" sId="3">
    <nc r="B28" t="inlineStr">
      <is>
        <t>PASS</t>
      </is>
    </nc>
  </rcc>
  <rcc rId="132" sId="3" numFmtId="19">
    <nc r="A28">
      <v>41927</v>
    </nc>
  </rcc>
  <rcc rId="133" sId="3" numFmtId="19">
    <nc r="A27">
      <v>41927</v>
    </nc>
  </rcc>
  <rcc rId="134" sId="3" numFmtId="19">
    <nc r="A26">
      <v>41927</v>
    </nc>
  </rcc>
  <rcc rId="135" sId="3" numFmtId="19">
    <nc r="A25">
      <v>41927</v>
    </nc>
  </rcc>
  <rcc rId="136" sId="3" numFmtId="19">
    <nc r="A24">
      <v>41927</v>
    </nc>
  </rcc>
  <rcc rId="137" sId="3" numFmtId="19">
    <nc r="A23">
      <v>41927</v>
    </nc>
  </rcc>
  <rcc rId="138" sId="3" numFmtId="19">
    <nc r="A22">
      <v>41927</v>
    </nc>
  </rcc>
  <rcc rId="139" sId="3" numFmtId="19">
    <nc r="A21">
      <v>41927</v>
    </nc>
  </rcc>
  <rcc rId="140" sId="3" numFmtId="19">
    <nc r="A20">
      <v>41927</v>
    </nc>
  </rcc>
  <rcc rId="141" sId="3" numFmtId="19">
    <nc r="A19">
      <v>41927</v>
    </nc>
  </rcc>
  <rcc rId="142" sId="3" numFmtId="19">
    <nc r="A18">
      <v>41927</v>
    </nc>
  </rcc>
  <rcc rId="143" sId="3" numFmtId="19">
    <nc r="A17">
      <v>41927</v>
    </nc>
  </rcc>
  <rcc rId="144" sId="3" numFmtId="19">
    <nc r="A16">
      <v>41927</v>
    </nc>
  </rcc>
  <rcc rId="145" sId="3" numFmtId="19">
    <nc r="A15">
      <v>41927</v>
    </nc>
  </rcc>
  <rcc rId="146" sId="3" numFmtId="19">
    <oc r="A29">
      <v>41908</v>
    </oc>
    <nc r="A29"/>
  </rcc>
  <rcc rId="147" sId="3">
    <oc r="G32" t="inlineStr">
      <is>
        <t>TCU is in dual zone mode.</t>
      </is>
    </oc>
    <nc r="G32"/>
  </rcc>
  <rcc rId="148" sId="3">
    <oc r="I45" t="inlineStr">
      <is>
        <t>Verify the PROGRAM SET option is highlighted in the main MENU screen.</t>
      </is>
    </oc>
    <nc r="I45" t="inlineStr">
      <is>
        <t>Verify the PROGRAM option is highlighted in the main MENU screen.</t>
      </is>
    </nc>
  </rcc>
  <rcc rId="149" sId="3">
    <oc r="I30" t="inlineStr">
      <is>
        <t>Verify the user is navigated forward to the main MENU screen which displays a list of three options (MANUAL OFF, PROGRAM SET, and SETTINGS).</t>
      </is>
    </oc>
    <nc r="I30" t="inlineStr">
      <is>
        <t>Verify the user is navigated forward to the main MENU screen which displays a list of three options (MANUAL, PROGRAM, and SETTINGS).</t>
      </is>
    </nc>
  </rcc>
  <rfmt sheetId="3" sqref="J34" start="0" length="0">
    <dxf>
      <fill>
        <patternFill patternType="solid">
          <bgColor theme="0"/>
        </patternFill>
      </fill>
    </dxf>
  </rfmt>
  <rfmt sheetId="3" sqref="J35" start="0" length="0">
    <dxf>
      <fill>
        <patternFill patternType="solid">
          <bgColor theme="0"/>
        </patternFill>
      </fill>
    </dxf>
  </rfmt>
  <rcc rId="150" sId="3">
    <oc r="I34" t="inlineStr">
      <is>
        <t>Verify the "MANUAL OFF" text string is the first option in the list under the "MENU" heading.  The "MANUAL" text string is displayed in large white characters and the "OFF" text string is displayed in large green uppercase characters.</t>
      </is>
    </oc>
    <nc r="I34" t="inlineStr">
      <is>
        <t>Verify the "MANUAL x"  text string is the first option in the list under the "MENU" heading.  X can be OFF or ON.  The "MANUAL" text string is displayed in large white characters and the "OFF" or "ON" text is displayed in large green uppercase characters.</t>
      </is>
    </nc>
  </rcc>
  <rcc rId="151" sId="3">
    <oc r="I35" t="inlineStr">
      <is>
        <t>Verify the "PROGRAM SET" text string is the second option in the list under the "MANUAL OFF" text string.  The "PROGRAM" text string is displayed in large white characters and the "SET" text string is displayed in large green uppercase characters.</t>
      </is>
    </oc>
    <nc r="I35" t="inlineStr">
      <is>
        <t>Verify the "PROGRAM x" text string is the second option in the list under the "MANUAL OFF" text string.  X can be OFF, ON, or SET.  The "PROGRAM" text string is displayed in large white characters and the X string is displayed in large green uppercase characters.</t>
      </is>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GUI'!$1:$1,'Remote GUI'!$15:$28,'Remote GUI'!$30:$51,'Remote GUI'!$53:$75,'Remote GUI'!$77:$91,'Remote GUI'!$93:$100,'Remote GUI'!$102:$145,'Remote GUI'!$147:$160,'Remote GUI'!$162:$169,'Remote GUI'!$171:$232,'Remote GUI'!$234:$305,'Remote GUI'!$307:$670,'Remote GUI'!$673:$674,'Remote GUI'!$676:$682</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37" t="s">
        <v>1</v>
      </c>
      <c r="E11" s="537"/>
      <c r="F11" s="537"/>
      <c r="G11" s="537"/>
      <c r="H11" s="537"/>
      <c r="I11" s="537"/>
      <c r="J11" s="537"/>
      <c r="K11" s="537"/>
      <c r="L11" s="537"/>
      <c r="M11" s="537"/>
      <c r="N11" s="537"/>
      <c r="O11" s="537"/>
    </row>
    <row r="12" spans="4:15" x14ac:dyDescent="0.25">
      <c r="D12" s="537"/>
      <c r="E12" s="537"/>
      <c r="F12" s="537"/>
      <c r="G12" s="537"/>
      <c r="H12" s="537"/>
      <c r="I12" s="537"/>
      <c r="J12" s="537"/>
      <c r="K12" s="537"/>
      <c r="L12" s="537"/>
      <c r="M12" s="537"/>
      <c r="N12" s="537"/>
      <c r="O12" s="537"/>
    </row>
    <row r="13" spans="4:15" x14ac:dyDescent="0.25">
      <c r="D13" s="537"/>
      <c r="E13" s="537"/>
      <c r="F13" s="537"/>
      <c r="G13" s="537"/>
      <c r="H13" s="537"/>
      <c r="I13" s="537"/>
      <c r="J13" s="537"/>
      <c r="K13" s="537"/>
      <c r="L13" s="537"/>
      <c r="M13" s="537"/>
      <c r="N13" s="537"/>
      <c r="O13" s="537"/>
    </row>
    <row r="14" spans="4:15" x14ac:dyDescent="0.25">
      <c r="D14" s="537"/>
      <c r="E14" s="537"/>
      <c r="F14" s="537"/>
      <c r="G14" s="537"/>
      <c r="H14" s="537"/>
      <c r="I14" s="537"/>
      <c r="J14" s="537"/>
      <c r="K14" s="537"/>
      <c r="L14" s="537"/>
      <c r="M14" s="537"/>
      <c r="N14" s="537"/>
      <c r="O14" s="537"/>
    </row>
    <row r="18" spans="4:13" x14ac:dyDescent="0.25">
      <c r="D18" s="121" t="s">
        <v>2</v>
      </c>
      <c r="E18" s="121" t="s">
        <v>3</v>
      </c>
      <c r="F18" s="538" t="s">
        <v>4</v>
      </c>
      <c r="G18" s="538"/>
      <c r="H18" s="538"/>
      <c r="I18" s="538"/>
      <c r="J18" s="538"/>
      <c r="K18" s="538"/>
      <c r="L18" s="538" t="s">
        <v>5</v>
      </c>
      <c r="M18" s="538"/>
    </row>
    <row r="19" spans="4:13" ht="45" x14ac:dyDescent="0.25">
      <c r="D19" s="122">
        <v>0.1</v>
      </c>
      <c r="E19" s="122" t="s">
        <v>6</v>
      </c>
      <c r="F19" s="536" t="s">
        <v>7</v>
      </c>
      <c r="G19" s="536"/>
      <c r="H19" s="536"/>
      <c r="I19" s="536"/>
      <c r="J19" s="536"/>
      <c r="K19" s="536"/>
      <c r="L19" s="532">
        <v>41677</v>
      </c>
      <c r="M19" s="532"/>
    </row>
    <row r="20" spans="4:13" x14ac:dyDescent="0.25">
      <c r="D20" s="122">
        <v>1</v>
      </c>
      <c r="E20" s="122" t="s">
        <v>8</v>
      </c>
      <c r="F20" s="535" t="s">
        <v>9</v>
      </c>
      <c r="G20" s="536"/>
      <c r="H20" s="536"/>
      <c r="I20" s="536"/>
      <c r="J20" s="536"/>
      <c r="K20" s="536"/>
      <c r="L20" s="532">
        <v>41689</v>
      </c>
      <c r="M20" s="532"/>
    </row>
    <row r="21" spans="4:13" ht="30" x14ac:dyDescent="0.25">
      <c r="D21" s="122">
        <v>1.1000000000000001</v>
      </c>
      <c r="E21" s="122" t="s">
        <v>10</v>
      </c>
      <c r="F21" s="535" t="s">
        <v>11</v>
      </c>
      <c r="G21" s="536"/>
      <c r="H21" s="536"/>
      <c r="I21" s="536"/>
      <c r="J21" s="536"/>
      <c r="K21" s="536"/>
      <c r="L21" s="532">
        <v>41695</v>
      </c>
      <c r="M21" s="532"/>
    </row>
    <row r="22" spans="4:13" x14ac:dyDescent="0.25">
      <c r="D22" s="122">
        <v>1.2</v>
      </c>
      <c r="E22" s="122" t="s">
        <v>12</v>
      </c>
      <c r="F22" s="535" t="s">
        <v>13</v>
      </c>
      <c r="G22" s="536"/>
      <c r="H22" s="536"/>
      <c r="I22" s="536"/>
      <c r="J22" s="536"/>
      <c r="K22" s="536"/>
      <c r="L22" s="532">
        <v>41698</v>
      </c>
      <c r="M22" s="532"/>
    </row>
    <row r="23" spans="4:13" ht="30" x14ac:dyDescent="0.25">
      <c r="D23" s="122">
        <v>1.3</v>
      </c>
      <c r="E23" s="122" t="s">
        <v>14</v>
      </c>
      <c r="F23" s="535" t="s">
        <v>15</v>
      </c>
      <c r="G23" s="536"/>
      <c r="H23" s="536"/>
      <c r="I23" s="536"/>
      <c r="J23" s="536"/>
      <c r="K23" s="536"/>
      <c r="L23" s="532">
        <v>41702</v>
      </c>
      <c r="M23" s="532"/>
    </row>
    <row r="24" spans="4:13" ht="30" x14ac:dyDescent="0.25">
      <c r="D24" s="122" t="s">
        <v>16</v>
      </c>
      <c r="E24" s="122" t="s">
        <v>17</v>
      </c>
      <c r="F24" s="529" t="s">
        <v>18</v>
      </c>
      <c r="G24" s="539"/>
      <c r="H24" s="539"/>
      <c r="I24" s="539"/>
      <c r="J24" s="539"/>
      <c r="K24" s="540"/>
      <c r="L24" s="532">
        <v>41703</v>
      </c>
      <c r="M24" s="532"/>
    </row>
    <row r="25" spans="4:13" x14ac:dyDescent="0.25">
      <c r="D25" s="122" t="s">
        <v>19</v>
      </c>
      <c r="E25" s="122" t="s">
        <v>8</v>
      </c>
      <c r="F25" s="529" t="s">
        <v>20</v>
      </c>
      <c r="G25" s="530"/>
      <c r="H25" s="530"/>
      <c r="I25" s="530"/>
      <c r="J25" s="530"/>
      <c r="K25" s="531"/>
      <c r="L25" s="532">
        <v>41704</v>
      </c>
      <c r="M25" s="532"/>
    </row>
    <row r="26" spans="4:13" x14ac:dyDescent="0.25">
      <c r="D26" s="123" t="s">
        <v>21</v>
      </c>
      <c r="E26" s="122" t="s">
        <v>22</v>
      </c>
      <c r="F26" s="529" t="s">
        <v>23</v>
      </c>
      <c r="G26" s="530"/>
      <c r="H26" s="530"/>
      <c r="I26" s="530"/>
      <c r="J26" s="530"/>
      <c r="K26" s="531"/>
      <c r="L26" s="532">
        <v>41344</v>
      </c>
      <c r="M26" s="532"/>
    </row>
    <row r="27" spans="4:13" x14ac:dyDescent="0.25">
      <c r="D27" s="122" t="s">
        <v>24</v>
      </c>
      <c r="E27" s="122" t="s">
        <v>22</v>
      </c>
      <c r="F27" s="529" t="s">
        <v>25</v>
      </c>
      <c r="G27" s="530"/>
      <c r="H27" s="530"/>
      <c r="I27" s="530"/>
      <c r="J27" s="530"/>
      <c r="K27" s="531"/>
      <c r="L27" s="532">
        <v>41711</v>
      </c>
      <c r="M27" s="532"/>
    </row>
    <row r="28" spans="4:13" x14ac:dyDescent="0.25">
      <c r="D28" s="122" t="s">
        <v>26</v>
      </c>
      <c r="E28" s="122" t="s">
        <v>22</v>
      </c>
      <c r="F28" s="529" t="s">
        <v>27</v>
      </c>
      <c r="G28" s="530"/>
      <c r="H28" s="530"/>
      <c r="I28" s="530"/>
      <c r="J28" s="530"/>
      <c r="K28" s="531"/>
      <c r="L28" s="533">
        <v>41746</v>
      </c>
      <c r="M28" s="534"/>
    </row>
    <row r="29" spans="4:13" x14ac:dyDescent="0.25">
      <c r="D29" s="122"/>
      <c r="E29" s="122"/>
      <c r="F29" s="115"/>
      <c r="G29" s="116"/>
      <c r="H29" s="116"/>
      <c r="I29" s="116"/>
      <c r="J29" s="116"/>
      <c r="K29" s="117"/>
      <c r="L29" s="533"/>
      <c r="M29" s="534"/>
    </row>
    <row r="30" spans="4:13" x14ac:dyDescent="0.25">
      <c r="D30" s="122"/>
      <c r="E30" s="122"/>
      <c r="F30" s="115"/>
      <c r="G30" s="116"/>
      <c r="H30" s="116"/>
      <c r="I30" s="116"/>
      <c r="J30" s="116"/>
      <c r="K30" s="117"/>
      <c r="L30" s="533"/>
      <c r="M30" s="534"/>
    </row>
    <row r="31" spans="4:13" x14ac:dyDescent="0.25">
      <c r="D31" s="122" t="s">
        <v>28</v>
      </c>
      <c r="E31" s="122" t="s">
        <v>22</v>
      </c>
      <c r="F31" s="529" t="s">
        <v>29</v>
      </c>
      <c r="G31" s="530"/>
      <c r="H31" s="530"/>
      <c r="I31" s="530"/>
      <c r="J31" s="530"/>
      <c r="K31" s="531"/>
      <c r="L31" s="532">
        <v>41851</v>
      </c>
      <c r="M31" s="532"/>
    </row>
    <row r="32" spans="4:13" x14ac:dyDescent="0.25">
      <c r="D32" s="122"/>
      <c r="E32" s="122" t="s">
        <v>22</v>
      </c>
      <c r="F32" s="529" t="s">
        <v>1418</v>
      </c>
      <c r="G32" s="530"/>
      <c r="H32" s="530"/>
      <c r="I32" s="530"/>
      <c r="J32" s="530"/>
      <c r="K32" s="531"/>
      <c r="L32" s="533">
        <v>41852</v>
      </c>
      <c r="M32" s="534"/>
    </row>
    <row r="33" spans="4:13" x14ac:dyDescent="0.25">
      <c r="D33" s="122">
        <v>2</v>
      </c>
      <c r="E33" s="122" t="s">
        <v>49</v>
      </c>
      <c r="F33" s="529" t="s">
        <v>1723</v>
      </c>
      <c r="G33" s="530"/>
      <c r="H33" s="530"/>
      <c r="I33" s="530"/>
      <c r="J33" s="530"/>
      <c r="K33" s="531"/>
      <c r="L33" s="532">
        <v>41872</v>
      </c>
      <c r="M33" s="532"/>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33"/>
      <c r="M37" s="534"/>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33"/>
      <c r="M39" s="534"/>
    </row>
    <row r="40" spans="4:13" x14ac:dyDescent="0.25">
      <c r="D40" s="122"/>
      <c r="E40" s="122"/>
      <c r="F40" s="115"/>
      <c r="G40" s="116"/>
      <c r="H40" s="116"/>
      <c r="I40" s="116"/>
      <c r="J40" s="116"/>
      <c r="K40" s="117"/>
      <c r="L40" s="533"/>
      <c r="M40" s="534"/>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41" t="s">
        <v>30</v>
      </c>
      <c r="E43" s="542"/>
      <c r="F43" s="542"/>
      <c r="G43" s="542"/>
      <c r="H43" s="542"/>
      <c r="I43" s="542"/>
      <c r="J43" s="542"/>
      <c r="K43" s="542"/>
      <c r="L43" s="542"/>
      <c r="M43" s="543"/>
    </row>
    <row r="44" spans="4:13" ht="45" x14ac:dyDescent="0.25">
      <c r="D44" s="128" t="s">
        <v>31</v>
      </c>
      <c r="E44" s="129" t="s">
        <v>32</v>
      </c>
      <c r="F44" s="129" t="s">
        <v>33</v>
      </c>
      <c r="G44" s="129" t="s">
        <v>34</v>
      </c>
      <c r="H44" s="129" t="s">
        <v>35</v>
      </c>
      <c r="I44" s="129" t="s">
        <v>36</v>
      </c>
      <c r="J44" s="129" t="s">
        <v>37</v>
      </c>
      <c r="K44" s="130" t="s">
        <v>38</v>
      </c>
      <c r="L44" s="547"/>
      <c r="M44" s="548"/>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49"/>
      <c r="M45" s="550"/>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49"/>
      <c r="M46" s="550"/>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51" t="s">
        <v>2349</v>
      </c>
      <c r="M47" s="552"/>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49"/>
      <c r="M49" s="550"/>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49"/>
      <c r="M50" s="550"/>
    </row>
    <row r="51" spans="4:13" ht="15.75" thickBot="1" x14ac:dyDescent="0.3">
      <c r="D51" s="544" t="s">
        <v>45</v>
      </c>
      <c r="E51" s="545"/>
      <c r="F51" s="545"/>
      <c r="G51" s="545"/>
      <c r="H51" s="545"/>
      <c r="I51" s="545"/>
      <c r="J51" s="545"/>
      <c r="K51" s="545"/>
      <c r="L51" s="545"/>
      <c r="M51" s="546"/>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439F8122-B773-41AD-9A72-C6475A154289}" topLeftCell="A32">
      <selection activeCell="F46" sqref="F46"/>
      <pageMargins left="0.7" right="0.7" top="0.75" bottom="0.75" header="0.3" footer="0.3"/>
    </customSheetView>
    <customSheetView guid="{F0E4652A-ACEA-43D4-8B8F-322837A67F38}">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C8C5F14D-9A92-4D06-AB36-ABF409D05B8F}">
      <selection activeCell="P25" sqref="P25"/>
      <pageMargins left="0.7" right="0.7" top="0.75" bottom="0.75" header="0.3" footer="0.3"/>
    </customSheetView>
    <customSheetView guid="{277165D2-0EA9-4CA0-9238-EB49777A0C98}" topLeftCell="A42">
      <selection activeCell="K58" sqref="K58"/>
      <pageMargins left="0.7" right="0.7" top="0.75" bottom="0.75" header="0.3" footer="0.3"/>
    </customSheetView>
  </customSheetViews>
  <mergeCells count="42">
    <mergeCell ref="D43:M43"/>
    <mergeCell ref="D51:M51"/>
    <mergeCell ref="L44:M44"/>
    <mergeCell ref="L45:M45"/>
    <mergeCell ref="L47:M47"/>
    <mergeCell ref="L49:M49"/>
    <mergeCell ref="L46:M46"/>
    <mergeCell ref="L50:M50"/>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F20:K20"/>
    <mergeCell ref="L20:M20"/>
    <mergeCell ref="D11:O14"/>
    <mergeCell ref="F18:K18"/>
    <mergeCell ref="L18:M18"/>
    <mergeCell ref="F19:K19"/>
    <mergeCell ref="L19:M19"/>
    <mergeCell ref="F31:K31"/>
    <mergeCell ref="L31:M31"/>
    <mergeCell ref="F28:K28"/>
    <mergeCell ref="L39:M39"/>
    <mergeCell ref="L29:M29"/>
    <mergeCell ref="L32:M32"/>
    <mergeCell ref="L28:M28"/>
    <mergeCell ref="L30:M30"/>
    <mergeCell ref="L37:M37"/>
    <mergeCell ref="F33:K33"/>
    <mergeCell ref="L33:M3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29" t="s">
        <v>1537</v>
      </c>
      <c r="D4" s="629"/>
      <c r="E4" s="629"/>
      <c r="F4" s="629"/>
      <c r="G4" s="629"/>
      <c r="H4" s="629"/>
      <c r="I4" s="629"/>
      <c r="J4" s="629"/>
      <c r="K4" s="629"/>
      <c r="L4" s="629"/>
      <c r="M4" s="629"/>
      <c r="N4" s="629"/>
      <c r="O4" s="629"/>
      <c r="P4" s="629"/>
      <c r="Q4" s="629"/>
      <c r="R4" s="629"/>
      <c r="S4" s="634" t="s">
        <v>1538</v>
      </c>
      <c r="T4" s="635"/>
      <c r="U4" s="635"/>
      <c r="V4" s="635"/>
      <c r="W4" s="635"/>
      <c r="X4" s="635"/>
      <c r="Y4" s="635"/>
      <c r="Z4" s="635"/>
      <c r="AA4" s="635"/>
      <c r="AB4" s="635"/>
      <c r="AC4" s="635"/>
      <c r="AD4" s="635"/>
      <c r="AE4" s="635"/>
      <c r="AF4" s="635"/>
      <c r="AG4" s="635"/>
      <c r="AH4" s="635"/>
      <c r="AI4" s="635"/>
      <c r="AJ4" s="635"/>
      <c r="AK4" s="635"/>
      <c r="AL4" s="635"/>
      <c r="AM4" s="635"/>
      <c r="AN4" s="635"/>
      <c r="AO4" s="635"/>
      <c r="AP4" s="635"/>
      <c r="AQ4" s="635"/>
      <c r="AR4" s="635"/>
      <c r="AS4" s="635"/>
      <c r="AT4" s="635"/>
      <c r="AU4" s="635"/>
      <c r="AV4" s="636" t="s">
        <v>1539</v>
      </c>
      <c r="AW4" s="636"/>
      <c r="AX4" s="636"/>
      <c r="AY4" s="636"/>
      <c r="AZ4" s="636"/>
      <c r="BA4" s="636"/>
      <c r="BB4" s="636"/>
      <c r="BC4" s="636"/>
      <c r="BD4" s="636"/>
      <c r="BE4" s="636"/>
      <c r="BF4" s="636"/>
      <c r="BG4" s="284"/>
      <c r="BH4" s="284"/>
      <c r="BI4" s="284"/>
      <c r="BJ4" s="285"/>
      <c r="BK4" s="285"/>
      <c r="BL4" s="285"/>
      <c r="BM4" s="285"/>
      <c r="BN4" s="286"/>
      <c r="BO4" s="629" t="s">
        <v>1540</v>
      </c>
      <c r="BP4" s="629"/>
      <c r="BQ4" s="629"/>
      <c r="BR4" s="629"/>
      <c r="BS4" s="629"/>
      <c r="BT4" s="629"/>
      <c r="BU4" s="629"/>
      <c r="BV4" s="629"/>
      <c r="BW4" s="629"/>
      <c r="BX4" s="629"/>
      <c r="BY4" s="629"/>
      <c r="BZ4" s="629"/>
      <c r="CA4" s="629"/>
      <c r="CB4" s="629"/>
      <c r="CC4" s="629"/>
      <c r="CD4" s="629"/>
      <c r="CE4" s="629"/>
      <c r="CF4" s="629"/>
      <c r="CG4" s="629"/>
      <c r="CH4" s="629"/>
      <c r="CI4" s="629"/>
      <c r="CJ4" s="629"/>
      <c r="CK4" s="629"/>
      <c r="CL4" s="629"/>
      <c r="CM4" s="629" t="s">
        <v>1541</v>
      </c>
      <c r="CN4" s="629"/>
      <c r="CO4" s="629"/>
      <c r="CP4" s="629"/>
      <c r="CQ4" s="629"/>
      <c r="CR4" s="629"/>
      <c r="CS4" s="629"/>
      <c r="CT4" s="629"/>
      <c r="CU4" s="629"/>
      <c r="CV4" s="629"/>
      <c r="CW4" s="629"/>
      <c r="CX4" s="629"/>
      <c r="CY4" s="629"/>
      <c r="CZ4" s="629"/>
      <c r="DA4" s="629"/>
      <c r="DB4" s="629"/>
      <c r="DC4" s="629"/>
      <c r="DD4" s="629"/>
      <c r="DE4" s="629"/>
      <c r="DF4" s="629"/>
      <c r="DG4" s="629"/>
      <c r="DH4" s="629"/>
      <c r="DI4" s="627"/>
      <c r="DJ4" s="627"/>
      <c r="DK4" s="627"/>
      <c r="DL4" s="627"/>
      <c r="DM4" s="627"/>
      <c r="DN4" s="627"/>
      <c r="DO4" s="627"/>
      <c r="DP4" s="627"/>
      <c r="DQ4" s="627"/>
      <c r="DR4" s="627"/>
      <c r="DS4" s="627"/>
      <c r="DT4" s="627"/>
      <c r="DU4" s="627"/>
      <c r="DV4" s="627"/>
      <c r="DW4" s="627"/>
      <c r="DX4" s="627"/>
      <c r="DY4" s="627"/>
      <c r="DZ4" s="627"/>
      <c r="EA4" s="627"/>
      <c r="EB4" s="627"/>
      <c r="EC4" s="627"/>
      <c r="ED4" s="627"/>
      <c r="EE4" s="627"/>
      <c r="EF4" s="627"/>
      <c r="EG4" s="627"/>
      <c r="EH4" s="627"/>
      <c r="EI4" s="627"/>
      <c r="EJ4" s="627"/>
      <c r="EK4" s="627"/>
      <c r="EL4" s="627"/>
      <c r="EM4" s="627"/>
      <c r="EN4" s="627"/>
      <c r="EO4" s="627"/>
      <c r="EP4" s="627"/>
      <c r="EQ4" s="627"/>
      <c r="ER4" s="627"/>
      <c r="ES4" s="627"/>
      <c r="ET4" s="627"/>
      <c r="EU4" s="627"/>
      <c r="EV4" s="627"/>
      <c r="EW4" s="627"/>
      <c r="EX4" s="627"/>
      <c r="EY4" s="627"/>
      <c r="EZ4" s="627"/>
      <c r="FA4" s="627"/>
      <c r="FB4" s="627"/>
      <c r="FC4" s="627"/>
      <c r="FD4" s="627"/>
      <c r="FE4" s="287"/>
      <c r="FF4" s="287"/>
      <c r="FG4" s="287"/>
      <c r="FH4" s="287"/>
      <c r="FI4" s="287"/>
      <c r="FJ4" s="287"/>
      <c r="FK4" s="287"/>
      <c r="FL4" s="287"/>
      <c r="FM4" s="287"/>
      <c r="FN4" s="287"/>
      <c r="FO4" s="287"/>
      <c r="FP4" s="287"/>
      <c r="FQ4" s="287"/>
      <c r="FR4" s="287"/>
      <c r="FS4" s="287"/>
      <c r="FT4" s="287"/>
    </row>
    <row r="5" spans="1:176" x14ac:dyDescent="0.25">
      <c r="C5" s="288"/>
      <c r="D5" s="632" t="s">
        <v>1542</v>
      </c>
      <c r="E5" s="633"/>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32" t="s">
        <v>1543</v>
      </c>
      <c r="Z5" s="633"/>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32" t="s">
        <v>1542</v>
      </c>
      <c r="AX5" s="633"/>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32" t="s">
        <v>1542</v>
      </c>
      <c r="BV5" s="633"/>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32" t="s">
        <v>1542</v>
      </c>
      <c r="CU5" s="633"/>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28" t="s">
        <v>1572</v>
      </c>
      <c r="AL33" s="628"/>
      <c r="AM33" s="628"/>
      <c r="AN33" s="628"/>
      <c r="AO33" s="628"/>
      <c r="AP33" s="628"/>
      <c r="AQ33" s="366"/>
      <c r="AR33" s="366"/>
      <c r="AS33" s="366"/>
      <c r="BZ33" s="277" t="s">
        <v>1573</v>
      </c>
      <c r="CG33" s="628" t="s">
        <v>1572</v>
      </c>
      <c r="CH33" s="628"/>
      <c r="CI33" s="628"/>
      <c r="CJ33" s="628"/>
      <c r="CK33" s="628"/>
      <c r="CL33" s="628"/>
      <c r="CM33" s="628"/>
      <c r="CN33" s="628"/>
      <c r="CO33" s="628"/>
      <c r="CP33" s="628"/>
      <c r="CQ33" s="628"/>
      <c r="CR33" s="367"/>
    </row>
    <row r="34" spans="1:176" s="282" customFormat="1" x14ac:dyDescent="0.25">
      <c r="B34" s="283"/>
      <c r="C34" s="629" t="s">
        <v>1537</v>
      </c>
      <c r="D34" s="629"/>
      <c r="E34" s="629"/>
      <c r="F34" s="629"/>
      <c r="G34" s="629"/>
      <c r="H34" s="629"/>
      <c r="I34" s="629"/>
      <c r="J34" s="629"/>
      <c r="K34" s="629"/>
      <c r="L34" s="629"/>
      <c r="M34" s="629"/>
      <c r="N34" s="629"/>
      <c r="O34" s="629"/>
      <c r="P34" s="629"/>
      <c r="Q34" s="629"/>
      <c r="R34" s="629"/>
      <c r="S34" s="630" t="s">
        <v>1574</v>
      </c>
      <c r="T34" s="630"/>
      <c r="U34" s="630"/>
      <c r="V34" s="630"/>
      <c r="W34" s="630"/>
      <c r="X34" s="630"/>
      <c r="Y34" s="630"/>
      <c r="Z34" s="630"/>
      <c r="AA34" s="630"/>
      <c r="AB34" s="630"/>
      <c r="AC34" s="630"/>
      <c r="AD34" s="630"/>
      <c r="AE34" s="630"/>
      <c r="AF34" s="630"/>
      <c r="AG34" s="630"/>
      <c r="AH34" s="630"/>
      <c r="AI34" s="630"/>
      <c r="AJ34" s="630"/>
      <c r="AK34" s="630"/>
      <c r="AL34" s="630"/>
      <c r="AM34" s="630"/>
      <c r="AN34" s="630"/>
      <c r="AO34" s="630"/>
      <c r="AP34" s="630"/>
      <c r="AQ34" s="631" t="s">
        <v>1575</v>
      </c>
      <c r="AR34" s="631"/>
      <c r="AS34" s="631"/>
      <c r="AT34" s="631"/>
      <c r="AU34" s="631"/>
      <c r="AV34" s="631"/>
      <c r="AW34" s="631"/>
      <c r="AX34" s="631"/>
      <c r="AY34" s="631"/>
      <c r="AZ34" s="631"/>
      <c r="BA34" s="631"/>
      <c r="BB34" s="631"/>
      <c r="BC34" s="631"/>
      <c r="BD34" s="631"/>
      <c r="BE34" s="631"/>
      <c r="BF34" s="631"/>
      <c r="BG34" s="631"/>
      <c r="BH34" s="631"/>
      <c r="BI34" s="631"/>
      <c r="BJ34" s="631"/>
      <c r="BK34" s="631"/>
      <c r="BL34" s="631"/>
      <c r="BM34" s="631"/>
      <c r="BN34" s="631"/>
      <c r="BO34" s="629" t="s">
        <v>1540</v>
      </c>
      <c r="BP34" s="629"/>
      <c r="BQ34" s="629"/>
      <c r="BR34" s="629"/>
      <c r="BS34" s="629"/>
      <c r="BT34" s="629"/>
      <c r="BU34" s="629"/>
      <c r="BV34" s="629"/>
      <c r="BW34" s="629"/>
      <c r="BX34" s="629"/>
      <c r="BY34" s="629"/>
      <c r="BZ34" s="629"/>
      <c r="CA34" s="629"/>
      <c r="CB34" s="629"/>
      <c r="CC34" s="629"/>
      <c r="CD34" s="629"/>
      <c r="CE34" s="629"/>
      <c r="CF34" s="629"/>
      <c r="CG34" s="629"/>
      <c r="CH34" s="629"/>
      <c r="CI34" s="629"/>
      <c r="CJ34" s="629"/>
      <c r="CK34" s="629"/>
      <c r="CL34" s="629"/>
      <c r="CM34" s="629" t="s">
        <v>1541</v>
      </c>
      <c r="CN34" s="629"/>
      <c r="CO34" s="629"/>
      <c r="CP34" s="629"/>
      <c r="CQ34" s="629"/>
      <c r="CR34" s="629"/>
      <c r="CS34" s="629"/>
      <c r="CT34" s="629"/>
      <c r="CU34" s="629"/>
      <c r="CV34" s="629"/>
      <c r="CW34" s="629"/>
      <c r="CX34" s="629"/>
      <c r="CY34" s="629"/>
      <c r="CZ34" s="629"/>
      <c r="DA34" s="629"/>
      <c r="DB34" s="629"/>
      <c r="DC34" s="629"/>
      <c r="DD34" s="629"/>
      <c r="DE34" s="629"/>
      <c r="DF34" s="629"/>
      <c r="DG34" s="629"/>
      <c r="DH34" s="629"/>
      <c r="DI34" s="627"/>
      <c r="DJ34" s="627"/>
      <c r="DK34" s="627"/>
      <c r="DL34" s="627"/>
      <c r="DM34" s="627"/>
      <c r="DN34" s="627"/>
      <c r="DO34" s="627"/>
      <c r="DP34" s="627"/>
      <c r="DQ34" s="627"/>
      <c r="DR34" s="627"/>
      <c r="DS34" s="627"/>
      <c r="DT34" s="627"/>
      <c r="DU34" s="627"/>
      <c r="DV34" s="627"/>
      <c r="DW34" s="627"/>
      <c r="DX34" s="627"/>
      <c r="DY34" s="627"/>
      <c r="DZ34" s="627"/>
      <c r="EA34" s="627"/>
      <c r="EB34" s="627"/>
      <c r="EC34" s="627"/>
      <c r="ED34" s="627"/>
      <c r="EE34" s="627"/>
      <c r="EF34" s="627"/>
      <c r="EG34" s="627"/>
      <c r="EH34" s="627"/>
      <c r="EI34" s="627"/>
      <c r="EJ34" s="627"/>
      <c r="EK34" s="627"/>
      <c r="EL34" s="627"/>
      <c r="EM34" s="627"/>
      <c r="EN34" s="627"/>
      <c r="EO34" s="627"/>
      <c r="EP34" s="627"/>
      <c r="EQ34" s="627"/>
      <c r="ER34" s="627"/>
      <c r="ES34" s="627"/>
      <c r="ET34" s="627"/>
      <c r="EU34" s="627"/>
      <c r="EV34" s="627"/>
      <c r="EW34" s="627"/>
      <c r="EX34" s="627"/>
      <c r="EY34" s="627"/>
      <c r="EZ34" s="627"/>
      <c r="FA34" s="627"/>
      <c r="FB34" s="627"/>
      <c r="FC34" s="627"/>
      <c r="FD34" s="627"/>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EG4:FD4"/>
    <mergeCell ref="D5:E5"/>
    <mergeCell ref="Y5:Z5"/>
    <mergeCell ref="AW5:AX5"/>
    <mergeCell ref="BU5:BV5"/>
    <mergeCell ref="CT5:CU5"/>
    <mergeCell ref="C4:R4"/>
    <mergeCell ref="S4:AU4"/>
    <mergeCell ref="AV4:BF4"/>
    <mergeCell ref="BO4:CL4"/>
    <mergeCell ref="CM4:DH4"/>
    <mergeCell ref="DI4:EF4"/>
    <mergeCell ref="DI34:EF34"/>
    <mergeCell ref="EG34:FD34"/>
    <mergeCell ref="AK33:AP33"/>
    <mergeCell ref="CG33:CQ33"/>
    <mergeCell ref="C34:R34"/>
    <mergeCell ref="S34:AP34"/>
    <mergeCell ref="AQ34:BN34"/>
    <mergeCell ref="BO34:CL34"/>
    <mergeCell ref="CM34:DH3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439F8122-B773-41AD-9A72-C6475A154289}">
      <pageMargins left="0.7" right="0.7" top="0.75" bottom="0.75" header="0.3" footer="0.3"/>
    </customSheetView>
    <customSheetView guid="{F0E4652A-ACEA-43D4-8B8F-322837A67F38}">
      <pageMargins left="0.7" right="0.7" top="0.75" bottom="0.75" header="0.3" footer="0.3"/>
    </customSheetView>
    <customSheetView guid="{62E4D531-DCAC-4CF3-96DA-F400742E1BD4}">
      <pageMargins left="0.7" right="0.7" top="0.75" bottom="0.75" header="0.3" footer="0.3"/>
    </customSheetView>
    <customSheetView guid="{C74E9EC0-0D60-4221-9049-274700CE50B7}">
      <pageMargins left="0.7" right="0.7" top="0.75" bottom="0.75" header="0.3" footer="0.3"/>
    </customSheetView>
    <customSheetView guid="{C8C5F14D-9A92-4D06-AB36-ABF409D05B8F}">
      <pageMargins left="0.7" right="0.7" top="0.75" bottom="0.75" header="0.3" footer="0.3"/>
    </customSheetView>
    <customSheetView guid="{277165D2-0EA9-4CA0-9238-EB49777A0C9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53" t="s">
        <v>67</v>
      </c>
      <c r="D10" s="553"/>
      <c r="E10" s="553"/>
      <c r="F10" s="553"/>
      <c r="G10" s="553"/>
      <c r="H10" s="553"/>
      <c r="I10" s="553"/>
      <c r="J10" s="553"/>
      <c r="K10" s="553"/>
      <c r="L10" s="553"/>
      <c r="M10" s="553"/>
      <c r="N10" s="553"/>
      <c r="O10" s="553"/>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53" t="s">
        <v>71</v>
      </c>
      <c r="D13" s="553"/>
      <c r="E13" s="553"/>
      <c r="F13" s="553"/>
      <c r="G13" s="553"/>
      <c r="H13" s="553"/>
      <c r="I13" s="553"/>
      <c r="J13" s="553"/>
      <c r="K13" s="553"/>
      <c r="L13" s="553"/>
      <c r="M13" s="553"/>
      <c r="N13" s="553"/>
      <c r="O13" s="553"/>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53" t="s">
        <v>72</v>
      </c>
      <c r="D20" s="553"/>
      <c r="E20" s="553"/>
      <c r="F20" s="553"/>
      <c r="G20" s="553"/>
      <c r="H20" s="553"/>
      <c r="I20" s="553"/>
      <c r="J20" s="553"/>
      <c r="K20" s="553"/>
      <c r="L20" s="553"/>
      <c r="M20" s="553"/>
      <c r="N20" s="553"/>
      <c r="O20" s="553"/>
    </row>
    <row r="21" spans="1:15" ht="18.75" x14ac:dyDescent="0.25">
      <c r="B21" s="33"/>
      <c r="C21" s="554" t="s">
        <v>73</v>
      </c>
      <c r="D21" s="555"/>
      <c r="E21" s="555"/>
      <c r="F21" s="555"/>
      <c r="G21" s="555"/>
      <c r="H21" s="555"/>
      <c r="I21" s="555"/>
      <c r="J21" s="555"/>
      <c r="K21" s="555"/>
      <c r="L21" s="555"/>
      <c r="M21" s="555"/>
      <c r="N21" s="555"/>
      <c r="O21" s="555"/>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54" t="s">
        <v>85</v>
      </c>
      <c r="D37" s="555"/>
      <c r="E37" s="555"/>
      <c r="F37" s="555"/>
      <c r="G37" s="555"/>
      <c r="H37" s="555"/>
      <c r="I37" s="555"/>
      <c r="J37" s="555"/>
      <c r="K37" s="555"/>
      <c r="L37" s="555"/>
      <c r="M37" s="555"/>
      <c r="N37" s="555"/>
      <c r="O37" s="555"/>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53" t="s">
        <v>86</v>
      </c>
      <c r="D39" s="553"/>
      <c r="E39" s="553"/>
      <c r="F39" s="553"/>
      <c r="G39" s="553"/>
      <c r="H39" s="553"/>
      <c r="I39" s="553"/>
      <c r="J39" s="553"/>
      <c r="K39" s="553"/>
      <c r="L39" s="553"/>
      <c r="M39" s="553"/>
      <c r="N39" s="553"/>
      <c r="O39" s="553"/>
    </row>
    <row r="40" spans="1:15" ht="18.75" x14ac:dyDescent="0.25">
      <c r="B40" s="33"/>
      <c r="C40" s="554" t="s">
        <v>91</v>
      </c>
      <c r="D40" s="555"/>
      <c r="E40" s="555"/>
      <c r="F40" s="555"/>
      <c r="G40" s="555"/>
      <c r="H40" s="555"/>
      <c r="I40" s="555"/>
      <c r="J40" s="555"/>
      <c r="K40" s="555"/>
      <c r="L40" s="555"/>
      <c r="M40" s="555"/>
      <c r="N40" s="555"/>
      <c r="O40" s="555"/>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54" t="s">
        <v>99</v>
      </c>
      <c r="D47" s="555"/>
      <c r="E47" s="555"/>
      <c r="F47" s="555"/>
      <c r="G47" s="555"/>
      <c r="H47" s="555"/>
      <c r="I47" s="555"/>
      <c r="J47" s="555"/>
      <c r="K47" s="555"/>
      <c r="L47" s="555"/>
      <c r="M47" s="555"/>
      <c r="N47" s="555"/>
      <c r="O47" s="555"/>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54" t="s">
        <v>1710</v>
      </c>
      <c r="D58" s="555"/>
      <c r="E58" s="555"/>
      <c r="F58" s="555"/>
      <c r="G58" s="555"/>
      <c r="H58" s="555"/>
      <c r="I58" s="555"/>
      <c r="J58" s="555"/>
      <c r="K58" s="555"/>
      <c r="L58" s="555"/>
      <c r="M58" s="555"/>
      <c r="N58" s="555"/>
      <c r="O58" s="555"/>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53" t="s">
        <v>117</v>
      </c>
      <c r="D65" s="553"/>
      <c r="E65" s="553"/>
      <c r="F65" s="553"/>
      <c r="G65" s="553"/>
      <c r="H65" s="553"/>
      <c r="I65" s="553"/>
      <c r="J65" s="553"/>
      <c r="K65" s="553"/>
      <c r="L65" s="553"/>
      <c r="M65" s="553"/>
      <c r="N65" s="553"/>
      <c r="O65" s="553"/>
    </row>
    <row r="66" spans="2:15" ht="18.75" x14ac:dyDescent="0.25">
      <c r="B66" s="33"/>
      <c r="C66" s="554" t="s">
        <v>118</v>
      </c>
      <c r="D66" s="555"/>
      <c r="E66" s="555"/>
      <c r="F66" s="555"/>
      <c r="G66" s="555"/>
      <c r="H66" s="555"/>
      <c r="I66" s="555"/>
      <c r="J66" s="555"/>
      <c r="K66" s="555"/>
      <c r="L66" s="555"/>
      <c r="M66" s="555"/>
      <c r="N66" s="555"/>
      <c r="O66" s="555"/>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54" t="s">
        <v>160</v>
      </c>
      <c r="D76" s="555"/>
      <c r="E76" s="555"/>
      <c r="F76" s="555"/>
      <c r="G76" s="555"/>
      <c r="H76" s="555"/>
      <c r="I76" s="555"/>
      <c r="J76" s="555"/>
      <c r="K76" s="555"/>
      <c r="L76" s="555"/>
      <c r="M76" s="555"/>
      <c r="N76" s="555"/>
      <c r="O76" s="555"/>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54" t="s">
        <v>205</v>
      </c>
      <c r="D89" s="555"/>
      <c r="E89" s="555"/>
      <c r="F89" s="555"/>
      <c r="G89" s="555"/>
      <c r="H89" s="555"/>
      <c r="I89" s="555"/>
      <c r="J89" s="555"/>
      <c r="K89" s="555"/>
      <c r="L89" s="555"/>
      <c r="M89" s="555"/>
      <c r="N89" s="555"/>
      <c r="O89" s="555"/>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56" t="s">
        <v>254</v>
      </c>
      <c r="D3" s="557"/>
      <c r="E3" s="557"/>
      <c r="F3" s="557"/>
      <c r="G3" s="557"/>
      <c r="H3" s="557"/>
      <c r="I3" s="557"/>
      <c r="J3" s="557"/>
      <c r="K3" s="557"/>
      <c r="L3" s="557"/>
      <c r="M3" s="557"/>
      <c r="N3" s="557"/>
      <c r="O3" s="558"/>
    </row>
    <row r="4" spans="1:15" s="56" customFormat="1" ht="18.75" outlineLevel="1" collapsed="1" x14ac:dyDescent="0.25">
      <c r="A4" s="433"/>
      <c r="B4" s="58"/>
      <c r="C4" s="562" t="s">
        <v>255</v>
      </c>
      <c r="D4" s="563"/>
      <c r="E4" s="563"/>
      <c r="F4" s="563"/>
      <c r="G4" s="563"/>
      <c r="H4" s="563"/>
      <c r="I4" s="563"/>
      <c r="J4" s="563"/>
      <c r="K4" s="563"/>
      <c r="L4" s="563"/>
      <c r="M4" s="563"/>
      <c r="N4" s="563"/>
      <c r="O4" s="564"/>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62" t="s">
        <v>259</v>
      </c>
      <c r="D14" s="563"/>
      <c r="E14" s="563"/>
      <c r="F14" s="563"/>
      <c r="G14" s="563"/>
      <c r="H14" s="563"/>
      <c r="I14" s="563"/>
      <c r="J14" s="563"/>
      <c r="K14" s="563"/>
      <c r="L14" s="563"/>
      <c r="M14" s="563"/>
      <c r="N14" s="563"/>
      <c r="O14" s="564"/>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62" t="s">
        <v>1800</v>
      </c>
      <c r="D29" s="563"/>
      <c r="E29" s="563"/>
      <c r="F29" s="563"/>
      <c r="G29" s="563"/>
      <c r="H29" s="563"/>
      <c r="I29" s="563"/>
      <c r="J29" s="563"/>
      <c r="K29" s="563"/>
      <c r="L29" s="563"/>
      <c r="M29" s="563"/>
      <c r="N29" s="563"/>
      <c r="O29" s="564"/>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62" t="s">
        <v>1799</v>
      </c>
      <c r="D52" s="563"/>
      <c r="E52" s="563"/>
      <c r="F52" s="563"/>
      <c r="G52" s="563"/>
      <c r="H52" s="563"/>
      <c r="I52" s="563"/>
      <c r="J52" s="563"/>
      <c r="K52" s="563"/>
      <c r="L52" s="563"/>
      <c r="M52" s="563"/>
      <c r="N52" s="563"/>
      <c r="O52" s="564"/>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62" t="s">
        <v>1798</v>
      </c>
      <c r="D76" s="563"/>
      <c r="E76" s="563"/>
      <c r="F76" s="563"/>
      <c r="G76" s="563"/>
      <c r="H76" s="563"/>
      <c r="I76" s="563"/>
      <c r="J76" s="563"/>
      <c r="K76" s="563"/>
      <c r="L76" s="563"/>
      <c r="M76" s="563"/>
      <c r="N76" s="563"/>
      <c r="O76" s="564"/>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62" t="s">
        <v>1796</v>
      </c>
      <c r="D92" s="563"/>
      <c r="E92" s="563"/>
      <c r="F92" s="563"/>
      <c r="G92" s="563"/>
      <c r="H92" s="563"/>
      <c r="I92" s="563"/>
      <c r="J92" s="563"/>
      <c r="K92" s="563"/>
      <c r="L92" s="563"/>
      <c r="M92" s="563"/>
      <c r="N92" s="563"/>
      <c r="O92" s="564"/>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62" t="s">
        <v>285</v>
      </c>
      <c r="D101" s="563"/>
      <c r="E101" s="563"/>
      <c r="F101" s="563"/>
      <c r="G101" s="563"/>
      <c r="H101" s="563"/>
      <c r="I101" s="563"/>
      <c r="J101" s="563"/>
      <c r="K101" s="563"/>
      <c r="L101" s="563"/>
      <c r="M101" s="563"/>
      <c r="N101" s="563"/>
      <c r="O101" s="564"/>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62" t="s">
        <v>295</v>
      </c>
      <c r="D146" s="563"/>
      <c r="E146" s="563"/>
      <c r="F146" s="563"/>
      <c r="G146" s="563"/>
      <c r="H146" s="563"/>
      <c r="I146" s="563"/>
      <c r="J146" s="563"/>
      <c r="K146" s="563"/>
      <c r="L146" s="563"/>
      <c r="M146" s="563"/>
      <c r="N146" s="563"/>
      <c r="O146" s="564"/>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62" t="s">
        <v>1797</v>
      </c>
      <c r="D161" s="563"/>
      <c r="E161" s="563"/>
      <c r="F161" s="563"/>
      <c r="G161" s="563"/>
      <c r="H161" s="563"/>
      <c r="I161" s="563"/>
      <c r="J161" s="563"/>
      <c r="K161" s="563"/>
      <c r="L161" s="563"/>
      <c r="M161" s="563"/>
      <c r="N161" s="563"/>
      <c r="O161" s="564"/>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62" t="s">
        <v>1728</v>
      </c>
      <c r="D170" s="563"/>
      <c r="E170" s="563"/>
      <c r="F170" s="563"/>
      <c r="G170" s="563"/>
      <c r="H170" s="563"/>
      <c r="I170" s="563"/>
      <c r="J170" s="563"/>
      <c r="K170" s="563"/>
      <c r="L170" s="563"/>
      <c r="M170" s="563"/>
      <c r="N170" s="563"/>
      <c r="O170" s="564"/>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59" t="s">
        <v>1729</v>
      </c>
      <c r="D233" s="560"/>
      <c r="E233" s="560"/>
      <c r="F233" s="560"/>
      <c r="G233" s="560"/>
      <c r="H233" s="560"/>
      <c r="I233" s="560"/>
      <c r="J233" s="560"/>
      <c r="K233" s="560"/>
      <c r="L233" s="560"/>
      <c r="M233" s="560"/>
      <c r="N233" s="560"/>
      <c r="O233" s="561"/>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59" t="s">
        <v>342</v>
      </c>
      <c r="D306" s="560"/>
      <c r="E306" s="560"/>
      <c r="F306" s="560"/>
      <c r="G306" s="560"/>
      <c r="H306" s="560"/>
      <c r="I306" s="560"/>
      <c r="J306" s="560"/>
      <c r="K306" s="560"/>
      <c r="L306" s="560"/>
      <c r="M306" s="560"/>
      <c r="N306" s="560"/>
      <c r="O306" s="561"/>
    </row>
    <row r="307" spans="1:15" s="56" customFormat="1" ht="18.75" outlineLevel="1" x14ac:dyDescent="0.25">
      <c r="B307" s="58"/>
      <c r="C307" s="562" t="s">
        <v>1726</v>
      </c>
      <c r="D307" s="563"/>
      <c r="E307" s="563"/>
      <c r="F307" s="563"/>
      <c r="G307" s="563"/>
      <c r="H307" s="563"/>
      <c r="I307" s="563"/>
      <c r="J307" s="563"/>
      <c r="K307" s="563"/>
      <c r="L307" s="563"/>
      <c r="M307" s="563"/>
      <c r="N307" s="563"/>
      <c r="O307" s="564"/>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62" t="s">
        <v>1724</v>
      </c>
      <c r="D367" s="563"/>
      <c r="E367" s="563"/>
      <c r="F367" s="563"/>
      <c r="G367" s="563"/>
      <c r="H367" s="563"/>
      <c r="I367" s="563"/>
      <c r="J367" s="563"/>
      <c r="K367" s="563"/>
      <c r="L367" s="563"/>
      <c r="M367" s="563"/>
      <c r="N367" s="563"/>
      <c r="O367" s="564"/>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62" t="s">
        <v>1850</v>
      </c>
      <c r="D406" s="563"/>
      <c r="E406" s="563"/>
      <c r="F406" s="563"/>
      <c r="G406" s="563"/>
      <c r="H406" s="563"/>
      <c r="I406" s="563"/>
      <c r="J406" s="563"/>
      <c r="K406" s="563"/>
      <c r="L406" s="563"/>
      <c r="M406" s="563"/>
      <c r="N406" s="563"/>
      <c r="O406" s="564"/>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62" t="s">
        <v>351</v>
      </c>
      <c r="D423" s="563"/>
      <c r="E423" s="563"/>
      <c r="F423" s="563"/>
      <c r="G423" s="563"/>
      <c r="H423" s="563"/>
      <c r="I423" s="563"/>
      <c r="J423" s="563"/>
      <c r="K423" s="563"/>
      <c r="L423" s="563"/>
      <c r="M423" s="563"/>
      <c r="N423" s="563"/>
      <c r="O423" s="564"/>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62" t="s">
        <v>353</v>
      </c>
      <c r="D469" s="563"/>
      <c r="E469" s="563"/>
      <c r="F469" s="563"/>
      <c r="G469" s="563"/>
      <c r="H469" s="563"/>
      <c r="I469" s="563"/>
      <c r="J469" s="563"/>
      <c r="K469" s="563"/>
      <c r="L469" s="563"/>
      <c r="M469" s="563"/>
      <c r="N469" s="563"/>
      <c r="O469" s="564"/>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62" t="s">
        <v>354</v>
      </c>
      <c r="D488" s="563"/>
      <c r="E488" s="563"/>
      <c r="F488" s="563"/>
      <c r="G488" s="563"/>
      <c r="H488" s="563"/>
      <c r="I488" s="563"/>
      <c r="J488" s="563"/>
      <c r="K488" s="563"/>
      <c r="L488" s="563"/>
      <c r="M488" s="563"/>
      <c r="N488" s="563"/>
      <c r="O488" s="564"/>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62" t="s">
        <v>355</v>
      </c>
      <c r="D534" s="563"/>
      <c r="E534" s="563"/>
      <c r="F534" s="563"/>
      <c r="G534" s="563"/>
      <c r="H534" s="563"/>
      <c r="I534" s="563"/>
      <c r="J534" s="563"/>
      <c r="K534" s="563"/>
      <c r="L534" s="563"/>
      <c r="M534" s="563"/>
      <c r="N534" s="563"/>
      <c r="O534" s="564"/>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62" t="s">
        <v>356</v>
      </c>
      <c r="D553" s="563"/>
      <c r="E553" s="563"/>
      <c r="F553" s="563"/>
      <c r="G553" s="563"/>
      <c r="H553" s="563"/>
      <c r="I553" s="563"/>
      <c r="J553" s="563"/>
      <c r="K553" s="563"/>
      <c r="L553" s="563"/>
      <c r="M553" s="563"/>
      <c r="N553" s="563"/>
      <c r="O553" s="564"/>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62" t="s">
        <v>357</v>
      </c>
      <c r="D602" s="563"/>
      <c r="E602" s="563"/>
      <c r="F602" s="563"/>
      <c r="G602" s="563"/>
      <c r="H602" s="563"/>
      <c r="I602" s="563"/>
      <c r="J602" s="563"/>
      <c r="K602" s="563"/>
      <c r="L602" s="563"/>
      <c r="M602" s="563"/>
      <c r="N602" s="563"/>
      <c r="O602" s="564"/>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62" t="s">
        <v>1849</v>
      </c>
      <c r="D619" s="563"/>
      <c r="E619" s="563"/>
      <c r="F619" s="563"/>
      <c r="G619" s="563"/>
      <c r="H619" s="563"/>
      <c r="I619" s="563"/>
      <c r="J619" s="563"/>
      <c r="K619" s="563"/>
      <c r="L619" s="563"/>
      <c r="M619" s="563"/>
      <c r="N619" s="563"/>
      <c r="O619" s="564"/>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62" t="s">
        <v>2564</v>
      </c>
      <c r="D661" s="563"/>
      <c r="E661" s="563"/>
      <c r="F661" s="563"/>
      <c r="G661" s="563"/>
      <c r="H661" s="563"/>
      <c r="I661" s="563"/>
      <c r="J661" s="563"/>
      <c r="K661" s="563"/>
      <c r="L661" s="563"/>
      <c r="M661" s="563"/>
      <c r="N661" s="563"/>
      <c r="O661" s="564"/>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56" t="s">
        <v>358</v>
      </c>
      <c r="D671" s="557"/>
      <c r="E671" s="557"/>
      <c r="F671" s="557"/>
      <c r="G671" s="557"/>
      <c r="H671" s="557"/>
      <c r="I671" s="557"/>
      <c r="J671" s="557"/>
      <c r="K671" s="557"/>
      <c r="L671" s="557"/>
      <c r="M671" s="557"/>
      <c r="N671" s="557"/>
      <c r="O671" s="558"/>
    </row>
    <row r="672" spans="2:15" s="56" customFormat="1" ht="18.75" outlineLevel="1" x14ac:dyDescent="0.25">
      <c r="B672" s="74"/>
      <c r="C672" s="565" t="s">
        <v>359</v>
      </c>
      <c r="D672" s="566"/>
      <c r="E672" s="566"/>
      <c r="F672" s="566"/>
      <c r="G672" s="566"/>
      <c r="H672" s="566"/>
      <c r="I672" s="566"/>
      <c r="J672" s="566"/>
      <c r="K672" s="566"/>
      <c r="L672" s="566"/>
      <c r="M672" s="566"/>
      <c r="N672" s="566"/>
      <c r="O672" s="567"/>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65" t="s">
        <v>363</v>
      </c>
      <c r="D675" s="566"/>
      <c r="E675" s="566"/>
      <c r="F675" s="566"/>
      <c r="G675" s="566"/>
      <c r="H675" s="566"/>
      <c r="I675" s="566"/>
      <c r="J675" s="566"/>
      <c r="K675" s="566"/>
      <c r="L675" s="566"/>
      <c r="M675" s="566"/>
      <c r="N675" s="566"/>
      <c r="O675" s="567"/>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2"/>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3"/>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4"/>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5"/>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6"/>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7"/>
    </customSheetView>
  </customSheetViews>
  <mergeCells count="27">
    <mergeCell ref="C671:O671"/>
    <mergeCell ref="C672:O672"/>
    <mergeCell ref="C675:O675"/>
    <mergeCell ref="C406:O406"/>
    <mergeCell ref="C423:O423"/>
    <mergeCell ref="C619:O619"/>
    <mergeCell ref="C469:O469"/>
    <mergeCell ref="C488:O488"/>
    <mergeCell ref="C534:O534"/>
    <mergeCell ref="C553:O553"/>
    <mergeCell ref="C602:O602"/>
    <mergeCell ref="C661:O661"/>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68" t="s">
        <v>367</v>
      </c>
      <c r="D3" s="568"/>
      <c r="E3" s="568"/>
      <c r="F3" s="568"/>
      <c r="G3" s="568"/>
      <c r="H3" s="568"/>
      <c r="I3" s="568"/>
      <c r="J3" s="568"/>
      <c r="K3" s="568"/>
      <c r="L3" s="568"/>
      <c r="M3" s="568"/>
      <c r="N3" s="568"/>
      <c r="O3" s="568"/>
    </row>
    <row r="4" spans="1:15" ht="18.75" outlineLevel="1" collapsed="1" x14ac:dyDescent="0.25">
      <c r="B4" s="33"/>
      <c r="C4" s="555" t="s">
        <v>368</v>
      </c>
      <c r="D4" s="555"/>
      <c r="E4" s="555"/>
      <c r="F4" s="555"/>
      <c r="G4" s="555"/>
      <c r="H4" s="555"/>
      <c r="I4" s="555"/>
      <c r="J4" s="555"/>
      <c r="K4" s="555"/>
      <c r="L4" s="555"/>
      <c r="M4" s="555"/>
      <c r="N4" s="555"/>
      <c r="O4" s="555"/>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55" t="s">
        <v>376</v>
      </c>
      <c r="D9" s="555"/>
      <c r="E9" s="555"/>
      <c r="F9" s="555"/>
      <c r="G9" s="555"/>
      <c r="H9" s="555"/>
      <c r="I9" s="555"/>
      <c r="J9" s="555"/>
      <c r="K9" s="555"/>
      <c r="L9" s="555"/>
      <c r="M9" s="555"/>
      <c r="N9" s="555"/>
      <c r="O9" s="555"/>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53" t="s">
        <v>389</v>
      </c>
      <c r="D17" s="553"/>
      <c r="E17" s="553"/>
      <c r="F17" s="553"/>
      <c r="G17" s="553"/>
      <c r="H17" s="553"/>
      <c r="I17" s="553"/>
      <c r="J17" s="553"/>
      <c r="K17" s="553"/>
      <c r="L17" s="553"/>
      <c r="M17" s="553"/>
      <c r="N17" s="553"/>
      <c r="O17" s="553"/>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69" t="s">
        <v>117</v>
      </c>
      <c r="D38" s="569"/>
      <c r="E38" s="569"/>
      <c r="F38" s="569"/>
      <c r="G38" s="569"/>
      <c r="H38" s="569"/>
      <c r="I38" s="569"/>
      <c r="J38" s="569"/>
      <c r="K38" s="569"/>
      <c r="L38" s="569"/>
      <c r="M38" s="569"/>
      <c r="N38" s="569"/>
      <c r="O38" s="569"/>
    </row>
    <row r="39" spans="2:15" ht="18.75" outlineLevel="1" collapsed="1" x14ac:dyDescent="0.25">
      <c r="B39" s="33"/>
      <c r="C39" s="555" t="s">
        <v>118</v>
      </c>
      <c r="D39" s="555"/>
      <c r="E39" s="555"/>
      <c r="F39" s="555"/>
      <c r="G39" s="555"/>
      <c r="H39" s="555"/>
      <c r="I39" s="555"/>
      <c r="J39" s="555"/>
      <c r="K39" s="555"/>
      <c r="L39" s="555"/>
      <c r="M39" s="555"/>
      <c r="N39" s="555"/>
      <c r="O39" s="555"/>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55" t="s">
        <v>160</v>
      </c>
      <c r="D51" s="555"/>
      <c r="E51" s="555"/>
      <c r="F51" s="555"/>
      <c r="G51" s="555"/>
      <c r="H51" s="555"/>
      <c r="I51" s="555"/>
      <c r="J51" s="555"/>
      <c r="K51" s="555"/>
      <c r="L51" s="555"/>
      <c r="M51" s="555"/>
      <c r="N51" s="555"/>
      <c r="O51" s="555"/>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55" t="s">
        <v>205</v>
      </c>
      <c r="D64" s="555"/>
      <c r="E64" s="555"/>
      <c r="F64" s="555"/>
      <c r="G64" s="555"/>
      <c r="H64" s="555"/>
      <c r="I64" s="555"/>
      <c r="J64" s="555"/>
      <c r="K64" s="555"/>
      <c r="L64" s="555"/>
      <c r="M64" s="555"/>
      <c r="N64" s="555"/>
      <c r="O64" s="555"/>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53" t="s">
        <v>71</v>
      </c>
      <c r="D81" s="553"/>
      <c r="E81" s="553"/>
      <c r="F81" s="553"/>
      <c r="G81" s="553"/>
      <c r="H81" s="553"/>
      <c r="I81" s="553"/>
      <c r="J81" s="553"/>
      <c r="K81" s="553"/>
      <c r="L81" s="553"/>
      <c r="M81" s="553"/>
      <c r="N81" s="553"/>
      <c r="O81" s="553"/>
    </row>
    <row r="82" spans="1:15" ht="18.75" outlineLevel="1" collapsed="1" x14ac:dyDescent="0.25">
      <c r="B82" s="33"/>
      <c r="C82" s="555" t="s">
        <v>118</v>
      </c>
      <c r="D82" s="555"/>
      <c r="E82" s="555"/>
      <c r="F82" s="555"/>
      <c r="G82" s="555"/>
      <c r="H82" s="555"/>
      <c r="I82" s="555"/>
      <c r="J82" s="555"/>
      <c r="K82" s="555"/>
      <c r="L82" s="555"/>
      <c r="M82" s="555"/>
      <c r="N82" s="555"/>
      <c r="O82" s="555"/>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55" t="s">
        <v>2596</v>
      </c>
      <c r="D88" s="555"/>
      <c r="E88" s="555"/>
      <c r="F88" s="555"/>
      <c r="G88" s="555"/>
      <c r="H88" s="555"/>
      <c r="I88" s="555"/>
      <c r="J88" s="555"/>
      <c r="K88" s="555"/>
      <c r="L88" s="555"/>
      <c r="M88" s="555"/>
      <c r="N88" s="555"/>
      <c r="O88" s="555"/>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55" t="s">
        <v>2597</v>
      </c>
      <c r="D93" s="555"/>
      <c r="E93" s="555"/>
      <c r="F93" s="555"/>
      <c r="G93" s="555"/>
      <c r="H93" s="555"/>
      <c r="I93" s="555"/>
      <c r="J93" s="555"/>
      <c r="K93" s="555"/>
      <c r="L93" s="555"/>
      <c r="M93" s="555"/>
      <c r="N93" s="555"/>
      <c r="O93" s="555"/>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55" t="s">
        <v>2598</v>
      </c>
      <c r="D97" s="555"/>
      <c r="E97" s="555"/>
      <c r="F97" s="555"/>
      <c r="G97" s="555"/>
      <c r="H97" s="555"/>
      <c r="I97" s="555"/>
      <c r="J97" s="555"/>
      <c r="K97" s="555"/>
      <c r="L97" s="555"/>
      <c r="M97" s="555"/>
      <c r="N97" s="555"/>
      <c r="O97" s="555"/>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55" t="s">
        <v>2599</v>
      </c>
      <c r="D101" s="555"/>
      <c r="E101" s="555"/>
      <c r="F101" s="555"/>
      <c r="G101" s="555"/>
      <c r="H101" s="555"/>
      <c r="I101" s="555"/>
      <c r="J101" s="555"/>
      <c r="K101" s="555"/>
      <c r="L101" s="555"/>
      <c r="M101" s="555"/>
      <c r="N101" s="555"/>
      <c r="O101" s="555"/>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55" t="s">
        <v>2600</v>
      </c>
      <c r="D105" s="555"/>
      <c r="E105" s="555"/>
      <c r="F105" s="555"/>
      <c r="G105" s="555"/>
      <c r="H105" s="555"/>
      <c r="I105" s="555"/>
      <c r="J105" s="555"/>
      <c r="K105" s="555"/>
      <c r="L105" s="555"/>
      <c r="M105" s="555"/>
      <c r="N105" s="555"/>
      <c r="O105" s="555"/>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53" t="s">
        <v>445</v>
      </c>
      <c r="D114" s="553"/>
      <c r="E114" s="553"/>
      <c r="F114" s="553"/>
      <c r="G114" s="553"/>
      <c r="H114" s="553"/>
      <c r="I114" s="553"/>
      <c r="J114" s="553"/>
      <c r="K114" s="553"/>
      <c r="L114" s="553"/>
      <c r="M114" s="553"/>
      <c r="N114" s="553"/>
      <c r="O114" s="553"/>
    </row>
    <row r="115" spans="2:15" ht="18.75" outlineLevel="1" collapsed="1" x14ac:dyDescent="0.25">
      <c r="B115" s="33"/>
      <c r="C115" s="570" t="s">
        <v>446</v>
      </c>
      <c r="D115" s="571"/>
      <c r="E115" s="571"/>
      <c r="F115" s="571"/>
      <c r="G115" s="571"/>
      <c r="H115" s="571"/>
      <c r="I115" s="571"/>
      <c r="J115" s="571"/>
      <c r="K115" s="571"/>
      <c r="L115" s="571"/>
      <c r="M115" s="571"/>
      <c r="N115" s="571"/>
      <c r="O115" s="572"/>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70" t="s">
        <v>469</v>
      </c>
      <c r="D128" s="571"/>
      <c r="E128" s="571"/>
      <c r="F128" s="571"/>
      <c r="G128" s="571"/>
      <c r="H128" s="571"/>
      <c r="I128" s="571"/>
      <c r="J128" s="571"/>
      <c r="K128" s="571"/>
      <c r="L128" s="571"/>
      <c r="M128" s="571"/>
      <c r="N128" s="571"/>
      <c r="O128" s="572"/>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70" t="s">
        <v>490</v>
      </c>
      <c r="D147" s="571"/>
      <c r="E147" s="571"/>
      <c r="F147" s="571"/>
      <c r="G147" s="571"/>
      <c r="H147" s="571"/>
      <c r="I147" s="571"/>
      <c r="J147" s="571"/>
      <c r="K147" s="571"/>
      <c r="L147" s="571"/>
      <c r="M147" s="571"/>
      <c r="N147" s="571"/>
      <c r="O147" s="572"/>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s>
  <mergeCells count="19">
    <mergeCell ref="C105:O105"/>
    <mergeCell ref="C147:O147"/>
    <mergeCell ref="C128:O128"/>
    <mergeCell ref="C3:O3"/>
    <mergeCell ref="C17:O17"/>
    <mergeCell ref="C38:O38"/>
    <mergeCell ref="C114:O114"/>
    <mergeCell ref="C115:O115"/>
    <mergeCell ref="C81:O81"/>
    <mergeCell ref="C39:O39"/>
    <mergeCell ref="C51:O51"/>
    <mergeCell ref="C4:O4"/>
    <mergeCell ref="C9:O9"/>
    <mergeCell ref="C64:O64"/>
    <mergeCell ref="C82:O82"/>
    <mergeCell ref="C88:O88"/>
    <mergeCell ref="C93:O93"/>
    <mergeCell ref="C97:O97"/>
    <mergeCell ref="C101:O101"/>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76" t="s">
        <v>254</v>
      </c>
      <c r="D3" s="577"/>
      <c r="E3" s="577"/>
      <c r="F3" s="577"/>
      <c r="G3" s="577"/>
      <c r="H3" s="577"/>
      <c r="I3" s="577"/>
      <c r="J3" s="577"/>
      <c r="K3" s="577"/>
      <c r="L3" s="577"/>
      <c r="M3" s="577"/>
      <c r="N3" s="577"/>
      <c r="O3" s="578"/>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69" t="s">
        <v>330</v>
      </c>
      <c r="D20" s="569"/>
      <c r="E20" s="569"/>
      <c r="F20" s="569"/>
      <c r="G20" s="569"/>
      <c r="H20" s="569"/>
      <c r="I20" s="569"/>
      <c r="J20" s="569"/>
      <c r="K20" s="569"/>
      <c r="L20" s="569"/>
      <c r="M20" s="569"/>
      <c r="N20" s="569"/>
      <c r="O20" s="569"/>
    </row>
    <row r="21" spans="2:15" ht="18.75" outlineLevel="1" x14ac:dyDescent="0.25">
      <c r="B21" s="33"/>
      <c r="C21" s="573" t="s">
        <v>2582</v>
      </c>
      <c r="D21" s="574"/>
      <c r="E21" s="574"/>
      <c r="F21" s="574"/>
      <c r="G21" s="574"/>
      <c r="H21" s="574"/>
      <c r="I21" s="574"/>
      <c r="J21" s="574"/>
      <c r="K21" s="574"/>
      <c r="L21" s="574"/>
      <c r="M21" s="574"/>
      <c r="N21" s="574"/>
      <c r="O21" s="575"/>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73" t="s">
        <v>2583</v>
      </c>
      <c r="D27" s="574"/>
      <c r="E27" s="574"/>
      <c r="F27" s="574"/>
      <c r="G27" s="574"/>
      <c r="H27" s="574"/>
      <c r="I27" s="574"/>
      <c r="J27" s="574"/>
      <c r="K27" s="574"/>
      <c r="L27" s="574"/>
      <c r="M27" s="574"/>
      <c r="N27" s="574"/>
      <c r="O27" s="575"/>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53" t="s">
        <v>342</v>
      </c>
      <c r="D32" s="553"/>
      <c r="E32" s="553"/>
      <c r="F32" s="553"/>
      <c r="G32" s="553"/>
      <c r="H32" s="553"/>
      <c r="I32" s="553"/>
      <c r="J32" s="553"/>
      <c r="K32" s="553"/>
      <c r="L32" s="553"/>
      <c r="M32" s="553"/>
      <c r="N32" s="553"/>
      <c r="O32" s="553"/>
    </row>
    <row r="33" spans="2:15" ht="18.75" outlineLevel="1" x14ac:dyDescent="0.25">
      <c r="B33" s="33"/>
      <c r="C33" s="573"/>
      <c r="D33" s="574"/>
      <c r="E33" s="574"/>
      <c r="F33" s="574"/>
      <c r="G33" s="574"/>
      <c r="H33" s="574"/>
      <c r="I33" s="574"/>
      <c r="J33" s="574"/>
      <c r="K33" s="574"/>
      <c r="L33" s="574"/>
      <c r="M33" s="574"/>
      <c r="N33" s="574"/>
      <c r="O33" s="575"/>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73"/>
      <c r="D53" s="574"/>
      <c r="E53" s="574"/>
      <c r="F53" s="574"/>
      <c r="G53" s="574"/>
      <c r="H53" s="574"/>
      <c r="I53" s="574"/>
      <c r="J53" s="574"/>
      <c r="K53" s="574"/>
      <c r="L53" s="574"/>
      <c r="M53" s="574"/>
      <c r="N53" s="574"/>
      <c r="O53" s="575"/>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73"/>
      <c r="D79" s="574"/>
      <c r="E79" s="574"/>
      <c r="F79" s="574"/>
      <c r="G79" s="574"/>
      <c r="H79" s="574"/>
      <c r="I79" s="574"/>
      <c r="J79" s="574"/>
      <c r="K79" s="574"/>
      <c r="L79" s="574"/>
      <c r="M79" s="574"/>
      <c r="N79" s="574"/>
      <c r="O79" s="575"/>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73"/>
      <c r="D90" s="574"/>
      <c r="E90" s="574"/>
      <c r="F90" s="574"/>
      <c r="G90" s="574"/>
      <c r="H90" s="574"/>
      <c r="I90" s="574"/>
      <c r="J90" s="574"/>
      <c r="K90" s="574"/>
      <c r="L90" s="574"/>
      <c r="M90" s="574"/>
      <c r="N90" s="574"/>
      <c r="O90" s="575"/>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 guid="{F0E4652A-ACEA-43D4-8B8F-322837A67F38}">
      <selection activeCell="B1" sqref="B1:O98"/>
      <pageMargins left="0.7" right="0.7" top="0.75" bottom="0.75" header="0.3" footer="0.3"/>
    </customSheetView>
    <customSheetView guid="{62E4D531-DCAC-4CF3-96DA-F400742E1BD4}">
      <pageMargins left="0.7" right="0.7" top="0.75" bottom="0.75" header="0.3" footer="0.3"/>
    </customSheetView>
    <customSheetView guid="{C74E9EC0-0D60-4221-9049-274700CE50B7}">
      <selection activeCell="B1" sqref="B1:O98"/>
      <pageMargins left="0.7" right="0.7" top="0.75" bottom="0.75" header="0.3" footer="0.3"/>
    </customSheetView>
    <customSheetView guid="{C8C5F14D-9A92-4D06-AB36-ABF409D05B8F}">
      <selection activeCell="B1" sqref="B1:O98"/>
      <pageMargins left="0.7" right="0.7" top="0.75" bottom="0.75" header="0.3" footer="0.3"/>
    </customSheetView>
    <customSheetView guid="{277165D2-0EA9-4CA0-9238-EB49777A0C98}" scale="80">
      <selection activeCell="G4" sqref="G4"/>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590" t="s">
        <v>506</v>
      </c>
      <c r="D3" s="591"/>
      <c r="E3" s="591"/>
      <c r="F3" s="591"/>
      <c r="G3" s="591"/>
      <c r="H3" s="591"/>
      <c r="I3" s="591"/>
      <c r="J3" s="585" t="s">
        <v>507</v>
      </c>
      <c r="K3" s="585"/>
      <c r="L3" s="585"/>
      <c r="M3" s="585"/>
      <c r="N3" s="585"/>
      <c r="O3" s="586"/>
    </row>
    <row r="4" spans="1:117" s="198" customFormat="1" ht="90.75" outlineLevel="1" x14ac:dyDescent="0.3">
      <c r="A4" s="511"/>
      <c r="B4" s="197" t="s">
        <v>508</v>
      </c>
      <c r="C4" s="592" t="s">
        <v>509</v>
      </c>
      <c r="D4" s="579"/>
      <c r="E4" s="579"/>
      <c r="F4" s="579"/>
      <c r="G4" s="579"/>
      <c r="H4" s="579"/>
      <c r="I4" s="579"/>
      <c r="J4" s="579"/>
      <c r="K4" s="579"/>
      <c r="L4" s="579"/>
      <c r="M4" s="579"/>
      <c r="N4" s="579"/>
      <c r="O4" s="579"/>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79" t="s">
        <v>1430</v>
      </c>
      <c r="D21" s="579"/>
      <c r="E21" s="579"/>
      <c r="F21" s="579"/>
      <c r="G21" s="579"/>
      <c r="H21" s="579"/>
      <c r="I21" s="579"/>
      <c r="J21" s="579"/>
      <c r="K21" s="579"/>
      <c r="L21" s="579"/>
      <c r="M21" s="579"/>
      <c r="N21" s="579"/>
      <c r="O21" s="579"/>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81" t="s">
        <v>571</v>
      </c>
      <c r="D51" s="582"/>
      <c r="E51" s="582"/>
      <c r="F51" s="582"/>
      <c r="G51" s="582"/>
      <c r="H51" s="582"/>
      <c r="I51" s="582"/>
      <c r="J51" s="583" t="s">
        <v>572</v>
      </c>
      <c r="K51" s="583"/>
      <c r="L51" s="583"/>
      <c r="M51" s="583"/>
      <c r="N51" s="583"/>
      <c r="O51" s="584"/>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81" t="s">
        <v>1483</v>
      </c>
      <c r="D67" s="582"/>
      <c r="E67" s="582"/>
      <c r="F67" s="582"/>
      <c r="G67" s="582"/>
      <c r="H67" s="582"/>
      <c r="I67" s="582"/>
      <c r="J67" s="585" t="s">
        <v>585</v>
      </c>
      <c r="K67" s="585"/>
      <c r="L67" s="585"/>
      <c r="M67" s="585"/>
      <c r="N67" s="585"/>
      <c r="O67" s="586"/>
    </row>
    <row r="68" spans="1:15" s="198" customFormat="1" ht="18.75" outlineLevel="1" x14ac:dyDescent="0.3">
      <c r="A68" s="511"/>
      <c r="B68" s="231" t="s">
        <v>586</v>
      </c>
      <c r="C68" s="579" t="s">
        <v>587</v>
      </c>
      <c r="D68" s="579"/>
      <c r="E68" s="579"/>
      <c r="F68" s="579"/>
      <c r="G68" s="579"/>
      <c r="H68" s="579"/>
      <c r="I68" s="579"/>
      <c r="J68" s="579"/>
      <c r="K68" s="579"/>
      <c r="L68" s="579"/>
      <c r="M68" s="579"/>
      <c r="N68" s="579"/>
      <c r="O68" s="579"/>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587" t="s">
        <v>603</v>
      </c>
      <c r="D85" s="588"/>
      <c r="E85" s="588"/>
      <c r="F85" s="588"/>
      <c r="G85" s="588"/>
      <c r="H85" s="588"/>
      <c r="I85" s="588"/>
      <c r="J85" s="588"/>
      <c r="K85" s="588"/>
      <c r="L85" s="588"/>
      <c r="M85" s="588"/>
      <c r="N85" s="588"/>
      <c r="O85" s="589"/>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81" t="s">
        <v>617</v>
      </c>
      <c r="D101" s="582"/>
      <c r="E101" s="582"/>
      <c r="F101" s="582"/>
      <c r="G101" s="582"/>
      <c r="H101" s="582"/>
      <c r="I101" s="582"/>
      <c r="J101" s="585" t="s">
        <v>585</v>
      </c>
      <c r="K101" s="585"/>
      <c r="L101" s="585"/>
      <c r="M101" s="585"/>
      <c r="N101" s="585"/>
      <c r="O101" s="586"/>
    </row>
    <row r="102" spans="1:15" s="198" customFormat="1" ht="18.75" outlineLevel="1" x14ac:dyDescent="0.3">
      <c r="A102" s="511"/>
      <c r="B102" s="231" t="s">
        <v>601</v>
      </c>
      <c r="C102" s="579" t="s">
        <v>618</v>
      </c>
      <c r="D102" s="579"/>
      <c r="E102" s="579"/>
      <c r="F102" s="579"/>
      <c r="G102" s="579"/>
      <c r="H102" s="579"/>
      <c r="I102" s="579"/>
      <c r="J102" s="579"/>
      <c r="K102" s="579"/>
      <c r="L102" s="579"/>
      <c r="M102" s="579"/>
      <c r="N102" s="579"/>
      <c r="O102" s="579"/>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81" t="s">
        <v>624</v>
      </c>
      <c r="D105" s="582"/>
      <c r="E105" s="582"/>
      <c r="F105" s="582"/>
      <c r="G105" s="582"/>
      <c r="H105" s="582"/>
      <c r="I105" s="582"/>
      <c r="J105" s="583" t="s">
        <v>625</v>
      </c>
      <c r="K105" s="583"/>
      <c r="L105" s="583"/>
      <c r="M105" s="583"/>
      <c r="N105" s="583"/>
      <c r="O105" s="584"/>
    </row>
    <row r="106" spans="1:15" s="198" customFormat="1" ht="18.75" outlineLevel="1" x14ac:dyDescent="0.3">
      <c r="A106" s="511"/>
      <c r="B106" s="231" t="s">
        <v>626</v>
      </c>
      <c r="C106" s="579" t="s">
        <v>1617</v>
      </c>
      <c r="D106" s="579"/>
      <c r="E106" s="579"/>
      <c r="F106" s="579"/>
      <c r="G106" s="579"/>
      <c r="H106" s="579"/>
      <c r="I106" s="579"/>
      <c r="J106" s="579"/>
      <c r="K106" s="579"/>
      <c r="L106" s="579"/>
      <c r="M106" s="579"/>
      <c r="N106" s="579"/>
      <c r="O106" s="579"/>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79" t="s">
        <v>1618</v>
      </c>
      <c r="D121" s="579"/>
      <c r="E121" s="579"/>
      <c r="F121" s="579"/>
      <c r="G121" s="579"/>
      <c r="H121" s="579"/>
      <c r="I121" s="579"/>
      <c r="J121" s="579"/>
      <c r="K121" s="579"/>
      <c r="L121" s="579"/>
      <c r="M121" s="579"/>
      <c r="N121" s="579"/>
      <c r="O121" s="579"/>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79" t="s">
        <v>730</v>
      </c>
      <c r="D166" s="579"/>
      <c r="E166" s="579"/>
      <c r="F166" s="579"/>
      <c r="G166" s="579"/>
      <c r="H166" s="579"/>
      <c r="I166" s="579"/>
      <c r="J166" s="579"/>
      <c r="K166" s="579"/>
      <c r="L166" s="579"/>
      <c r="M166" s="579"/>
      <c r="N166" s="579"/>
      <c r="O166" s="579"/>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81" t="s">
        <v>737</v>
      </c>
      <c r="D172" s="582"/>
      <c r="E172" s="582"/>
      <c r="F172" s="582"/>
      <c r="G172" s="582"/>
      <c r="H172" s="582"/>
      <c r="I172" s="582"/>
      <c r="J172" s="585" t="s">
        <v>738</v>
      </c>
      <c r="K172" s="585"/>
      <c r="L172" s="585"/>
      <c r="M172" s="585"/>
      <c r="N172" s="585"/>
      <c r="O172" s="586"/>
    </row>
    <row r="173" spans="1:15" s="198" customFormat="1" ht="18.75" outlineLevel="1" x14ac:dyDescent="0.3">
      <c r="A173" s="511"/>
      <c r="B173" s="241" t="s">
        <v>739</v>
      </c>
      <c r="C173" s="579" t="s">
        <v>87</v>
      </c>
      <c r="D173" s="579"/>
      <c r="E173" s="579"/>
      <c r="F173" s="579"/>
      <c r="G173" s="579"/>
      <c r="H173" s="579"/>
      <c r="I173" s="579"/>
      <c r="J173" s="579"/>
      <c r="K173" s="579"/>
      <c r="L173" s="579"/>
      <c r="M173" s="579"/>
      <c r="N173" s="579"/>
      <c r="O173" s="579"/>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79" t="s">
        <v>1496</v>
      </c>
      <c r="D185" s="579"/>
      <c r="E185" s="579"/>
      <c r="F185" s="579"/>
      <c r="G185" s="579"/>
      <c r="H185" s="579"/>
      <c r="I185" s="579"/>
      <c r="J185" s="579"/>
      <c r="K185" s="579"/>
      <c r="L185" s="579"/>
      <c r="M185" s="579"/>
      <c r="N185" s="579"/>
      <c r="O185" s="579"/>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79" t="s">
        <v>761</v>
      </c>
      <c r="D192" s="579"/>
      <c r="E192" s="579"/>
      <c r="F192" s="579"/>
      <c r="G192" s="579"/>
      <c r="H192" s="579"/>
      <c r="I192" s="579"/>
      <c r="J192" s="579"/>
      <c r="K192" s="579"/>
      <c r="L192" s="579"/>
      <c r="M192" s="579"/>
      <c r="N192" s="579"/>
      <c r="O192" s="579"/>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79" t="s">
        <v>801</v>
      </c>
      <c r="D222" s="579"/>
      <c r="E222" s="579"/>
      <c r="F222" s="579"/>
      <c r="G222" s="579"/>
      <c r="H222" s="579"/>
      <c r="I222" s="579"/>
      <c r="J222" s="579"/>
      <c r="K222" s="579"/>
      <c r="L222" s="579"/>
      <c r="M222" s="579"/>
      <c r="N222" s="579"/>
      <c r="O222" s="579"/>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81" t="s">
        <v>808</v>
      </c>
      <c r="D233" s="582"/>
      <c r="E233" s="582"/>
      <c r="F233" s="582"/>
      <c r="G233" s="582"/>
      <c r="H233" s="582"/>
      <c r="I233" s="582"/>
      <c r="J233" s="583" t="s">
        <v>809</v>
      </c>
      <c r="K233" s="583"/>
      <c r="L233" s="583"/>
      <c r="M233" s="583"/>
      <c r="N233" s="583"/>
      <c r="O233" s="584"/>
    </row>
    <row r="234" spans="1:117" s="198" customFormat="1" ht="30.75" outlineLevel="1" x14ac:dyDescent="0.3">
      <c r="A234" s="234"/>
      <c r="B234" s="261" t="s">
        <v>810</v>
      </c>
      <c r="C234" s="579" t="s">
        <v>811</v>
      </c>
      <c r="D234" s="579"/>
      <c r="E234" s="579"/>
      <c r="F234" s="579"/>
      <c r="G234" s="579"/>
      <c r="H234" s="579"/>
      <c r="I234" s="579"/>
      <c r="J234" s="579"/>
      <c r="K234" s="579"/>
      <c r="L234" s="579"/>
      <c r="M234" s="579"/>
      <c r="N234" s="579"/>
      <c r="O234" s="579"/>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81" t="s">
        <v>1510</v>
      </c>
      <c r="D244" s="582"/>
      <c r="E244" s="582"/>
      <c r="F244" s="582"/>
      <c r="G244" s="582"/>
      <c r="H244" s="582"/>
      <c r="I244" s="582"/>
      <c r="J244" s="583" t="s">
        <v>813</v>
      </c>
      <c r="K244" s="583"/>
      <c r="L244" s="583"/>
      <c r="M244" s="583"/>
      <c r="N244" s="583"/>
      <c r="O244" s="584"/>
    </row>
    <row r="245" spans="1:117" s="198" customFormat="1" ht="45.75" outlineLevel="1" collapsed="1" x14ac:dyDescent="0.3">
      <c r="A245" s="234"/>
      <c r="B245" s="221" t="s">
        <v>814</v>
      </c>
      <c r="C245" s="579" t="s">
        <v>815</v>
      </c>
      <c r="D245" s="579"/>
      <c r="E245" s="579"/>
      <c r="F245" s="579"/>
      <c r="G245" s="579"/>
      <c r="H245" s="579"/>
      <c r="I245" s="579"/>
      <c r="J245" s="579"/>
      <c r="K245" s="579"/>
      <c r="L245" s="579"/>
      <c r="M245" s="579"/>
      <c r="N245" s="579"/>
      <c r="O245" s="579"/>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79" t="s">
        <v>844</v>
      </c>
      <c r="D260" s="579"/>
      <c r="E260" s="579"/>
      <c r="F260" s="579"/>
      <c r="G260" s="579"/>
      <c r="H260" s="579"/>
      <c r="I260" s="579"/>
      <c r="J260" s="579"/>
      <c r="K260" s="579"/>
      <c r="L260" s="579"/>
      <c r="M260" s="579"/>
      <c r="N260" s="579"/>
      <c r="O260" s="579"/>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580" t="s">
        <v>117</v>
      </c>
      <c r="D303" s="580"/>
      <c r="E303" s="580"/>
      <c r="F303" s="580"/>
      <c r="G303" s="580"/>
      <c r="H303" s="580"/>
      <c r="I303" s="580"/>
      <c r="J303" s="580"/>
      <c r="K303" s="580"/>
      <c r="L303" s="580"/>
      <c r="M303" s="580"/>
      <c r="N303" s="580"/>
      <c r="O303" s="580"/>
    </row>
    <row r="304" spans="1:15" s="198" customFormat="1" ht="18.75" outlineLevel="1" x14ac:dyDescent="0.3">
      <c r="A304" s="511"/>
      <c r="B304" s="231"/>
      <c r="C304" s="579" t="s">
        <v>118</v>
      </c>
      <c r="D304" s="579"/>
      <c r="E304" s="579"/>
      <c r="F304" s="579"/>
      <c r="G304" s="579"/>
      <c r="H304" s="579"/>
      <c r="I304" s="579"/>
      <c r="J304" s="579"/>
      <c r="K304" s="579"/>
      <c r="L304" s="579"/>
      <c r="M304" s="579"/>
      <c r="N304" s="579"/>
      <c r="O304" s="579"/>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79" t="s">
        <v>160</v>
      </c>
      <c r="D316" s="579"/>
      <c r="E316" s="579"/>
      <c r="F316" s="579"/>
      <c r="G316" s="579"/>
      <c r="H316" s="579"/>
      <c r="I316" s="579"/>
      <c r="J316" s="579"/>
      <c r="K316" s="579"/>
      <c r="L316" s="579"/>
      <c r="M316" s="579"/>
      <c r="N316" s="579"/>
      <c r="O316" s="579"/>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79" t="s">
        <v>205</v>
      </c>
      <c r="D329" s="579"/>
      <c r="E329" s="579"/>
      <c r="F329" s="579"/>
      <c r="G329" s="579"/>
      <c r="H329" s="579"/>
      <c r="I329" s="579"/>
      <c r="J329" s="579"/>
      <c r="K329" s="579"/>
      <c r="L329" s="579"/>
      <c r="M329" s="579"/>
      <c r="N329" s="579"/>
      <c r="O329" s="579"/>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81" t="s">
        <v>1005</v>
      </c>
      <c r="D345" s="582"/>
      <c r="E345" s="582"/>
      <c r="F345" s="582"/>
      <c r="G345" s="582"/>
      <c r="H345" s="582"/>
      <c r="I345" s="582"/>
      <c r="J345" s="583" t="s">
        <v>1006</v>
      </c>
      <c r="K345" s="583"/>
      <c r="L345" s="583"/>
      <c r="M345" s="583"/>
      <c r="N345" s="583"/>
      <c r="O345" s="584"/>
    </row>
    <row r="346" spans="1:15" s="198" customFormat="1" ht="30.75" outlineLevel="1" x14ac:dyDescent="0.3">
      <c r="A346" s="405" t="s">
        <v>1620</v>
      </c>
      <c r="B346" s="221" t="s">
        <v>1627</v>
      </c>
      <c r="C346" s="579" t="s">
        <v>1007</v>
      </c>
      <c r="D346" s="579"/>
      <c r="E346" s="579"/>
      <c r="F346" s="579"/>
      <c r="G346" s="579"/>
      <c r="H346" s="579"/>
      <c r="I346" s="579"/>
      <c r="J346" s="579"/>
      <c r="K346" s="579"/>
      <c r="L346" s="579"/>
      <c r="M346" s="579"/>
      <c r="N346" s="579"/>
      <c r="O346" s="579"/>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79" t="s">
        <v>1053</v>
      </c>
      <c r="D361" s="579"/>
      <c r="E361" s="579"/>
      <c r="F361" s="579"/>
      <c r="G361" s="579"/>
      <c r="H361" s="579"/>
      <c r="I361" s="579"/>
      <c r="J361" s="579"/>
      <c r="K361" s="579"/>
      <c r="L361" s="579"/>
      <c r="M361" s="579"/>
      <c r="N361" s="579"/>
      <c r="O361" s="579"/>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2"/>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I3"/>
    <mergeCell ref="J3:O3"/>
    <mergeCell ref="C4:O4"/>
    <mergeCell ref="C21:O21"/>
    <mergeCell ref="C51:I51"/>
    <mergeCell ref="J51:O51"/>
    <mergeCell ref="C166:O166"/>
    <mergeCell ref="C67:I67"/>
    <mergeCell ref="J67:O67"/>
    <mergeCell ref="C68:O68"/>
    <mergeCell ref="C85:O85"/>
    <mergeCell ref="C101:I101"/>
    <mergeCell ref="J101:O101"/>
    <mergeCell ref="C102:O102"/>
    <mergeCell ref="C105:I105"/>
    <mergeCell ref="J105:O105"/>
    <mergeCell ref="C106:O106"/>
    <mergeCell ref="C121:O121"/>
    <mergeCell ref="C245:O245"/>
    <mergeCell ref="C172:I172"/>
    <mergeCell ref="J172:O172"/>
    <mergeCell ref="C173:O173"/>
    <mergeCell ref="C185:O185"/>
    <mergeCell ref="C192:O192"/>
    <mergeCell ref="C222:O222"/>
    <mergeCell ref="C233:I233"/>
    <mergeCell ref="J233:O233"/>
    <mergeCell ref="C234:O234"/>
    <mergeCell ref="C244:I244"/>
    <mergeCell ref="J244:O244"/>
    <mergeCell ref="C346:O346"/>
    <mergeCell ref="C361:O361"/>
    <mergeCell ref="C260:O260"/>
    <mergeCell ref="C303:O303"/>
    <mergeCell ref="C304:O304"/>
    <mergeCell ref="C316:O316"/>
    <mergeCell ref="C329:O329"/>
    <mergeCell ref="C345:I345"/>
    <mergeCell ref="J345:O345"/>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07" t="s">
        <v>37</v>
      </c>
      <c r="D13" s="607"/>
      <c r="E13" s="607">
        <v>5</v>
      </c>
      <c r="F13" s="593" t="s">
        <v>1097</v>
      </c>
      <c r="G13" s="596" t="s">
        <v>2403</v>
      </c>
      <c r="H13" s="596" t="s">
        <v>1099</v>
      </c>
      <c r="I13" s="475" t="s">
        <v>1100</v>
      </c>
      <c r="J13" s="503"/>
      <c r="K13" s="495"/>
      <c r="L13" s="495"/>
      <c r="M13" s="495"/>
      <c r="N13" s="495"/>
      <c r="O13" s="495"/>
    </row>
    <row r="14" spans="1:15" x14ac:dyDescent="0.25">
      <c r="A14" s="178">
        <v>41857</v>
      </c>
      <c r="B14" s="457" t="s">
        <v>37</v>
      </c>
      <c r="C14" s="608" t="s">
        <v>37</v>
      </c>
      <c r="D14" s="608"/>
      <c r="E14" s="608">
        <v>7</v>
      </c>
      <c r="F14" s="594"/>
      <c r="G14" s="597"/>
      <c r="H14" s="597"/>
      <c r="I14" s="475" t="s">
        <v>1101</v>
      </c>
      <c r="J14" s="503"/>
      <c r="K14" s="495"/>
      <c r="L14" s="495"/>
      <c r="M14" s="495"/>
      <c r="N14" s="495"/>
      <c r="O14" s="495"/>
    </row>
    <row r="15" spans="1:15" x14ac:dyDescent="0.25">
      <c r="A15" s="178">
        <v>41857</v>
      </c>
      <c r="B15" s="457" t="s">
        <v>37</v>
      </c>
      <c r="C15" s="608" t="s">
        <v>37</v>
      </c>
      <c r="D15" s="608"/>
      <c r="E15" s="608">
        <v>8</v>
      </c>
      <c r="F15" s="594"/>
      <c r="G15" s="597"/>
      <c r="H15" s="597"/>
      <c r="I15" s="475" t="s">
        <v>1102</v>
      </c>
      <c r="J15" s="503"/>
      <c r="K15" s="495"/>
      <c r="L15" s="495"/>
      <c r="M15" s="495"/>
      <c r="N15" s="495"/>
      <c r="O15" s="495"/>
    </row>
    <row r="16" spans="1:15" x14ac:dyDescent="0.25">
      <c r="A16" s="178">
        <v>41857</v>
      </c>
      <c r="B16" s="457" t="s">
        <v>37</v>
      </c>
      <c r="C16" s="608" t="s">
        <v>37</v>
      </c>
      <c r="D16" s="608"/>
      <c r="E16" s="608">
        <v>9</v>
      </c>
      <c r="F16" s="594"/>
      <c r="G16" s="597"/>
      <c r="H16" s="597"/>
      <c r="I16" s="475" t="s">
        <v>1103</v>
      </c>
      <c r="J16" s="503"/>
      <c r="K16" s="495"/>
      <c r="L16" s="495"/>
      <c r="M16" s="495"/>
      <c r="N16" s="495"/>
      <c r="O16" s="495"/>
    </row>
    <row r="17" spans="1:10" x14ac:dyDescent="0.25">
      <c r="A17" s="178">
        <v>41857</v>
      </c>
      <c r="B17" s="457" t="s">
        <v>1104</v>
      </c>
      <c r="C17" s="608" t="s">
        <v>1104</v>
      </c>
      <c r="D17" s="608"/>
      <c r="E17" s="608">
        <v>10</v>
      </c>
      <c r="F17" s="594"/>
      <c r="G17" s="597"/>
      <c r="H17" s="597"/>
      <c r="I17" s="475" t="s">
        <v>2404</v>
      </c>
      <c r="J17" s="150"/>
    </row>
    <row r="18" spans="1:10" x14ac:dyDescent="0.25">
      <c r="A18" s="178">
        <v>41857</v>
      </c>
      <c r="B18" s="457" t="s">
        <v>1104</v>
      </c>
      <c r="C18" s="608" t="s">
        <v>1104</v>
      </c>
      <c r="D18" s="608"/>
      <c r="E18" s="608">
        <v>11</v>
      </c>
      <c r="F18" s="594"/>
      <c r="G18" s="597"/>
      <c r="H18" s="597"/>
      <c r="I18" s="476" t="s">
        <v>1106</v>
      </c>
      <c r="J18" s="150"/>
    </row>
    <row r="19" spans="1:10" x14ac:dyDescent="0.25">
      <c r="A19" s="178">
        <v>41857</v>
      </c>
      <c r="B19" s="457" t="s">
        <v>1104</v>
      </c>
      <c r="C19" s="608" t="s">
        <v>1104</v>
      </c>
      <c r="D19" s="608"/>
      <c r="E19" s="608">
        <v>12</v>
      </c>
      <c r="F19" s="594"/>
      <c r="G19" s="597"/>
      <c r="H19" s="597"/>
      <c r="I19" s="476" t="s">
        <v>1107</v>
      </c>
      <c r="J19" s="150"/>
    </row>
    <row r="20" spans="1:10" ht="15.75" thickBot="1" x14ac:dyDescent="0.3">
      <c r="A20" s="178">
        <v>41857</v>
      </c>
      <c r="B20" s="458" t="s">
        <v>1104</v>
      </c>
      <c r="C20" s="609" t="s">
        <v>1104</v>
      </c>
      <c r="D20" s="609"/>
      <c r="E20" s="609">
        <v>13</v>
      </c>
      <c r="F20" s="595"/>
      <c r="G20" s="598"/>
      <c r="H20" s="598"/>
      <c r="I20" s="473" t="s">
        <v>1108</v>
      </c>
      <c r="J20" s="150"/>
    </row>
    <row r="21" spans="1:10" x14ac:dyDescent="0.25">
      <c r="A21" s="178">
        <v>41857</v>
      </c>
      <c r="B21" s="478" t="s">
        <v>36</v>
      </c>
      <c r="C21" s="478" t="s">
        <v>37</v>
      </c>
      <c r="D21" s="478"/>
      <c r="E21" s="478">
        <v>6</v>
      </c>
      <c r="F21" s="593" t="s">
        <v>1110</v>
      </c>
      <c r="G21" s="596" t="s">
        <v>1349</v>
      </c>
      <c r="H21" s="596" t="s">
        <v>1099</v>
      </c>
      <c r="I21" s="475" t="s">
        <v>1111</v>
      </c>
      <c r="J21" s="150"/>
    </row>
    <row r="22" spans="1:10" x14ac:dyDescent="0.25">
      <c r="A22" s="178">
        <v>41857</v>
      </c>
      <c r="B22" s="479" t="s">
        <v>37</v>
      </c>
      <c r="C22" s="479" t="s">
        <v>37</v>
      </c>
      <c r="D22" s="479"/>
      <c r="E22" s="479">
        <v>15</v>
      </c>
      <c r="F22" s="594"/>
      <c r="G22" s="597"/>
      <c r="H22" s="597"/>
      <c r="I22" s="475" t="s">
        <v>1112</v>
      </c>
      <c r="J22" s="150"/>
    </row>
    <row r="23" spans="1:10" x14ac:dyDescent="0.25">
      <c r="A23" s="178">
        <v>41857</v>
      </c>
      <c r="B23" s="479" t="s">
        <v>37</v>
      </c>
      <c r="C23" s="479" t="s">
        <v>37</v>
      </c>
      <c r="D23" s="479"/>
      <c r="E23" s="479">
        <v>16</v>
      </c>
      <c r="F23" s="594"/>
      <c r="G23" s="597"/>
      <c r="H23" s="597"/>
      <c r="I23" s="476" t="s">
        <v>1113</v>
      </c>
      <c r="J23" s="150"/>
    </row>
    <row r="24" spans="1:10" x14ac:dyDescent="0.25">
      <c r="A24" s="178">
        <v>41857</v>
      </c>
      <c r="B24" s="479" t="s">
        <v>37</v>
      </c>
      <c r="C24" s="479" t="s">
        <v>37</v>
      </c>
      <c r="D24" s="479"/>
      <c r="E24" s="479">
        <v>17</v>
      </c>
      <c r="F24" s="594"/>
      <c r="G24" s="597"/>
      <c r="H24" s="597"/>
      <c r="I24" s="475" t="s">
        <v>1114</v>
      </c>
      <c r="J24" s="150"/>
    </row>
    <row r="25" spans="1:10" x14ac:dyDescent="0.25">
      <c r="A25" s="178">
        <v>41857</v>
      </c>
      <c r="B25" s="479" t="s">
        <v>1104</v>
      </c>
      <c r="C25" s="479" t="s">
        <v>1104</v>
      </c>
      <c r="D25" s="479"/>
      <c r="E25" s="479">
        <v>18</v>
      </c>
      <c r="F25" s="594"/>
      <c r="G25" s="597"/>
      <c r="H25" s="597"/>
      <c r="I25" s="475" t="s">
        <v>1115</v>
      </c>
      <c r="J25" s="150"/>
    </row>
    <row r="26" spans="1:10" x14ac:dyDescent="0.25">
      <c r="A26" s="178">
        <v>41857</v>
      </c>
      <c r="B26" s="479" t="s">
        <v>1104</v>
      </c>
      <c r="C26" s="479" t="s">
        <v>1104</v>
      </c>
      <c r="D26" s="479"/>
      <c r="E26" s="479">
        <v>19</v>
      </c>
      <c r="F26" s="594"/>
      <c r="G26" s="597"/>
      <c r="H26" s="597"/>
      <c r="I26" s="475" t="s">
        <v>1116</v>
      </c>
      <c r="J26" s="150"/>
    </row>
    <row r="27" spans="1:10" x14ac:dyDescent="0.25">
      <c r="A27" s="178">
        <v>41857</v>
      </c>
      <c r="B27" s="479" t="s">
        <v>1104</v>
      </c>
      <c r="C27" s="479" t="s">
        <v>1104</v>
      </c>
      <c r="D27" s="479"/>
      <c r="E27" s="479">
        <v>20</v>
      </c>
      <c r="F27" s="594"/>
      <c r="G27" s="597"/>
      <c r="H27" s="597"/>
      <c r="I27" s="475" t="s">
        <v>1117</v>
      </c>
      <c r="J27" s="150"/>
    </row>
    <row r="28" spans="1:10" ht="15.75" thickBot="1" x14ac:dyDescent="0.3">
      <c r="A28" s="178">
        <v>41857</v>
      </c>
      <c r="B28" s="480" t="s">
        <v>1104</v>
      </c>
      <c r="C28" s="480" t="s">
        <v>1104</v>
      </c>
      <c r="D28" s="480"/>
      <c r="E28" s="480"/>
      <c r="F28" s="595"/>
      <c r="G28" s="598"/>
      <c r="H28" s="598"/>
      <c r="I28" s="473" t="s">
        <v>1118</v>
      </c>
      <c r="J28" s="150"/>
    </row>
    <row r="29" spans="1:10" x14ac:dyDescent="0.25">
      <c r="A29" s="178"/>
      <c r="B29" s="478" t="s">
        <v>37</v>
      </c>
      <c r="C29" s="478"/>
      <c r="D29" s="478"/>
      <c r="E29" s="478"/>
      <c r="F29" s="614" t="s">
        <v>1150</v>
      </c>
      <c r="G29" s="596" t="s">
        <v>1352</v>
      </c>
      <c r="H29" s="596" t="s">
        <v>1099</v>
      </c>
      <c r="I29" s="475" t="s">
        <v>2405</v>
      </c>
      <c r="J29" s="150"/>
    </row>
    <row r="30" spans="1:10" ht="15.75" thickBot="1" x14ac:dyDescent="0.3">
      <c r="A30" s="178"/>
      <c r="B30" s="480" t="s">
        <v>37</v>
      </c>
      <c r="C30" s="480"/>
      <c r="D30" s="480"/>
      <c r="E30" s="480"/>
      <c r="F30" s="615"/>
      <c r="G30" s="598"/>
      <c r="H30" s="598"/>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10" t="s">
        <v>36</v>
      </c>
      <c r="C44" s="604" t="s">
        <v>37</v>
      </c>
      <c r="D44" s="604"/>
      <c r="E44" s="604"/>
      <c r="F44" s="593" t="s">
        <v>1126</v>
      </c>
      <c r="G44" s="596" t="s">
        <v>2403</v>
      </c>
      <c r="H44" s="596" t="s">
        <v>1099</v>
      </c>
      <c r="I44" s="475" t="s">
        <v>1100</v>
      </c>
      <c r="J44" s="150"/>
    </row>
    <row r="45" spans="1:10" x14ac:dyDescent="0.25">
      <c r="A45" s="178">
        <v>41857</v>
      </c>
      <c r="B45" s="611" t="s">
        <v>37</v>
      </c>
      <c r="C45" s="613"/>
      <c r="D45" s="613"/>
      <c r="E45" s="613"/>
      <c r="F45" s="594"/>
      <c r="G45" s="597"/>
      <c r="H45" s="597"/>
      <c r="I45" s="475" t="s">
        <v>1101</v>
      </c>
      <c r="J45" s="150"/>
    </row>
    <row r="46" spans="1:10" x14ac:dyDescent="0.25">
      <c r="A46" s="178">
        <v>41857</v>
      </c>
      <c r="B46" s="611" t="s">
        <v>37</v>
      </c>
      <c r="C46" s="613"/>
      <c r="D46" s="613"/>
      <c r="E46" s="613"/>
      <c r="F46" s="594"/>
      <c r="G46" s="597"/>
      <c r="H46" s="597"/>
      <c r="I46" s="475" t="s">
        <v>1102</v>
      </c>
      <c r="J46" s="150"/>
    </row>
    <row r="47" spans="1:10" x14ac:dyDescent="0.25">
      <c r="A47" s="178">
        <v>41857</v>
      </c>
      <c r="B47" s="611" t="s">
        <v>37</v>
      </c>
      <c r="C47" s="613"/>
      <c r="D47" s="613"/>
      <c r="E47" s="613"/>
      <c r="F47" s="594"/>
      <c r="G47" s="597"/>
      <c r="H47" s="597"/>
      <c r="I47" s="475" t="s">
        <v>1103</v>
      </c>
      <c r="J47" s="150"/>
    </row>
    <row r="48" spans="1:10" x14ac:dyDescent="0.25">
      <c r="A48" s="178">
        <v>41857</v>
      </c>
      <c r="B48" s="611" t="s">
        <v>1104</v>
      </c>
      <c r="C48" s="613"/>
      <c r="D48" s="613"/>
      <c r="E48" s="613"/>
      <c r="F48" s="594"/>
      <c r="G48" s="597"/>
      <c r="H48" s="597"/>
      <c r="I48" s="475" t="s">
        <v>1105</v>
      </c>
      <c r="J48" s="150"/>
    </row>
    <row r="49" spans="1:10" x14ac:dyDescent="0.25">
      <c r="A49" s="178">
        <v>41857</v>
      </c>
      <c r="B49" s="611" t="s">
        <v>1104</v>
      </c>
      <c r="C49" s="613"/>
      <c r="D49" s="613"/>
      <c r="E49" s="613"/>
      <c r="F49" s="594"/>
      <c r="G49" s="597"/>
      <c r="H49" s="597"/>
      <c r="I49" s="475" t="s">
        <v>1127</v>
      </c>
      <c r="J49" s="150" t="s">
        <v>1109</v>
      </c>
    </row>
    <row r="50" spans="1:10" x14ac:dyDescent="0.25">
      <c r="A50" s="178">
        <v>41857</v>
      </c>
      <c r="B50" s="611" t="s">
        <v>1104</v>
      </c>
      <c r="C50" s="613"/>
      <c r="D50" s="613"/>
      <c r="E50" s="613"/>
      <c r="F50" s="594"/>
      <c r="G50" s="597"/>
      <c r="H50" s="597"/>
      <c r="I50" s="475" t="s">
        <v>1128</v>
      </c>
      <c r="J50" s="150" t="s">
        <v>1109</v>
      </c>
    </row>
    <row r="51" spans="1:10" ht="15.75" thickBot="1" x14ac:dyDescent="0.3">
      <c r="A51" s="178">
        <v>41857</v>
      </c>
      <c r="B51" s="612" t="s">
        <v>1104</v>
      </c>
      <c r="C51" s="605"/>
      <c r="D51" s="605"/>
      <c r="E51" s="605"/>
      <c r="F51" s="595"/>
      <c r="G51" s="598"/>
      <c r="H51" s="598"/>
      <c r="I51" s="473" t="s">
        <v>1129</v>
      </c>
      <c r="J51" s="150" t="s">
        <v>1109</v>
      </c>
    </row>
    <row r="52" spans="1:10" x14ac:dyDescent="0.25">
      <c r="A52" s="178">
        <v>41857</v>
      </c>
      <c r="B52" s="610" t="s">
        <v>36</v>
      </c>
      <c r="C52" s="604" t="s">
        <v>37</v>
      </c>
      <c r="D52" s="604"/>
      <c r="E52" s="604"/>
      <c r="F52" s="593" t="s">
        <v>1097</v>
      </c>
      <c r="G52" s="596" t="s">
        <v>1349</v>
      </c>
      <c r="H52" s="596" t="s">
        <v>1099</v>
      </c>
      <c r="I52" s="475" t="s">
        <v>1111</v>
      </c>
      <c r="J52" s="150" t="s">
        <v>1109</v>
      </c>
    </row>
    <row r="53" spans="1:10" x14ac:dyDescent="0.25">
      <c r="A53" s="178">
        <v>41857</v>
      </c>
      <c r="B53" s="611" t="s">
        <v>1104</v>
      </c>
      <c r="C53" s="613"/>
      <c r="D53" s="613"/>
      <c r="E53" s="613"/>
      <c r="F53" s="594"/>
      <c r="G53" s="597"/>
      <c r="H53" s="597"/>
      <c r="I53" s="475" t="s">
        <v>1112</v>
      </c>
      <c r="J53" s="150" t="s">
        <v>1109</v>
      </c>
    </row>
    <row r="54" spans="1:10" x14ac:dyDescent="0.25">
      <c r="A54" s="178">
        <v>41857</v>
      </c>
      <c r="B54" s="611" t="s">
        <v>37</v>
      </c>
      <c r="C54" s="613"/>
      <c r="D54" s="613"/>
      <c r="E54" s="613"/>
      <c r="F54" s="594"/>
      <c r="G54" s="597"/>
      <c r="H54" s="597"/>
      <c r="I54" s="476" t="s">
        <v>1113</v>
      </c>
      <c r="J54" s="150"/>
    </row>
    <row r="55" spans="1:10" x14ac:dyDescent="0.25">
      <c r="A55" s="178">
        <v>41857</v>
      </c>
      <c r="B55" s="611" t="s">
        <v>37</v>
      </c>
      <c r="C55" s="613"/>
      <c r="D55" s="613"/>
      <c r="E55" s="613"/>
      <c r="F55" s="594"/>
      <c r="G55" s="597"/>
      <c r="H55" s="597"/>
      <c r="I55" s="475" t="s">
        <v>1114</v>
      </c>
      <c r="J55" s="150"/>
    </row>
    <row r="56" spans="1:10" x14ac:dyDescent="0.25">
      <c r="A56" s="178">
        <v>41857</v>
      </c>
      <c r="B56" s="611" t="s">
        <v>37</v>
      </c>
      <c r="C56" s="613"/>
      <c r="D56" s="613"/>
      <c r="E56" s="613"/>
      <c r="F56" s="594"/>
      <c r="G56" s="597"/>
      <c r="H56" s="597"/>
      <c r="I56" s="475" t="s">
        <v>1115</v>
      </c>
      <c r="J56" s="150"/>
    </row>
    <row r="57" spans="1:10" x14ac:dyDescent="0.25">
      <c r="A57" s="178">
        <v>41857</v>
      </c>
      <c r="B57" s="611" t="s">
        <v>37</v>
      </c>
      <c r="C57" s="613"/>
      <c r="D57" s="613"/>
      <c r="E57" s="613"/>
      <c r="F57" s="594"/>
      <c r="G57" s="597"/>
      <c r="H57" s="597"/>
      <c r="I57" s="475" t="s">
        <v>1130</v>
      </c>
      <c r="J57" s="150" t="s">
        <v>1109</v>
      </c>
    </row>
    <row r="58" spans="1:10" x14ac:dyDescent="0.25">
      <c r="A58" s="178">
        <v>41857</v>
      </c>
      <c r="B58" s="611" t="s">
        <v>37</v>
      </c>
      <c r="C58" s="613"/>
      <c r="D58" s="613"/>
      <c r="E58" s="613"/>
      <c r="F58" s="594"/>
      <c r="G58" s="597"/>
      <c r="H58" s="597"/>
      <c r="I58" s="475" t="s">
        <v>2408</v>
      </c>
      <c r="J58" s="150" t="s">
        <v>1109</v>
      </c>
    </row>
    <row r="59" spans="1:10" ht="15.75" thickBot="1" x14ac:dyDescent="0.3">
      <c r="A59" s="178">
        <v>41857</v>
      </c>
      <c r="B59" s="612"/>
      <c r="C59" s="605"/>
      <c r="D59" s="605"/>
      <c r="E59" s="605"/>
      <c r="F59" s="595"/>
      <c r="G59" s="598"/>
      <c r="H59" s="598"/>
      <c r="I59" s="473" t="s">
        <v>1131</v>
      </c>
      <c r="J59" s="150" t="s">
        <v>1109</v>
      </c>
    </row>
    <row r="60" spans="1:10" x14ac:dyDescent="0.25">
      <c r="B60" s="478" t="s">
        <v>36</v>
      </c>
      <c r="C60" s="478"/>
      <c r="D60" s="478"/>
      <c r="E60" s="478"/>
      <c r="F60" s="593" t="s">
        <v>1110</v>
      </c>
      <c r="G60" s="596" t="s">
        <v>1352</v>
      </c>
      <c r="H60" s="596" t="s">
        <v>1099</v>
      </c>
      <c r="I60" s="475" t="s">
        <v>2405</v>
      </c>
      <c r="J60" s="150"/>
    </row>
    <row r="61" spans="1:10" ht="15.75" thickBot="1" x14ac:dyDescent="0.3">
      <c r="B61" s="480"/>
      <c r="C61" s="480"/>
      <c r="D61" s="480"/>
      <c r="E61" s="480"/>
      <c r="F61" s="595"/>
      <c r="G61" s="598"/>
      <c r="H61" s="598"/>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16" t="s">
        <v>51</v>
      </c>
      <c r="C104" s="604"/>
      <c r="D104" s="604"/>
      <c r="E104" s="604"/>
      <c r="F104" s="593" t="s">
        <v>1097</v>
      </c>
      <c r="G104" s="596" t="s">
        <v>1158</v>
      </c>
      <c r="H104" s="596" t="s">
        <v>1159</v>
      </c>
      <c r="I104" s="618" t="s">
        <v>1160</v>
      </c>
      <c r="J104" s="150"/>
    </row>
    <row r="105" spans="1:10" ht="15.75" thickBot="1" x14ac:dyDescent="0.3">
      <c r="A105" s="178">
        <v>41857</v>
      </c>
      <c r="B105" s="617" t="s">
        <v>37</v>
      </c>
      <c r="C105" s="605"/>
      <c r="D105" s="605"/>
      <c r="E105" s="605"/>
      <c r="F105" s="595"/>
      <c r="G105" s="598"/>
      <c r="H105" s="598"/>
      <c r="I105" s="619"/>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593" t="s">
        <v>1097</v>
      </c>
      <c r="G155" s="596" t="s">
        <v>1288</v>
      </c>
      <c r="H155" s="596" t="s">
        <v>1289</v>
      </c>
      <c r="I155" s="475" t="s">
        <v>1290</v>
      </c>
      <c r="J155" s="150"/>
    </row>
    <row r="156" spans="1:10" ht="15.75" thickBot="1" x14ac:dyDescent="0.3">
      <c r="A156" s="178">
        <v>41857</v>
      </c>
      <c r="B156" s="155" t="s">
        <v>51</v>
      </c>
      <c r="C156" s="156"/>
      <c r="D156" s="156"/>
      <c r="E156" s="156"/>
      <c r="F156" s="595"/>
      <c r="G156" s="598"/>
      <c r="H156" s="598"/>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593" t="s">
        <v>1097</v>
      </c>
      <c r="G167" s="596" t="s">
        <v>1288</v>
      </c>
      <c r="H167" s="596" t="s">
        <v>1289</v>
      </c>
      <c r="I167" s="475" t="s">
        <v>1290</v>
      </c>
      <c r="J167" s="150"/>
    </row>
    <row r="168" spans="1:10" ht="15.75" thickBot="1" x14ac:dyDescent="0.3">
      <c r="B168" s="151"/>
      <c r="C168" s="151"/>
      <c r="D168" s="151"/>
      <c r="E168" s="151"/>
      <c r="F168" s="595"/>
      <c r="G168" s="598"/>
      <c r="H168" s="598"/>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04"/>
      <c r="D185" s="604"/>
      <c r="E185" s="604"/>
      <c r="F185" s="593" t="s">
        <v>1097</v>
      </c>
      <c r="G185" s="596" t="s">
        <v>1195</v>
      </c>
      <c r="H185" s="596" t="s">
        <v>1196</v>
      </c>
      <c r="I185" s="475" t="s">
        <v>1197</v>
      </c>
      <c r="J185" s="150"/>
    </row>
    <row r="186" spans="1:10" ht="15.75" thickBot="1" x14ac:dyDescent="0.3">
      <c r="A186" s="178">
        <v>41857</v>
      </c>
      <c r="B186" s="177" t="s">
        <v>51</v>
      </c>
      <c r="C186" s="605"/>
      <c r="D186" s="605"/>
      <c r="E186" s="605"/>
      <c r="F186" s="595"/>
      <c r="G186" s="598"/>
      <c r="H186" s="598"/>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593" t="s">
        <v>1097</v>
      </c>
      <c r="G205" s="596" t="s">
        <v>1288</v>
      </c>
      <c r="H205" s="596" t="s">
        <v>1289</v>
      </c>
      <c r="I205" s="475" t="s">
        <v>1290</v>
      </c>
      <c r="J205" s="150"/>
    </row>
    <row r="206" spans="1:10" ht="15.75" thickBot="1" x14ac:dyDescent="0.3">
      <c r="B206" s="480"/>
      <c r="C206" s="480"/>
      <c r="D206" s="480"/>
      <c r="E206" s="480"/>
      <c r="F206" s="595"/>
      <c r="G206" s="598"/>
      <c r="H206" s="598"/>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04"/>
      <c r="D211" s="604"/>
      <c r="E211" s="604"/>
      <c r="F211" s="477" t="s">
        <v>1126</v>
      </c>
      <c r="G211" s="478" t="s">
        <v>1195</v>
      </c>
      <c r="H211" s="478" t="s">
        <v>1196</v>
      </c>
      <c r="I211" s="475" t="s">
        <v>1197</v>
      </c>
      <c r="J211" s="150"/>
    </row>
    <row r="212" spans="1:10" ht="15.75" thickBot="1" x14ac:dyDescent="0.3">
      <c r="A212" s="178">
        <v>41857</v>
      </c>
      <c r="B212" s="177" t="s">
        <v>51</v>
      </c>
      <c r="C212" s="605"/>
      <c r="D212" s="605"/>
      <c r="E212" s="605"/>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20" t="s">
        <v>1104</v>
      </c>
      <c r="C230" s="620"/>
      <c r="D230" s="620"/>
      <c r="E230" s="620"/>
      <c r="F230" s="620" t="s">
        <v>1097</v>
      </c>
      <c r="G230" s="601" t="s">
        <v>1195</v>
      </c>
      <c r="H230" s="601" t="s">
        <v>1196</v>
      </c>
      <c r="I230" s="157" t="s">
        <v>1197</v>
      </c>
      <c r="J230" s="150"/>
    </row>
    <row r="231" spans="2:10" ht="15.75" thickBot="1" x14ac:dyDescent="0.3">
      <c r="B231" s="621" t="s">
        <v>1104</v>
      </c>
      <c r="C231" s="621"/>
      <c r="D231" s="621"/>
      <c r="E231" s="621"/>
      <c r="F231" s="621"/>
      <c r="G231" s="602"/>
      <c r="H231" s="602"/>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20"/>
      <c r="D242" s="620"/>
      <c r="E242" s="620"/>
      <c r="F242" s="620" t="s">
        <v>1097</v>
      </c>
      <c r="G242" s="601" t="s">
        <v>1195</v>
      </c>
      <c r="H242" s="601" t="s">
        <v>1196</v>
      </c>
      <c r="I242" s="157" t="s">
        <v>1197</v>
      </c>
      <c r="J242" s="150"/>
    </row>
    <row r="243" spans="2:10" ht="15.75" thickBot="1" x14ac:dyDescent="0.3">
      <c r="B243" s="462" t="s">
        <v>1104</v>
      </c>
      <c r="C243" s="621"/>
      <c r="D243" s="621"/>
      <c r="E243" s="621"/>
      <c r="F243" s="621"/>
      <c r="G243" s="602"/>
      <c r="H243" s="602"/>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22" t="s">
        <v>1104</v>
      </c>
      <c r="C248" s="620"/>
      <c r="D248" s="620"/>
      <c r="E248" s="620"/>
      <c r="F248" s="620" t="s">
        <v>1126</v>
      </c>
      <c r="G248" s="601" t="s">
        <v>1195</v>
      </c>
      <c r="H248" s="601" t="s">
        <v>1196</v>
      </c>
      <c r="I248" s="157" t="s">
        <v>1197</v>
      </c>
      <c r="J248" s="150"/>
    </row>
    <row r="249" spans="2:10" ht="15.75" thickBot="1" x14ac:dyDescent="0.3">
      <c r="B249" s="623" t="s">
        <v>1104</v>
      </c>
      <c r="C249" s="621"/>
      <c r="D249" s="621"/>
      <c r="E249" s="621"/>
      <c r="F249" s="621"/>
      <c r="G249" s="602"/>
      <c r="H249" s="602"/>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20" t="s">
        <v>1104</v>
      </c>
      <c r="C308" s="620"/>
      <c r="D308" s="620"/>
      <c r="E308" s="620"/>
      <c r="F308" s="620" t="s">
        <v>1097</v>
      </c>
      <c r="G308" s="601" t="s">
        <v>1288</v>
      </c>
      <c r="H308" s="601" t="s">
        <v>1289</v>
      </c>
      <c r="I308" s="157" t="s">
        <v>1290</v>
      </c>
      <c r="J308" s="150"/>
    </row>
    <row r="309" spans="2:10" ht="15.75" thickBot="1" x14ac:dyDescent="0.3">
      <c r="B309" s="621" t="s">
        <v>1104</v>
      </c>
      <c r="C309" s="621"/>
      <c r="D309" s="621"/>
      <c r="E309" s="621"/>
      <c r="F309" s="621"/>
      <c r="G309" s="602"/>
      <c r="H309" s="602"/>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20"/>
      <c r="D315" s="620"/>
      <c r="E315" s="620"/>
      <c r="F315" s="620" t="s">
        <v>1097</v>
      </c>
      <c r="G315" s="601" t="s">
        <v>1288</v>
      </c>
      <c r="H315" s="601" t="s">
        <v>1289</v>
      </c>
      <c r="I315" s="157" t="s">
        <v>1290</v>
      </c>
      <c r="J315" s="150"/>
    </row>
    <row r="316" spans="2:10" ht="15.75" thickBot="1" x14ac:dyDescent="0.3">
      <c r="B316" s="167" t="s">
        <v>1104</v>
      </c>
      <c r="C316" s="621"/>
      <c r="D316" s="621"/>
      <c r="E316" s="621"/>
      <c r="F316" s="621"/>
      <c r="G316" s="602"/>
      <c r="H316" s="602"/>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20" t="s">
        <v>1104</v>
      </c>
      <c r="C318" s="620"/>
      <c r="D318" s="620"/>
      <c r="E318" s="620"/>
      <c r="F318" s="620" t="s">
        <v>1110</v>
      </c>
      <c r="G318" s="601" t="s">
        <v>1195</v>
      </c>
      <c r="H318" s="601" t="s">
        <v>1196</v>
      </c>
      <c r="I318" s="157" t="s">
        <v>1197</v>
      </c>
      <c r="J318" s="150"/>
    </row>
    <row r="319" spans="2:10" ht="15.75" thickBot="1" x14ac:dyDescent="0.3">
      <c r="B319" s="621" t="s">
        <v>1104</v>
      </c>
      <c r="C319" s="621"/>
      <c r="D319" s="621"/>
      <c r="E319" s="621"/>
      <c r="F319" s="621"/>
      <c r="G319" s="602"/>
      <c r="H319" s="602"/>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20" t="s">
        <v>1104</v>
      </c>
      <c r="C321" s="620"/>
      <c r="D321" s="620"/>
      <c r="E321" s="620"/>
      <c r="F321" s="620" t="s">
        <v>1265</v>
      </c>
      <c r="G321" s="601" t="s">
        <v>1300</v>
      </c>
      <c r="H321" s="601" t="s">
        <v>1301</v>
      </c>
      <c r="I321" s="157" t="s">
        <v>1302</v>
      </c>
      <c r="J321" s="150"/>
    </row>
    <row r="322" spans="2:10" x14ac:dyDescent="0.25">
      <c r="B322" s="624" t="s">
        <v>1104</v>
      </c>
      <c r="C322" s="624"/>
      <c r="D322" s="624"/>
      <c r="E322" s="624"/>
      <c r="F322" s="624"/>
      <c r="G322" s="606"/>
      <c r="H322" s="606"/>
      <c r="I322" s="157" t="s">
        <v>1303</v>
      </c>
      <c r="J322" s="150"/>
    </row>
    <row r="323" spans="2:10" ht="15.75" thickBot="1" x14ac:dyDescent="0.3">
      <c r="B323" s="621" t="s">
        <v>1104</v>
      </c>
      <c r="C323" s="621"/>
      <c r="D323" s="621"/>
      <c r="E323" s="621"/>
      <c r="F323" s="621"/>
      <c r="G323" s="602"/>
      <c r="H323" s="602"/>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04"/>
      <c r="D341" s="604"/>
      <c r="E341" s="604"/>
      <c r="F341" s="593" t="s">
        <v>1097</v>
      </c>
      <c r="G341" s="596" t="s">
        <v>1319</v>
      </c>
      <c r="H341" s="596" t="s">
        <v>1289</v>
      </c>
      <c r="I341" s="475" t="s">
        <v>1320</v>
      </c>
      <c r="J341" s="150"/>
    </row>
    <row r="342" spans="1:10" ht="15.75" thickBot="1" x14ac:dyDescent="0.3">
      <c r="A342" s="178">
        <v>41857</v>
      </c>
      <c r="B342" s="177" t="s">
        <v>51</v>
      </c>
      <c r="C342" s="605"/>
      <c r="D342" s="605"/>
      <c r="E342" s="605"/>
      <c r="F342" s="595"/>
      <c r="G342" s="598"/>
      <c r="H342" s="598"/>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593" t="s">
        <v>1097</v>
      </c>
      <c r="G366" s="596" t="s">
        <v>1330</v>
      </c>
      <c r="H366" s="596" t="s">
        <v>1289</v>
      </c>
      <c r="I366" s="475" t="s">
        <v>2414</v>
      </c>
      <c r="J366" s="150"/>
    </row>
    <row r="367" spans="1:10" x14ac:dyDescent="0.25">
      <c r="B367" s="474" t="s">
        <v>36</v>
      </c>
      <c r="C367" s="474"/>
      <c r="D367" s="474"/>
      <c r="E367" s="474"/>
      <c r="F367" s="594"/>
      <c r="G367" s="597"/>
      <c r="H367" s="597"/>
      <c r="I367" s="475" t="s">
        <v>1331</v>
      </c>
      <c r="J367" s="150"/>
    </row>
    <row r="368" spans="1:10" x14ac:dyDescent="0.25">
      <c r="B368" s="474" t="s">
        <v>36</v>
      </c>
      <c r="C368" s="474"/>
      <c r="D368" s="474"/>
      <c r="E368" s="474"/>
      <c r="F368" s="594"/>
      <c r="G368" s="597"/>
      <c r="H368" s="597"/>
      <c r="I368" s="475" t="s">
        <v>2415</v>
      </c>
      <c r="J368" s="150" t="s">
        <v>1332</v>
      </c>
    </row>
    <row r="369" spans="2:10" x14ac:dyDescent="0.25">
      <c r="B369" s="474" t="s">
        <v>36</v>
      </c>
      <c r="C369" s="474"/>
      <c r="D369" s="474"/>
      <c r="E369" s="474"/>
      <c r="F369" s="594"/>
      <c r="G369" s="597"/>
      <c r="H369" s="597"/>
      <c r="I369" s="475" t="s">
        <v>2416</v>
      </c>
      <c r="J369" s="150"/>
    </row>
    <row r="370" spans="2:10" ht="15.75" thickBot="1" x14ac:dyDescent="0.3">
      <c r="B370" s="501" t="s">
        <v>36</v>
      </c>
      <c r="C370" s="501"/>
      <c r="D370" s="501"/>
      <c r="E370" s="501"/>
      <c r="F370" s="599"/>
      <c r="G370" s="600"/>
      <c r="H370" s="600"/>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593" t="s">
        <v>1126</v>
      </c>
      <c r="G376" s="596" t="s">
        <v>1330</v>
      </c>
      <c r="H376" s="596" t="s">
        <v>1289</v>
      </c>
      <c r="I376" s="475" t="s">
        <v>2414</v>
      </c>
      <c r="J376" s="150" t="s">
        <v>1332</v>
      </c>
    </row>
    <row r="377" spans="2:10" x14ac:dyDescent="0.25">
      <c r="B377" s="474" t="s">
        <v>51</v>
      </c>
      <c r="C377" s="474"/>
      <c r="D377" s="474"/>
      <c r="E377" s="474"/>
      <c r="F377" s="594"/>
      <c r="G377" s="597"/>
      <c r="H377" s="597"/>
      <c r="I377" s="475" t="s">
        <v>1331</v>
      </c>
      <c r="J377" s="150"/>
    </row>
    <row r="378" spans="2:10" x14ac:dyDescent="0.25">
      <c r="B378" s="474" t="s">
        <v>51</v>
      </c>
      <c r="C378" s="474"/>
      <c r="D378" s="474"/>
      <c r="E378" s="474"/>
      <c r="F378" s="594"/>
      <c r="G378" s="597"/>
      <c r="H378" s="597"/>
      <c r="I378" s="475" t="s">
        <v>2415</v>
      </c>
      <c r="J378" s="150"/>
    </row>
    <row r="379" spans="2:10" x14ac:dyDescent="0.25">
      <c r="B379" s="474" t="s">
        <v>36</v>
      </c>
      <c r="C379" s="474"/>
      <c r="D379" s="474"/>
      <c r="E379" s="474"/>
      <c r="F379" s="594"/>
      <c r="G379" s="597"/>
      <c r="H379" s="597"/>
      <c r="I379" s="475" t="s">
        <v>2416</v>
      </c>
      <c r="J379" s="150"/>
    </row>
    <row r="380" spans="2:10" ht="15.75" thickBot="1" x14ac:dyDescent="0.3">
      <c r="B380" s="471" t="s">
        <v>36</v>
      </c>
      <c r="C380" s="471"/>
      <c r="D380" s="471"/>
      <c r="E380" s="471"/>
      <c r="F380" s="595"/>
      <c r="G380" s="598"/>
      <c r="H380" s="598"/>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593" t="s">
        <v>1097</v>
      </c>
      <c r="G427" s="596" t="s">
        <v>1098</v>
      </c>
      <c r="H427" s="596" t="s">
        <v>1099</v>
      </c>
      <c r="I427" s="475" t="s">
        <v>1363</v>
      </c>
      <c r="J427" s="149"/>
    </row>
    <row r="428" spans="2:10" ht="15.75" thickBot="1" x14ac:dyDescent="0.3">
      <c r="B428" s="176" t="s">
        <v>36</v>
      </c>
      <c r="C428" s="176"/>
      <c r="D428" s="176"/>
      <c r="E428" s="176"/>
      <c r="F428" s="594"/>
      <c r="G428" s="597"/>
      <c r="H428" s="597"/>
      <c r="I428" s="475" t="s">
        <v>1364</v>
      </c>
      <c r="J428" s="149"/>
    </row>
    <row r="429" spans="2:10" ht="15.75" thickBot="1" x14ac:dyDescent="0.3">
      <c r="B429" s="176" t="s">
        <v>36</v>
      </c>
      <c r="C429" s="176"/>
      <c r="D429" s="176"/>
      <c r="E429" s="176"/>
      <c r="F429" s="594"/>
      <c r="G429" s="597"/>
      <c r="H429" s="597"/>
      <c r="I429" s="475" t="s">
        <v>1365</v>
      </c>
      <c r="J429" s="149"/>
    </row>
    <row r="430" spans="2:10" ht="15.75" thickBot="1" x14ac:dyDescent="0.3">
      <c r="B430" s="176" t="s">
        <v>36</v>
      </c>
      <c r="C430" s="176"/>
      <c r="D430" s="176"/>
      <c r="E430" s="176"/>
      <c r="F430" s="594"/>
      <c r="G430" s="597"/>
      <c r="H430" s="597"/>
      <c r="I430" s="475" t="s">
        <v>1366</v>
      </c>
      <c r="J430" s="149"/>
    </row>
    <row r="431" spans="2:10" ht="15.75" thickBot="1" x14ac:dyDescent="0.3">
      <c r="B431" s="176" t="s">
        <v>36</v>
      </c>
      <c r="C431" s="176"/>
      <c r="D431" s="176"/>
      <c r="E431" s="176"/>
      <c r="F431" s="594"/>
      <c r="G431" s="597"/>
      <c r="H431" s="597"/>
      <c r="I431" s="475" t="s">
        <v>1367</v>
      </c>
      <c r="J431" s="149"/>
    </row>
    <row r="432" spans="2:10" ht="15.75" thickBot="1" x14ac:dyDescent="0.3">
      <c r="B432" s="176" t="s">
        <v>36</v>
      </c>
      <c r="C432" s="176"/>
      <c r="D432" s="176"/>
      <c r="E432" s="176"/>
      <c r="F432" s="594"/>
      <c r="G432" s="597"/>
      <c r="H432" s="597"/>
      <c r="I432" s="475" t="s">
        <v>1368</v>
      </c>
      <c r="J432" s="149"/>
    </row>
    <row r="433" spans="1:10" ht="15.75" thickBot="1" x14ac:dyDescent="0.3">
      <c r="B433" s="176" t="s">
        <v>36</v>
      </c>
      <c r="C433" s="176"/>
      <c r="D433" s="176"/>
      <c r="E433" s="176"/>
      <c r="F433" s="594"/>
      <c r="G433" s="597"/>
      <c r="H433" s="597"/>
      <c r="I433" s="475" t="s">
        <v>1369</v>
      </c>
      <c r="J433" s="149"/>
    </row>
    <row r="434" spans="1:10" ht="15.75" thickBot="1" x14ac:dyDescent="0.3">
      <c r="B434" s="176" t="s">
        <v>36</v>
      </c>
      <c r="C434" s="176"/>
      <c r="D434" s="176"/>
      <c r="E434" s="176"/>
      <c r="F434" s="595"/>
      <c r="G434" s="598"/>
      <c r="H434" s="598"/>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593" t="s">
        <v>1097</v>
      </c>
      <c r="G443" s="596" t="s">
        <v>1098</v>
      </c>
      <c r="H443" s="596" t="s">
        <v>1374</v>
      </c>
      <c r="I443" s="475" t="s">
        <v>1375</v>
      </c>
      <c r="J443" s="149"/>
    </row>
    <row r="444" spans="1:10" ht="15.75" thickBot="1" x14ac:dyDescent="0.3">
      <c r="A444" s="178"/>
      <c r="B444" s="176" t="s">
        <v>36</v>
      </c>
      <c r="C444" s="176"/>
      <c r="D444" s="176"/>
      <c r="E444" s="176"/>
      <c r="F444" s="595"/>
      <c r="G444" s="598"/>
      <c r="H444" s="598"/>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03" t="s">
        <v>1385</v>
      </c>
      <c r="C471" s="603"/>
      <c r="D471" s="603"/>
      <c r="E471" s="603"/>
      <c r="F471" s="603"/>
      <c r="G471" s="603"/>
      <c r="H471" s="603"/>
      <c r="I471" s="603"/>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593" t="s">
        <v>1150</v>
      </c>
      <c r="G488" s="596" t="s">
        <v>1098</v>
      </c>
      <c r="H488" s="596" t="s">
        <v>2449</v>
      </c>
      <c r="I488" s="475" t="s">
        <v>2450</v>
      </c>
    </row>
    <row r="489" spans="2:9" x14ac:dyDescent="0.25">
      <c r="B489" s="474" t="s">
        <v>36</v>
      </c>
      <c r="C489" s="474"/>
      <c r="D489" s="474"/>
      <c r="E489" s="474"/>
      <c r="F489" s="594"/>
      <c r="G489" s="597"/>
      <c r="H489" s="597"/>
      <c r="I489" s="496" t="s">
        <v>2451</v>
      </c>
    </row>
    <row r="490" spans="2:9" x14ac:dyDescent="0.25">
      <c r="B490" s="474" t="s">
        <v>36</v>
      </c>
      <c r="C490" s="474"/>
      <c r="D490" s="474"/>
      <c r="E490" s="474"/>
      <c r="F490" s="594"/>
      <c r="G490" s="597"/>
      <c r="H490" s="597"/>
      <c r="I490" s="496" t="s">
        <v>2452</v>
      </c>
    </row>
    <row r="491" spans="2:9" x14ac:dyDescent="0.25">
      <c r="B491" s="474" t="s">
        <v>36</v>
      </c>
      <c r="C491" s="474"/>
      <c r="D491" s="474"/>
      <c r="E491" s="474"/>
      <c r="F491" s="594"/>
      <c r="G491" s="597"/>
      <c r="H491" s="597"/>
      <c r="I491" s="496" t="s">
        <v>2453</v>
      </c>
    </row>
    <row r="492" spans="2:9" x14ac:dyDescent="0.25">
      <c r="B492" s="474" t="s">
        <v>36</v>
      </c>
      <c r="C492" s="474"/>
      <c r="D492" s="474"/>
      <c r="E492" s="474"/>
      <c r="F492" s="594"/>
      <c r="G492" s="597"/>
      <c r="H492" s="597"/>
      <c r="I492" s="496" t="s">
        <v>2454</v>
      </c>
    </row>
    <row r="493" spans="2:9" x14ac:dyDescent="0.25">
      <c r="B493" s="474" t="s">
        <v>36</v>
      </c>
      <c r="C493" s="474"/>
      <c r="D493" s="474"/>
      <c r="E493" s="474"/>
      <c r="F493" s="594"/>
      <c r="G493" s="597"/>
      <c r="H493" s="597"/>
      <c r="I493" s="496" t="s">
        <v>2455</v>
      </c>
    </row>
    <row r="494" spans="2:9" x14ac:dyDescent="0.25">
      <c r="B494" s="474" t="s">
        <v>36</v>
      </c>
      <c r="C494" s="474"/>
      <c r="D494" s="474"/>
      <c r="E494" s="474"/>
      <c r="F494" s="594"/>
      <c r="G494" s="597"/>
      <c r="H494" s="597"/>
      <c r="I494" s="496" t="s">
        <v>2456</v>
      </c>
    </row>
    <row r="495" spans="2:9" x14ac:dyDescent="0.25">
      <c r="B495" s="474" t="s">
        <v>36</v>
      </c>
      <c r="C495" s="474"/>
      <c r="D495" s="474"/>
      <c r="E495" s="474"/>
      <c r="F495" s="594"/>
      <c r="G495" s="597"/>
      <c r="H495" s="597"/>
      <c r="I495" s="496" t="s">
        <v>2457</v>
      </c>
    </row>
    <row r="496" spans="2:9" x14ac:dyDescent="0.25">
      <c r="B496" s="474" t="s">
        <v>36</v>
      </c>
      <c r="C496" s="474"/>
      <c r="D496" s="474"/>
      <c r="E496" s="474"/>
      <c r="F496" s="594"/>
      <c r="G496" s="597"/>
      <c r="H496" s="597"/>
      <c r="I496" s="496" t="s">
        <v>2458</v>
      </c>
    </row>
    <row r="497" spans="2:9" x14ac:dyDescent="0.25">
      <c r="B497" s="474" t="s">
        <v>36</v>
      </c>
      <c r="C497" s="474"/>
      <c r="D497" s="474"/>
      <c r="E497" s="474"/>
      <c r="F497" s="594"/>
      <c r="G497" s="597"/>
      <c r="H497" s="597"/>
      <c r="I497" s="496" t="s">
        <v>2459</v>
      </c>
    </row>
    <row r="498" spans="2:9" x14ac:dyDescent="0.25">
      <c r="B498" s="474" t="s">
        <v>36</v>
      </c>
      <c r="C498" s="474"/>
      <c r="D498" s="474"/>
      <c r="E498" s="474"/>
      <c r="F498" s="594"/>
      <c r="G498" s="597"/>
      <c r="H498" s="597"/>
      <c r="I498" s="496" t="s">
        <v>2460</v>
      </c>
    </row>
    <row r="499" spans="2:9" x14ac:dyDescent="0.25">
      <c r="B499" s="474" t="s">
        <v>36</v>
      </c>
      <c r="C499" s="474"/>
      <c r="D499" s="474"/>
      <c r="E499" s="474"/>
      <c r="F499" s="594"/>
      <c r="G499" s="597"/>
      <c r="H499" s="597"/>
      <c r="I499" s="496" t="s">
        <v>2461</v>
      </c>
    </row>
    <row r="500" spans="2:9" x14ac:dyDescent="0.25">
      <c r="B500" s="474" t="s">
        <v>36</v>
      </c>
      <c r="C500" s="474"/>
      <c r="D500" s="474"/>
      <c r="E500" s="474"/>
      <c r="F500" s="594"/>
      <c r="G500" s="597"/>
      <c r="H500" s="597"/>
      <c r="I500" s="496" t="s">
        <v>2462</v>
      </c>
    </row>
    <row r="501" spans="2:9" ht="26.25" thickBot="1" x14ac:dyDescent="0.3">
      <c r="B501" s="471" t="s">
        <v>36</v>
      </c>
      <c r="C501" s="471"/>
      <c r="D501" s="471"/>
      <c r="E501" s="471"/>
      <c r="F501" s="595"/>
      <c r="G501" s="598"/>
      <c r="H501" s="598"/>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439F8122-B773-41AD-9A72-C6475A154289}"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277165D2-0EA9-4CA0-9238-EB49777A0C98}" scale="85" topLeftCell="A366">
      <selection activeCell="A8" sqref="A8"/>
      <pageMargins left="0.7" right="0.7" top="0.75" bottom="0.75" header="0.3" footer="0.3"/>
    </customSheetView>
  </customSheetViews>
  <mergeCells count="124">
    <mergeCell ref="E341:E342"/>
    <mergeCell ref="F341:F342"/>
    <mergeCell ref="G341:G342"/>
    <mergeCell ref="F376:F380"/>
    <mergeCell ref="B321:B323"/>
    <mergeCell ref="C321:C323"/>
    <mergeCell ref="D321:D323"/>
    <mergeCell ref="E321:E323"/>
    <mergeCell ref="F321:F323"/>
    <mergeCell ref="G321:G323"/>
    <mergeCell ref="B318:B319"/>
    <mergeCell ref="C318:C319"/>
    <mergeCell ref="D318:D319"/>
    <mergeCell ref="E318:E319"/>
    <mergeCell ref="F318:F319"/>
    <mergeCell ref="G318:G319"/>
    <mergeCell ref="C315:C316"/>
    <mergeCell ref="D315:D316"/>
    <mergeCell ref="E315:E316"/>
    <mergeCell ref="F315:F316"/>
    <mergeCell ref="G315:G316"/>
    <mergeCell ref="B308:B309"/>
    <mergeCell ref="C308:C309"/>
    <mergeCell ref="D308:D309"/>
    <mergeCell ref="E308:E309"/>
    <mergeCell ref="F308:F309"/>
    <mergeCell ref="G308:G309"/>
    <mergeCell ref="B248:B249"/>
    <mergeCell ref="C248:C249"/>
    <mergeCell ref="D248:D249"/>
    <mergeCell ref="E248:E249"/>
    <mergeCell ref="F248:F249"/>
    <mergeCell ref="G248:G249"/>
    <mergeCell ref="C242:C243"/>
    <mergeCell ref="D242:D243"/>
    <mergeCell ref="E242:E243"/>
    <mergeCell ref="F242:F243"/>
    <mergeCell ref="G242:G243"/>
    <mergeCell ref="B230:B231"/>
    <mergeCell ref="C230:C231"/>
    <mergeCell ref="D230:D231"/>
    <mergeCell ref="E230:E231"/>
    <mergeCell ref="F230:F231"/>
    <mergeCell ref="G230:G231"/>
    <mergeCell ref="E211:E212"/>
    <mergeCell ref="H104:H105"/>
    <mergeCell ref="I104:I105"/>
    <mergeCell ref="C185:C186"/>
    <mergeCell ref="D185:D186"/>
    <mergeCell ref="E185:E186"/>
    <mergeCell ref="F185:F186"/>
    <mergeCell ref="G185:G186"/>
    <mergeCell ref="H185:H186"/>
    <mergeCell ref="F167:F168"/>
    <mergeCell ref="G167:G168"/>
    <mergeCell ref="H167:H168"/>
    <mergeCell ref="B104:B105"/>
    <mergeCell ref="C104:C105"/>
    <mergeCell ref="D104:D105"/>
    <mergeCell ref="E104:E105"/>
    <mergeCell ref="F104:F105"/>
    <mergeCell ref="G104:G105"/>
    <mergeCell ref="F155:F156"/>
    <mergeCell ref="G155:G156"/>
    <mergeCell ref="H155:H15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zoomScale="85" zoomScaleNormal="85" workbookViewId="0">
      <selection activeCell="M97" sqref="M97"/>
    </sheetView>
  </sheetViews>
  <sheetFormatPr defaultRowHeight="15" x14ac:dyDescent="0.25"/>
  <cols>
    <col min="3" max="3" width="17.5703125" bestFit="1" customWidth="1"/>
    <col min="4" max="4" width="7.42578125" bestFit="1" customWidth="1"/>
    <col min="5" max="5" width="8.5703125" bestFit="1" customWidth="1"/>
    <col min="6" max="6" width="31.42578125" bestFit="1" customWidth="1"/>
    <col min="9" max="9" width="9.85546875" customWidth="1"/>
    <col min="10" max="10" width="10.28515625" customWidth="1"/>
    <col min="14" max="14" width="10.28515625" customWidth="1"/>
  </cols>
  <sheetData>
    <row r="1" spans="1:16" ht="47.25" x14ac:dyDescent="0.25">
      <c r="A1" s="516" t="s">
        <v>0</v>
      </c>
      <c r="B1" s="516" t="s">
        <v>50</v>
      </c>
      <c r="C1" s="516">
        <f>COUNTA(B23:B1069)</f>
        <v>4</v>
      </c>
      <c r="D1" s="517" t="s">
        <v>124</v>
      </c>
      <c r="E1" s="518">
        <f>COUNTIF(B23:B1069,"PASS")</f>
        <v>3</v>
      </c>
      <c r="F1" s="516" t="s">
        <v>34</v>
      </c>
      <c r="G1" s="516">
        <f>COUNTIF(B23:B1069,"Fail")</f>
        <v>1</v>
      </c>
      <c r="H1" s="516" t="s">
        <v>35</v>
      </c>
      <c r="I1" s="516">
        <f>COUNTIF(B23:B1069,"Block")</f>
        <v>0</v>
      </c>
      <c r="J1" s="516" t="s">
        <v>36</v>
      </c>
      <c r="K1" s="516">
        <f>COUNTIF(B23:B1069,"TBD")</f>
        <v>0</v>
      </c>
      <c r="L1" s="516" t="s">
        <v>37</v>
      </c>
      <c r="M1" s="516">
        <f>COUNTIF(B23:B1069,"N/A")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2661</v>
      </c>
      <c r="J2" s="521" t="s">
        <v>2660</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645">
        <v>41953</v>
      </c>
      <c r="B5" s="637"/>
      <c r="C5" s="638"/>
      <c r="D5" s="637"/>
      <c r="E5" s="637"/>
      <c r="F5" s="637" t="s">
        <v>2688</v>
      </c>
      <c r="G5" s="637" t="s">
        <v>2695</v>
      </c>
      <c r="H5" s="637"/>
      <c r="I5" s="637" t="s">
        <v>2689</v>
      </c>
      <c r="J5" s="637"/>
      <c r="K5" s="637"/>
      <c r="L5" s="637"/>
      <c r="M5" s="637"/>
      <c r="N5" s="637"/>
      <c r="O5" s="637"/>
    </row>
    <row r="6" spans="1:16" ht="15.75" x14ac:dyDescent="0.25">
      <c r="B6" s="637"/>
      <c r="C6" s="638"/>
      <c r="D6" s="637"/>
      <c r="E6" s="637"/>
      <c r="F6" s="637"/>
      <c r="G6" s="637" t="s">
        <v>2696</v>
      </c>
      <c r="H6" s="637"/>
      <c r="I6" s="637"/>
      <c r="J6" s="637"/>
      <c r="K6" s="637"/>
      <c r="L6" s="637"/>
      <c r="M6" s="637"/>
      <c r="N6" s="637"/>
      <c r="O6" s="637"/>
    </row>
    <row r="7" spans="1:16" ht="15.75" x14ac:dyDescent="0.25">
      <c r="A7" s="645">
        <v>41953</v>
      </c>
      <c r="B7" s="637"/>
      <c r="C7" s="638"/>
      <c r="D7" s="637"/>
      <c r="E7" s="637"/>
      <c r="F7" s="637"/>
      <c r="G7" s="637" t="s">
        <v>2641</v>
      </c>
      <c r="H7" s="637"/>
      <c r="I7" s="637"/>
      <c r="J7" s="637"/>
      <c r="K7" s="637"/>
      <c r="L7" s="637"/>
      <c r="M7" s="637"/>
      <c r="N7" s="637"/>
      <c r="O7" s="637"/>
    </row>
    <row r="8" spans="1:16" ht="15.75" x14ac:dyDescent="0.25">
      <c r="A8" s="645">
        <v>41953</v>
      </c>
      <c r="B8" s="637"/>
      <c r="C8" s="638"/>
      <c r="D8" s="637"/>
      <c r="E8" s="637"/>
      <c r="F8" s="637" t="s">
        <v>2728</v>
      </c>
      <c r="G8" s="637"/>
      <c r="H8" s="637"/>
      <c r="I8" s="637"/>
      <c r="J8" s="637"/>
      <c r="K8" s="637"/>
      <c r="L8" s="637"/>
      <c r="M8" s="637"/>
      <c r="N8" s="637"/>
      <c r="O8" s="637"/>
    </row>
    <row r="9" spans="1:16" ht="15.75" x14ac:dyDescent="0.25">
      <c r="A9" s="645">
        <v>41953</v>
      </c>
      <c r="B9" s="637"/>
      <c r="C9" s="638"/>
      <c r="D9" s="637"/>
      <c r="E9" s="637"/>
      <c r="F9" s="637" t="s">
        <v>2729</v>
      </c>
      <c r="G9" s="637"/>
      <c r="H9" s="637"/>
      <c r="I9" s="637"/>
      <c r="J9" s="637"/>
      <c r="K9" s="637"/>
      <c r="L9" s="637"/>
      <c r="M9" s="637"/>
      <c r="N9" s="637"/>
      <c r="O9" s="637"/>
    </row>
    <row r="10" spans="1:16" ht="37.5" x14ac:dyDescent="0.25">
      <c r="A10" s="645">
        <v>41953</v>
      </c>
      <c r="B10" s="525"/>
      <c r="C10" s="526" t="s">
        <v>2718</v>
      </c>
      <c r="D10" s="526"/>
      <c r="E10" s="526"/>
      <c r="F10" s="526"/>
      <c r="G10" s="526"/>
      <c r="H10" s="526"/>
      <c r="I10" s="526"/>
      <c r="J10" s="526"/>
      <c r="K10" s="526"/>
      <c r="L10" s="526"/>
      <c r="M10" s="526"/>
      <c r="N10" s="526"/>
      <c r="O10" s="526"/>
    </row>
    <row r="11" spans="1:16" ht="15.75" x14ac:dyDescent="0.25">
      <c r="A11" s="645">
        <v>41953</v>
      </c>
      <c r="B11" s="637"/>
      <c r="C11" s="638"/>
      <c r="D11" s="637"/>
      <c r="E11" s="637"/>
      <c r="F11" s="637" t="s">
        <v>2719</v>
      </c>
      <c r="G11" s="637" t="s">
        <v>2720</v>
      </c>
      <c r="H11" s="637"/>
      <c r="I11" s="637"/>
      <c r="J11" s="637" t="s">
        <v>2721</v>
      </c>
      <c r="K11" s="637"/>
      <c r="L11" s="637"/>
      <c r="M11" s="637"/>
      <c r="N11" s="637"/>
      <c r="O11" s="637"/>
    </row>
    <row r="12" spans="1:16" ht="15.75" x14ac:dyDescent="0.25">
      <c r="A12" s="645">
        <v>41953</v>
      </c>
      <c r="B12" s="637"/>
      <c r="C12" s="638"/>
      <c r="D12" s="637"/>
      <c r="E12" s="637"/>
      <c r="F12" s="637" t="s">
        <v>2722</v>
      </c>
      <c r="G12" s="637" t="s">
        <v>2723</v>
      </c>
      <c r="H12" s="637"/>
      <c r="I12" s="637"/>
      <c r="J12" s="637" t="s">
        <v>2724</v>
      </c>
      <c r="K12" s="637"/>
      <c r="L12" s="637"/>
      <c r="M12" s="637"/>
      <c r="N12" s="637"/>
      <c r="O12" s="637"/>
    </row>
    <row r="13" spans="1:16" ht="18.75" customHeight="1" x14ac:dyDescent="0.25">
      <c r="A13" s="645">
        <v>41953</v>
      </c>
      <c r="B13" s="525"/>
      <c r="C13" s="526" t="s">
        <v>2725</v>
      </c>
      <c r="D13" s="526"/>
      <c r="E13" s="526"/>
      <c r="F13" s="526"/>
      <c r="G13" s="526"/>
      <c r="H13" s="526"/>
      <c r="I13" s="526"/>
      <c r="J13" s="526"/>
      <c r="K13" s="526"/>
      <c r="L13" s="526"/>
      <c r="M13" s="526"/>
      <c r="N13" s="526"/>
      <c r="O13" s="526"/>
    </row>
    <row r="14" spans="1:16" ht="15.75" x14ac:dyDescent="0.25">
      <c r="A14" s="645">
        <v>41953</v>
      </c>
      <c r="B14" s="637"/>
      <c r="C14" s="638"/>
      <c r="D14" s="637"/>
      <c r="E14" s="637"/>
      <c r="F14" s="637" t="s">
        <v>2726</v>
      </c>
      <c r="G14" s="637"/>
      <c r="H14" s="637"/>
      <c r="I14" s="637"/>
      <c r="J14" s="637"/>
      <c r="K14" s="637"/>
      <c r="L14" s="637"/>
      <c r="M14" s="637"/>
      <c r="N14" s="637"/>
      <c r="O14" s="637"/>
    </row>
    <row r="15" spans="1:16" ht="15.75" x14ac:dyDescent="0.25">
      <c r="A15" s="645">
        <v>41953</v>
      </c>
      <c r="B15" s="637"/>
      <c r="C15" s="638"/>
      <c r="D15" s="637"/>
      <c r="E15" s="637"/>
      <c r="F15" s="637" t="s">
        <v>2727</v>
      </c>
      <c r="G15" s="637"/>
      <c r="H15" s="637"/>
      <c r="I15" s="637"/>
      <c r="J15" s="637"/>
      <c r="K15" s="637"/>
      <c r="L15" s="637"/>
      <c r="M15" s="637"/>
      <c r="N15" s="637"/>
      <c r="O15" s="637"/>
    </row>
    <row r="16" spans="1:16" ht="15.75" x14ac:dyDescent="0.25">
      <c r="B16" s="637"/>
      <c r="C16" s="638"/>
      <c r="D16" s="637"/>
      <c r="E16" s="637"/>
      <c r="F16" s="637"/>
      <c r="G16" s="637"/>
      <c r="H16" s="637"/>
      <c r="I16" s="637"/>
      <c r="J16" s="637"/>
      <c r="K16" s="637"/>
      <c r="L16" s="637"/>
      <c r="M16" s="637"/>
      <c r="N16" s="637"/>
      <c r="O16" s="637"/>
    </row>
    <row r="17" spans="1:16" ht="15.75" x14ac:dyDescent="0.25">
      <c r="B17" s="637"/>
      <c r="C17" s="638"/>
      <c r="D17" s="637"/>
      <c r="E17" s="637"/>
      <c r="F17" s="637"/>
      <c r="G17" s="637"/>
      <c r="H17" s="637"/>
      <c r="I17" s="637"/>
      <c r="J17" s="637"/>
      <c r="K17" s="637"/>
      <c r="L17" s="637"/>
      <c r="M17" s="637"/>
      <c r="N17" s="637"/>
      <c r="O17" s="637"/>
    </row>
    <row r="18" spans="1:16" ht="15.75" x14ac:dyDescent="0.25">
      <c r="B18" s="637"/>
      <c r="C18" s="638"/>
      <c r="D18" s="637"/>
      <c r="E18" s="637"/>
      <c r="F18" s="637"/>
      <c r="G18" s="637"/>
      <c r="H18" s="637"/>
      <c r="I18" s="637"/>
      <c r="J18" s="637"/>
      <c r="K18" s="637"/>
      <c r="L18" s="637"/>
      <c r="M18" s="637"/>
      <c r="N18" s="637"/>
      <c r="O18" s="637"/>
    </row>
    <row r="19" spans="1:16" ht="15.75" x14ac:dyDescent="0.25">
      <c r="B19" s="637"/>
      <c r="C19" s="638"/>
      <c r="D19" s="637"/>
      <c r="E19" s="637"/>
      <c r="F19" s="637"/>
      <c r="G19" s="637"/>
      <c r="H19" s="637"/>
      <c r="I19" s="637"/>
      <c r="J19" s="637"/>
      <c r="K19" s="637"/>
      <c r="L19" s="637"/>
      <c r="M19" s="637"/>
      <c r="N19" s="637"/>
      <c r="O19" s="637"/>
    </row>
    <row r="20" spans="1:16" ht="15.75" x14ac:dyDescent="0.25">
      <c r="B20" s="637"/>
      <c r="C20" s="638"/>
      <c r="D20" s="637"/>
      <c r="E20" s="637"/>
      <c r="F20" s="637"/>
      <c r="G20" s="637"/>
      <c r="H20" s="637"/>
      <c r="I20" s="637"/>
      <c r="J20" s="637"/>
      <c r="K20" s="637"/>
      <c r="L20" s="637"/>
      <c r="M20" s="637"/>
      <c r="N20" s="637"/>
      <c r="O20" s="637"/>
    </row>
    <row r="21" spans="1:16" ht="42" x14ac:dyDescent="0.25">
      <c r="A21" s="528">
        <v>41948</v>
      </c>
      <c r="B21" s="523"/>
      <c r="C21" s="524" t="s">
        <v>117</v>
      </c>
      <c r="D21" s="524"/>
      <c r="E21" s="524"/>
      <c r="F21" s="524"/>
      <c r="G21" s="524"/>
      <c r="H21" s="524"/>
      <c r="I21" s="524"/>
      <c r="J21" s="524"/>
      <c r="K21" s="524"/>
      <c r="L21" s="524"/>
      <c r="M21" s="524"/>
      <c r="N21" s="524"/>
      <c r="O21" s="524"/>
      <c r="P21" s="2"/>
    </row>
    <row r="22" spans="1:16" ht="37.5" x14ac:dyDescent="0.25">
      <c r="A22" s="528">
        <v>41948</v>
      </c>
      <c r="B22" s="525"/>
      <c r="C22" s="526" t="s">
        <v>2641</v>
      </c>
      <c r="D22" s="526"/>
      <c r="E22" s="526"/>
      <c r="F22" s="526"/>
      <c r="G22" s="526"/>
      <c r="H22" s="526"/>
      <c r="I22" s="526"/>
      <c r="J22" s="526"/>
      <c r="K22" s="526"/>
      <c r="L22" s="526"/>
      <c r="M22" s="526"/>
      <c r="N22" s="526"/>
      <c r="O22" s="526"/>
      <c r="P22" s="2"/>
    </row>
    <row r="23" spans="1:16" ht="63" x14ac:dyDescent="0.25">
      <c r="A23" s="528">
        <v>41948</v>
      </c>
      <c r="B23" s="527"/>
      <c r="C23" s="638"/>
      <c r="D23" s="639"/>
      <c r="E23" s="639"/>
      <c r="F23" s="643" t="s">
        <v>2730</v>
      </c>
      <c r="G23" s="640" t="s">
        <v>2644</v>
      </c>
      <c r="H23" s="639" t="s">
        <v>2645</v>
      </c>
      <c r="I23" s="639" t="s">
        <v>2646</v>
      </c>
      <c r="J23" s="639"/>
      <c r="K23" s="639"/>
      <c r="L23" s="639"/>
      <c r="M23" s="639"/>
      <c r="N23" s="639"/>
      <c r="O23" s="639"/>
      <c r="P23" s="2"/>
    </row>
    <row r="24" spans="1:16" ht="15.75" x14ac:dyDescent="0.25">
      <c r="A24" s="528">
        <v>41948</v>
      </c>
      <c r="B24" s="527"/>
      <c r="C24" s="638"/>
      <c r="D24" s="639"/>
      <c r="E24" s="639"/>
      <c r="F24" s="639"/>
      <c r="G24" s="639">
        <v>4</v>
      </c>
      <c r="H24" s="639"/>
      <c r="I24" s="639"/>
      <c r="J24" s="639"/>
      <c r="K24" s="639"/>
      <c r="L24" s="639"/>
      <c r="M24" s="639"/>
      <c r="N24" s="639"/>
      <c r="O24" s="639"/>
      <c r="P24" s="2"/>
    </row>
    <row r="25" spans="1:16" ht="15.75" x14ac:dyDescent="0.25">
      <c r="A25" s="528">
        <v>41948</v>
      </c>
      <c r="B25" s="527"/>
      <c r="C25" s="638"/>
      <c r="D25" s="639"/>
      <c r="E25" s="639"/>
      <c r="F25" s="639"/>
      <c r="G25" s="639">
        <v>4.0999999999999996</v>
      </c>
      <c r="H25" s="639"/>
      <c r="I25" s="639"/>
      <c r="J25" s="639"/>
      <c r="K25" s="639"/>
      <c r="L25" s="639"/>
      <c r="M25" s="639"/>
      <c r="N25" s="639"/>
      <c r="O25" s="639"/>
      <c r="P25" s="2"/>
    </row>
    <row r="26" spans="1:16" ht="15.75" x14ac:dyDescent="0.25">
      <c r="A26" s="528">
        <v>41948</v>
      </c>
      <c r="B26" s="527"/>
      <c r="C26" s="638"/>
      <c r="D26" s="637"/>
      <c r="E26" s="637"/>
      <c r="F26" s="637"/>
      <c r="G26" s="637" t="s">
        <v>2647</v>
      </c>
      <c r="H26" s="637"/>
      <c r="I26" s="637"/>
      <c r="J26" s="637"/>
      <c r="K26" s="637"/>
      <c r="L26" s="637"/>
      <c r="M26" s="637"/>
      <c r="N26" s="637"/>
      <c r="O26" s="637"/>
    </row>
    <row r="27" spans="1:16" ht="15.75" x14ac:dyDescent="0.25">
      <c r="A27" s="528">
        <v>41948</v>
      </c>
      <c r="B27" s="527"/>
      <c r="C27" s="638"/>
      <c r="D27" s="637"/>
      <c r="E27" s="637"/>
      <c r="F27" s="637"/>
      <c r="G27" s="637" t="s">
        <v>2648</v>
      </c>
      <c r="H27" s="637"/>
      <c r="I27" s="637"/>
      <c r="J27" s="637"/>
      <c r="K27" s="637"/>
      <c r="L27" s="637"/>
      <c r="M27" s="637"/>
      <c r="N27" s="637"/>
      <c r="O27" s="637"/>
    </row>
    <row r="28" spans="1:16" ht="15.75" x14ac:dyDescent="0.25">
      <c r="A28" s="528">
        <v>41948</v>
      </c>
      <c r="B28" s="527"/>
      <c r="C28" s="638"/>
      <c r="D28" s="637"/>
      <c r="E28" s="637"/>
      <c r="F28" s="637"/>
      <c r="G28" s="637" t="s">
        <v>2649</v>
      </c>
      <c r="H28" s="637"/>
      <c r="I28" s="637"/>
      <c r="J28" s="637"/>
      <c r="K28" s="637"/>
      <c r="L28" s="637"/>
      <c r="M28" s="637"/>
      <c r="N28" s="637"/>
      <c r="O28" s="637"/>
    </row>
    <row r="29" spans="1:16" ht="15.75" x14ac:dyDescent="0.25">
      <c r="A29" s="528">
        <v>41948</v>
      </c>
      <c r="B29" s="527"/>
      <c r="C29" s="638"/>
      <c r="D29" s="637"/>
      <c r="E29" s="637"/>
      <c r="F29" s="637" t="s">
        <v>2650</v>
      </c>
      <c r="G29" s="637">
        <v>20</v>
      </c>
      <c r="H29" s="637" t="s">
        <v>2651</v>
      </c>
      <c r="I29" s="637"/>
      <c r="J29" s="637"/>
      <c r="K29" s="637"/>
      <c r="L29" s="637"/>
      <c r="M29" s="637"/>
      <c r="N29" s="637"/>
      <c r="O29" s="637"/>
    </row>
    <row r="30" spans="1:16" ht="15.75" x14ac:dyDescent="0.25">
      <c r="A30" s="645">
        <v>41953</v>
      </c>
      <c r="B30" s="527"/>
      <c r="C30" s="638"/>
      <c r="D30" s="637"/>
      <c r="E30" s="637"/>
      <c r="F30" s="637"/>
      <c r="G30" s="637" t="s">
        <v>2691</v>
      </c>
      <c r="H30" s="637"/>
      <c r="I30" s="637"/>
      <c r="J30" s="637"/>
      <c r="K30" s="637"/>
      <c r="L30" s="637"/>
      <c r="M30" s="637"/>
      <c r="N30" s="637"/>
      <c r="O30" s="637"/>
    </row>
    <row r="31" spans="1:16" ht="15.75" x14ac:dyDescent="0.25">
      <c r="A31" s="645">
        <v>41953</v>
      </c>
      <c r="B31" s="527"/>
      <c r="C31" s="638"/>
      <c r="D31" s="637"/>
      <c r="E31" s="637"/>
      <c r="F31" s="637"/>
      <c r="G31" s="637" t="s">
        <v>2690</v>
      </c>
      <c r="H31" s="637"/>
      <c r="I31" s="637"/>
      <c r="J31" s="637"/>
      <c r="K31" s="637"/>
      <c r="L31" s="637"/>
      <c r="M31" s="637"/>
      <c r="N31" s="637"/>
      <c r="O31" s="637"/>
    </row>
    <row r="32" spans="1:16" ht="15.75" x14ac:dyDescent="0.25">
      <c r="A32" s="528">
        <v>41948</v>
      </c>
      <c r="B32" s="527"/>
      <c r="C32" s="638"/>
      <c r="D32" s="637"/>
      <c r="E32" s="637"/>
      <c r="F32" s="637"/>
      <c r="G32" s="637" t="s">
        <v>2647</v>
      </c>
      <c r="H32" s="637"/>
      <c r="I32" s="637"/>
      <c r="J32" s="637"/>
      <c r="K32" s="637"/>
      <c r="L32" s="637"/>
      <c r="M32" s="637"/>
      <c r="N32" s="637"/>
      <c r="O32" s="637"/>
    </row>
    <row r="33" spans="1:15" ht="15.75" x14ac:dyDescent="0.25">
      <c r="A33" s="528">
        <v>41948</v>
      </c>
      <c r="B33" s="527"/>
      <c r="C33" s="638"/>
      <c r="D33" s="637"/>
      <c r="E33" s="637"/>
      <c r="F33" s="637"/>
      <c r="G33" s="637" t="s">
        <v>2648</v>
      </c>
      <c r="H33" s="637"/>
      <c r="I33" s="637"/>
      <c r="J33" s="637"/>
      <c r="K33" s="637"/>
      <c r="L33" s="637"/>
      <c r="M33" s="637"/>
      <c r="N33" s="637"/>
      <c r="O33" s="637"/>
    </row>
    <row r="34" spans="1:15" ht="18.75" customHeight="1" x14ac:dyDescent="0.25">
      <c r="A34" s="528">
        <v>41948</v>
      </c>
      <c r="B34" s="527"/>
      <c r="C34" s="638" t="s">
        <v>2692</v>
      </c>
      <c r="D34" s="637"/>
      <c r="E34" s="637"/>
      <c r="F34" s="637"/>
      <c r="G34" s="637" t="s">
        <v>2693</v>
      </c>
      <c r="H34" s="637"/>
      <c r="I34" s="637"/>
      <c r="J34" s="637"/>
      <c r="K34" s="637"/>
      <c r="L34" s="637"/>
      <c r="M34" s="637"/>
      <c r="N34" s="637"/>
      <c r="O34" s="637"/>
    </row>
    <row r="35" spans="1:15" ht="18.75" customHeight="1" x14ac:dyDescent="0.25">
      <c r="A35" s="645">
        <v>41953</v>
      </c>
      <c r="B35" s="527"/>
      <c r="C35" s="638"/>
      <c r="D35" s="637"/>
      <c r="E35" s="637"/>
      <c r="F35" s="637"/>
      <c r="G35" s="637" t="s">
        <v>2697</v>
      </c>
      <c r="H35" s="637"/>
      <c r="I35" s="637"/>
      <c r="J35" s="637"/>
      <c r="K35" s="637"/>
      <c r="L35" s="637"/>
      <c r="M35" s="637"/>
      <c r="N35" s="637"/>
      <c r="O35" s="637"/>
    </row>
    <row r="36" spans="1:15" ht="18.75" customHeight="1" x14ac:dyDescent="0.25">
      <c r="A36" s="645">
        <v>41953</v>
      </c>
      <c r="B36" s="527"/>
      <c r="C36" s="638"/>
      <c r="D36" s="637"/>
      <c r="E36" s="637"/>
      <c r="F36" s="637"/>
      <c r="G36" s="637" t="s">
        <v>2698</v>
      </c>
      <c r="H36" s="637"/>
      <c r="I36" s="637"/>
      <c r="J36" s="637"/>
      <c r="K36" s="637"/>
      <c r="L36" s="637"/>
      <c r="M36" s="637"/>
      <c r="N36" s="637"/>
      <c r="O36" s="637"/>
    </row>
    <row r="37" spans="1:15" ht="18.75" customHeight="1" x14ac:dyDescent="0.25">
      <c r="A37" s="645">
        <v>41953</v>
      </c>
      <c r="B37" s="527"/>
      <c r="C37" s="638"/>
      <c r="D37" s="637"/>
      <c r="E37" s="637"/>
      <c r="F37" s="637"/>
      <c r="G37" s="637" t="s">
        <v>2683</v>
      </c>
      <c r="H37" s="637"/>
      <c r="I37" s="637"/>
      <c r="J37" s="637"/>
      <c r="K37" s="637"/>
      <c r="L37" s="637"/>
      <c r="M37" s="637"/>
      <c r="N37" s="637"/>
      <c r="O37" s="637"/>
    </row>
    <row r="38" spans="1:15" ht="15.75" x14ac:dyDescent="0.25">
      <c r="A38" s="645">
        <v>41953</v>
      </c>
      <c r="B38" s="527"/>
      <c r="C38" s="638"/>
      <c r="D38" s="637"/>
      <c r="E38" s="637"/>
      <c r="F38" s="637"/>
      <c r="G38" s="637" t="s">
        <v>2694</v>
      </c>
      <c r="H38" s="637"/>
      <c r="I38" s="637"/>
      <c r="J38" s="637"/>
      <c r="K38" s="637"/>
      <c r="L38" s="637"/>
      <c r="M38" s="637"/>
      <c r="N38" s="637"/>
      <c r="O38" s="637"/>
    </row>
    <row r="39" spans="1:15" ht="15.75" x14ac:dyDescent="0.25">
      <c r="A39" s="528">
        <v>41948</v>
      </c>
      <c r="B39" s="527" t="s">
        <v>124</v>
      </c>
      <c r="C39" s="638"/>
      <c r="D39" s="637"/>
      <c r="E39" s="637"/>
      <c r="F39" s="637" t="s">
        <v>2652</v>
      </c>
      <c r="G39" s="637" t="s">
        <v>2653</v>
      </c>
      <c r="H39" s="637" t="s">
        <v>2664</v>
      </c>
      <c r="I39" s="637" t="s">
        <v>2654</v>
      </c>
      <c r="J39" s="637"/>
      <c r="K39" s="637"/>
      <c r="L39" s="637"/>
      <c r="M39" s="637"/>
      <c r="N39" s="637"/>
      <c r="O39" s="637"/>
    </row>
    <row r="40" spans="1:15" ht="15.75" x14ac:dyDescent="0.25">
      <c r="A40" s="528">
        <v>41948</v>
      </c>
      <c r="B40" s="637"/>
      <c r="C40" s="638"/>
      <c r="D40" s="637"/>
      <c r="E40" s="637"/>
      <c r="F40" s="637"/>
      <c r="G40" s="637" t="s">
        <v>2663</v>
      </c>
      <c r="H40" s="637"/>
      <c r="I40" s="637" t="s">
        <v>2654</v>
      </c>
      <c r="J40" s="637"/>
      <c r="K40" s="637"/>
      <c r="L40" s="637"/>
      <c r="M40" s="637"/>
      <c r="N40" s="637"/>
      <c r="O40" s="637"/>
    </row>
    <row r="41" spans="1:15" ht="15.75" x14ac:dyDescent="0.25">
      <c r="A41" s="528">
        <v>41948</v>
      </c>
      <c r="B41" s="527" t="s">
        <v>124</v>
      </c>
      <c r="C41" s="638"/>
      <c r="D41" s="637"/>
      <c r="E41" s="637"/>
      <c r="F41" s="637"/>
      <c r="G41" s="637" t="s">
        <v>2655</v>
      </c>
      <c r="H41" s="637"/>
      <c r="I41" s="637" t="s">
        <v>2657</v>
      </c>
      <c r="J41" s="637" t="s">
        <v>2656</v>
      </c>
      <c r="K41" s="637"/>
      <c r="L41" s="637"/>
      <c r="M41" s="637"/>
      <c r="N41" s="637"/>
      <c r="O41" s="637"/>
    </row>
    <row r="42" spans="1:15" ht="15.75" x14ac:dyDescent="0.25">
      <c r="A42" s="528">
        <v>41948</v>
      </c>
      <c r="B42" s="527" t="s">
        <v>124</v>
      </c>
      <c r="C42" s="638"/>
      <c r="D42" s="637"/>
      <c r="E42" s="637"/>
      <c r="F42" s="637"/>
      <c r="G42" s="637" t="s">
        <v>2658</v>
      </c>
      <c r="H42" s="637"/>
      <c r="I42" s="637" t="s">
        <v>2657</v>
      </c>
      <c r="J42" s="637" t="s">
        <v>2656</v>
      </c>
      <c r="K42" s="637"/>
      <c r="L42" s="637"/>
      <c r="M42" s="637"/>
      <c r="N42" s="637"/>
      <c r="O42" s="637"/>
    </row>
    <row r="43" spans="1:15" ht="15.75" x14ac:dyDescent="0.25">
      <c r="A43" s="528">
        <v>41948</v>
      </c>
      <c r="B43" s="527" t="s">
        <v>1713</v>
      </c>
      <c r="C43" s="638"/>
      <c r="D43" s="637"/>
      <c r="E43" s="637"/>
      <c r="F43" s="637"/>
      <c r="G43" s="637" t="s">
        <v>2659</v>
      </c>
      <c r="H43" s="637"/>
      <c r="I43" s="637" t="s">
        <v>2657</v>
      </c>
      <c r="J43" s="637" t="s">
        <v>2662</v>
      </c>
      <c r="K43" s="637"/>
      <c r="L43" s="637"/>
      <c r="M43" s="637"/>
      <c r="N43" s="637"/>
      <c r="O43" s="637"/>
    </row>
    <row r="44" spans="1:15" ht="15.75" x14ac:dyDescent="0.25">
      <c r="A44" s="528">
        <v>41948</v>
      </c>
      <c r="B44" s="527"/>
      <c r="C44" s="638"/>
      <c r="D44" s="637"/>
      <c r="E44" s="637"/>
      <c r="F44" s="637"/>
      <c r="G44" s="637" t="s">
        <v>2666</v>
      </c>
      <c r="H44" s="637"/>
      <c r="I44" s="637" t="s">
        <v>2657</v>
      </c>
      <c r="J44" s="637" t="s">
        <v>2656</v>
      </c>
      <c r="K44" s="637"/>
      <c r="L44" s="637"/>
      <c r="M44" s="637"/>
      <c r="N44" s="637"/>
      <c r="O44" s="637"/>
    </row>
    <row r="45" spans="1:15" ht="15.75" x14ac:dyDescent="0.25">
      <c r="A45" s="528">
        <v>41948</v>
      </c>
      <c r="B45" s="527"/>
      <c r="C45" s="638"/>
      <c r="D45" s="637"/>
      <c r="E45" s="637"/>
      <c r="F45" s="637" t="s">
        <v>2672</v>
      </c>
      <c r="G45" s="637" t="s">
        <v>2673</v>
      </c>
      <c r="H45" s="637"/>
      <c r="I45" s="637" t="s">
        <v>2654</v>
      </c>
      <c r="J45" s="637"/>
      <c r="K45" s="637"/>
      <c r="L45" s="637"/>
      <c r="M45" s="637"/>
      <c r="N45" s="637"/>
      <c r="O45" s="637"/>
    </row>
    <row r="46" spans="1:15" ht="15.75" x14ac:dyDescent="0.25">
      <c r="A46" s="528">
        <v>41948</v>
      </c>
      <c r="B46" s="527"/>
      <c r="C46" s="638"/>
      <c r="D46" s="637"/>
      <c r="E46" s="637"/>
      <c r="F46" s="637"/>
      <c r="G46" s="637" t="s">
        <v>2674</v>
      </c>
      <c r="H46" s="637"/>
      <c r="I46" s="637"/>
      <c r="J46" s="637"/>
      <c r="K46" s="637"/>
      <c r="L46" s="637"/>
      <c r="M46" s="637"/>
      <c r="N46" s="637"/>
      <c r="O46" s="637"/>
    </row>
    <row r="47" spans="1:15" ht="15.75" x14ac:dyDescent="0.25">
      <c r="A47" s="528">
        <v>41948</v>
      </c>
      <c r="B47" s="527"/>
      <c r="C47" s="638"/>
      <c r="D47" s="637"/>
      <c r="E47" s="637"/>
      <c r="F47" s="637" t="s">
        <v>2665</v>
      </c>
      <c r="G47" s="637" t="s">
        <v>2667</v>
      </c>
      <c r="H47" s="637"/>
      <c r="I47" s="637" t="s">
        <v>2654</v>
      </c>
      <c r="J47" s="637"/>
      <c r="K47" s="637"/>
      <c r="L47" s="637"/>
      <c r="M47" s="637"/>
      <c r="N47" s="637"/>
      <c r="O47" s="637"/>
    </row>
    <row r="48" spans="1:15" ht="15.75" x14ac:dyDescent="0.25">
      <c r="A48" s="528">
        <v>41948</v>
      </c>
      <c r="B48" s="527"/>
      <c r="C48" s="638"/>
      <c r="D48" s="637"/>
      <c r="E48" s="637"/>
      <c r="F48" s="637"/>
      <c r="G48" s="637" t="s">
        <v>2668</v>
      </c>
      <c r="H48" s="637"/>
      <c r="I48" s="637"/>
      <c r="J48" s="637"/>
      <c r="K48" s="637"/>
      <c r="L48" s="637"/>
      <c r="M48" s="637"/>
      <c r="N48" s="637"/>
      <c r="O48" s="637"/>
    </row>
    <row r="49" spans="1:15" ht="15.75" x14ac:dyDescent="0.25">
      <c r="A49" s="528">
        <v>41948</v>
      </c>
      <c r="B49" s="527"/>
      <c r="C49" s="638"/>
      <c r="D49" s="637"/>
      <c r="E49" s="637"/>
      <c r="F49" s="637"/>
      <c r="G49" s="637" t="s">
        <v>2669</v>
      </c>
      <c r="H49" s="637"/>
      <c r="I49" s="637"/>
      <c r="J49" s="637"/>
      <c r="K49" s="637"/>
      <c r="L49" s="637"/>
      <c r="M49" s="637"/>
      <c r="N49" s="637"/>
      <c r="O49" s="637"/>
    </row>
    <row r="50" spans="1:15" ht="15.75" x14ac:dyDescent="0.25">
      <c r="A50" s="528">
        <v>41948</v>
      </c>
      <c r="B50" s="527"/>
      <c r="C50" s="638"/>
      <c r="D50" s="637"/>
      <c r="E50" s="637"/>
      <c r="F50" s="637"/>
      <c r="G50" s="637" t="s">
        <v>2670</v>
      </c>
      <c r="H50" s="637"/>
      <c r="I50" s="637"/>
      <c r="J50" s="637"/>
      <c r="K50" s="637"/>
      <c r="L50" s="637"/>
      <c r="M50" s="637"/>
      <c r="N50" s="637"/>
      <c r="O50" s="637"/>
    </row>
    <row r="51" spans="1:15" ht="15.75" x14ac:dyDescent="0.25">
      <c r="A51" s="528">
        <v>41948</v>
      </c>
      <c r="B51" s="527"/>
      <c r="C51" s="638"/>
      <c r="D51" s="637"/>
      <c r="E51" s="637"/>
      <c r="F51" s="637"/>
      <c r="G51" s="637" t="s">
        <v>2671</v>
      </c>
      <c r="H51" s="637"/>
      <c r="I51" s="637"/>
      <c r="J51" s="637"/>
      <c r="K51" s="637"/>
      <c r="L51" s="637"/>
      <c r="M51" s="637"/>
      <c r="N51" s="637"/>
      <c r="O51" s="637"/>
    </row>
    <row r="52" spans="1:15" ht="15.75" x14ac:dyDescent="0.25">
      <c r="A52" s="528">
        <v>41948</v>
      </c>
      <c r="B52" s="637"/>
      <c r="C52" s="638"/>
      <c r="D52" s="637"/>
      <c r="E52" s="637"/>
      <c r="F52" s="637" t="s">
        <v>2675</v>
      </c>
      <c r="G52" s="637" t="s">
        <v>2676</v>
      </c>
      <c r="H52" s="637"/>
      <c r="I52" s="637"/>
      <c r="J52" s="637"/>
      <c r="K52" s="637"/>
      <c r="L52" s="637"/>
      <c r="M52" s="637"/>
      <c r="N52" s="637"/>
      <c r="O52" s="637"/>
    </row>
    <row r="53" spans="1:15" ht="15.75" x14ac:dyDescent="0.25">
      <c r="A53" s="528">
        <v>41948</v>
      </c>
      <c r="B53" s="637"/>
      <c r="C53" s="638"/>
      <c r="D53" s="637"/>
      <c r="E53" s="637"/>
      <c r="F53" s="637"/>
      <c r="G53" s="637" t="s">
        <v>2677</v>
      </c>
      <c r="H53" s="637"/>
      <c r="I53" s="637"/>
      <c r="J53" s="637"/>
      <c r="K53" s="637"/>
      <c r="L53" s="637"/>
      <c r="M53" s="637"/>
      <c r="N53" s="637"/>
      <c r="O53" s="637"/>
    </row>
    <row r="54" spans="1:15" ht="15.75" x14ac:dyDescent="0.25">
      <c r="A54" s="528">
        <v>41948</v>
      </c>
      <c r="B54" s="637"/>
      <c r="C54" s="638"/>
      <c r="D54" s="637"/>
      <c r="E54" s="637"/>
      <c r="F54" s="637"/>
      <c r="G54" s="637" t="s">
        <v>2678</v>
      </c>
      <c r="H54" s="637"/>
      <c r="I54" s="637"/>
      <c r="J54" s="637"/>
      <c r="K54" s="637"/>
      <c r="L54" s="637"/>
      <c r="M54" s="637"/>
      <c r="N54" s="637"/>
      <c r="O54" s="637"/>
    </row>
    <row r="55" spans="1:15" ht="15.75" x14ac:dyDescent="0.25">
      <c r="A55" s="528">
        <v>41948</v>
      </c>
      <c r="B55" s="637"/>
      <c r="C55" s="638"/>
      <c r="D55" s="637"/>
      <c r="E55" s="637"/>
      <c r="F55" s="637"/>
      <c r="G55" s="637" t="s">
        <v>2679</v>
      </c>
      <c r="H55" s="637"/>
      <c r="I55" s="637"/>
      <c r="J55" s="637"/>
      <c r="K55" s="637"/>
      <c r="L55" s="637"/>
      <c r="M55" s="637"/>
      <c r="N55" s="637"/>
      <c r="O55" s="637"/>
    </row>
    <row r="56" spans="1:15" ht="15.75" x14ac:dyDescent="0.25">
      <c r="A56" s="528">
        <v>41948</v>
      </c>
      <c r="B56" s="637"/>
      <c r="C56" s="638"/>
      <c r="D56" s="637"/>
      <c r="E56" s="637"/>
      <c r="F56" s="637" t="s">
        <v>2680</v>
      </c>
      <c r="G56" s="641" t="s">
        <v>2681</v>
      </c>
      <c r="H56" s="637"/>
      <c r="I56" s="637"/>
      <c r="J56" s="637"/>
      <c r="K56" s="637"/>
      <c r="L56" s="637"/>
      <c r="M56" s="637"/>
      <c r="N56" s="637"/>
      <c r="O56" s="637"/>
    </row>
    <row r="57" spans="1:15" ht="15.75" x14ac:dyDescent="0.25">
      <c r="A57" s="528">
        <v>41948</v>
      </c>
      <c r="B57" s="637"/>
      <c r="C57" s="638"/>
      <c r="D57" s="637"/>
      <c r="E57" s="637"/>
      <c r="F57" s="637"/>
      <c r="G57" s="637" t="b">
        <v>0</v>
      </c>
      <c r="H57" s="637"/>
      <c r="I57" s="637"/>
      <c r="J57" s="637"/>
      <c r="K57" s="637"/>
      <c r="L57" s="637"/>
      <c r="M57" s="637"/>
      <c r="N57" s="637"/>
      <c r="O57" s="637"/>
    </row>
    <row r="58" spans="1:15" ht="15.75" x14ac:dyDescent="0.25">
      <c r="A58" s="528">
        <v>41948</v>
      </c>
      <c r="B58" s="637"/>
      <c r="C58" s="638"/>
      <c r="D58" s="637"/>
      <c r="E58" s="637"/>
      <c r="F58" s="637"/>
      <c r="G58" s="637" t="s">
        <v>2682</v>
      </c>
      <c r="H58" s="637"/>
      <c r="I58" s="637"/>
      <c r="J58" s="637"/>
      <c r="K58" s="637"/>
      <c r="L58" s="637"/>
      <c r="M58" s="637"/>
      <c r="N58" s="637"/>
      <c r="O58" s="637"/>
    </row>
    <row r="59" spans="1:15" ht="15.75" x14ac:dyDescent="0.25">
      <c r="A59" s="528">
        <v>41948</v>
      </c>
      <c r="B59" s="637"/>
      <c r="C59" s="638"/>
      <c r="D59" s="637"/>
      <c r="E59" s="637"/>
      <c r="F59" s="637"/>
      <c r="G59" s="637" t="s">
        <v>1411</v>
      </c>
      <c r="H59" s="637"/>
      <c r="I59" s="637"/>
      <c r="J59" s="637"/>
      <c r="K59" s="637"/>
      <c r="L59" s="637"/>
      <c r="M59" s="637"/>
      <c r="N59" s="637"/>
      <c r="O59" s="637"/>
    </row>
    <row r="60" spans="1:15" ht="15.75" x14ac:dyDescent="0.25">
      <c r="A60" s="528">
        <v>41948</v>
      </c>
      <c r="B60" s="637"/>
      <c r="C60" s="638"/>
      <c r="D60" s="637"/>
      <c r="E60" s="637"/>
      <c r="F60" s="637"/>
      <c r="G60" s="637" t="s">
        <v>2683</v>
      </c>
      <c r="H60" s="637"/>
      <c r="I60" s="637"/>
      <c r="J60" s="637"/>
      <c r="K60" s="637"/>
      <c r="L60" s="637"/>
      <c r="M60" s="637"/>
      <c r="N60" s="637"/>
      <c r="O60" s="637"/>
    </row>
    <row r="61" spans="1:15" ht="15.75" x14ac:dyDescent="0.25">
      <c r="A61" s="528">
        <v>41948</v>
      </c>
      <c r="B61" s="637"/>
      <c r="C61" s="638"/>
      <c r="D61" s="637"/>
      <c r="E61" s="637"/>
      <c r="F61" s="637"/>
      <c r="G61" s="637">
        <v>1</v>
      </c>
      <c r="H61" s="637"/>
      <c r="I61" s="637"/>
      <c r="J61" s="637"/>
      <c r="K61" s="637"/>
      <c r="L61" s="637"/>
      <c r="M61" s="637"/>
      <c r="N61" s="637"/>
      <c r="O61" s="637"/>
    </row>
    <row r="62" spans="1:15" ht="15.75" x14ac:dyDescent="0.25">
      <c r="A62" s="528">
        <v>41948</v>
      </c>
      <c r="B62" s="637"/>
      <c r="C62" s="638"/>
      <c r="D62" s="637"/>
      <c r="E62" s="637"/>
      <c r="F62" s="637"/>
      <c r="G62" s="637">
        <v>0</v>
      </c>
      <c r="H62" s="637"/>
      <c r="I62" s="637"/>
      <c r="J62" s="637"/>
      <c r="K62" s="637"/>
      <c r="L62" s="637"/>
      <c r="M62" s="637"/>
      <c r="N62" s="637"/>
      <c r="O62" s="637"/>
    </row>
    <row r="63" spans="1:15" ht="15.75" x14ac:dyDescent="0.25">
      <c r="A63" s="528">
        <v>41948</v>
      </c>
      <c r="B63" s="637"/>
      <c r="C63" s="638"/>
      <c r="D63" s="637"/>
      <c r="E63" s="637"/>
      <c r="F63" s="637" t="s">
        <v>2684</v>
      </c>
      <c r="G63" s="637" t="s">
        <v>2685</v>
      </c>
      <c r="H63" s="637"/>
      <c r="I63" s="637"/>
      <c r="J63" s="637"/>
      <c r="K63" s="637"/>
      <c r="L63" s="637"/>
      <c r="M63" s="637"/>
      <c r="N63" s="637"/>
      <c r="O63" s="637"/>
    </row>
    <row r="64" spans="1:15" ht="15.75" x14ac:dyDescent="0.25">
      <c r="A64" s="528">
        <v>41948</v>
      </c>
      <c r="B64" s="637"/>
      <c r="C64" s="638"/>
      <c r="D64" s="637"/>
      <c r="E64" s="637"/>
      <c r="F64" s="637"/>
      <c r="G64" s="637" t="s">
        <v>2686</v>
      </c>
      <c r="H64" s="637"/>
      <c r="I64" s="637"/>
      <c r="J64" s="637"/>
      <c r="K64" s="637"/>
      <c r="L64" s="637"/>
      <c r="M64" s="637"/>
      <c r="N64" s="637"/>
      <c r="O64" s="637"/>
    </row>
    <row r="65" spans="1:16" ht="15.75" x14ac:dyDescent="0.25">
      <c r="A65" s="528">
        <v>41948</v>
      </c>
      <c r="B65" s="637"/>
      <c r="C65" s="638"/>
      <c r="D65" s="637"/>
      <c r="E65" s="637"/>
      <c r="F65" s="637"/>
      <c r="G65" s="637" t="s">
        <v>2687</v>
      </c>
      <c r="H65" s="637"/>
      <c r="I65" s="637"/>
      <c r="J65" s="637"/>
      <c r="K65" s="637"/>
      <c r="L65" s="637"/>
      <c r="M65" s="637"/>
      <c r="N65" s="637"/>
      <c r="O65" s="637"/>
    </row>
    <row r="66" spans="1:16" ht="18.75" x14ac:dyDescent="0.25">
      <c r="A66" s="528">
        <v>41948</v>
      </c>
      <c r="B66" s="525"/>
      <c r="C66" s="526"/>
      <c r="D66" s="526"/>
      <c r="E66" s="526"/>
      <c r="F66" s="526"/>
      <c r="G66" s="526"/>
      <c r="H66" s="526"/>
      <c r="I66" s="526"/>
      <c r="J66" s="526"/>
      <c r="K66" s="526"/>
      <c r="L66" s="526"/>
      <c r="M66" s="526"/>
      <c r="N66" s="526"/>
      <c r="O66" s="526"/>
    </row>
    <row r="67" spans="1:16" ht="15.75" x14ac:dyDescent="0.25">
      <c r="A67" s="528">
        <v>41948</v>
      </c>
      <c r="B67" s="637"/>
      <c r="C67" s="638"/>
      <c r="D67" s="637"/>
      <c r="E67" s="637"/>
      <c r="F67" s="637"/>
      <c r="G67" s="637"/>
      <c r="H67" s="637"/>
      <c r="I67" s="637"/>
      <c r="J67" s="637"/>
      <c r="K67" s="637"/>
      <c r="L67" s="637"/>
      <c r="M67" s="637"/>
      <c r="N67" s="637"/>
      <c r="O67" s="637"/>
    </row>
    <row r="68" spans="1:16" ht="15.75" x14ac:dyDescent="0.25">
      <c r="A68" s="528">
        <v>41948</v>
      </c>
      <c r="B68" s="637"/>
      <c r="C68" s="638"/>
      <c r="D68" s="637"/>
      <c r="E68" s="637"/>
      <c r="F68" s="637"/>
      <c r="G68" s="637"/>
      <c r="H68" s="637"/>
      <c r="I68" s="637"/>
      <c r="J68" s="637"/>
      <c r="K68" s="637"/>
      <c r="L68" s="637"/>
      <c r="M68" s="637"/>
      <c r="N68" s="637"/>
      <c r="O68" s="637"/>
    </row>
    <row r="69" spans="1:16" ht="15.75" x14ac:dyDescent="0.25">
      <c r="A69" s="528">
        <v>41948</v>
      </c>
      <c r="B69" s="637"/>
      <c r="C69" s="638"/>
      <c r="D69" s="637"/>
      <c r="E69" s="637"/>
      <c r="F69" s="637"/>
      <c r="G69" s="637"/>
      <c r="H69" s="637"/>
      <c r="I69" s="637"/>
      <c r="J69" s="637"/>
      <c r="K69" s="637"/>
      <c r="L69" s="637"/>
      <c r="M69" s="637"/>
      <c r="N69" s="637"/>
      <c r="O69" s="637"/>
    </row>
    <row r="70" spans="1:16" ht="18.75" customHeight="1" x14ac:dyDescent="0.25">
      <c r="B70" s="637"/>
      <c r="C70" s="638"/>
      <c r="D70" s="637"/>
      <c r="E70" s="637"/>
      <c r="F70" s="637"/>
      <c r="G70" s="637"/>
      <c r="H70" s="637"/>
      <c r="I70" s="637"/>
      <c r="J70" s="637"/>
      <c r="K70" s="637"/>
      <c r="L70" s="637"/>
      <c r="M70" s="637"/>
      <c r="N70" s="637"/>
      <c r="O70" s="637"/>
    </row>
    <row r="71" spans="1:16" ht="15.75" x14ac:dyDescent="0.25">
      <c r="B71" s="637"/>
      <c r="C71" s="638"/>
      <c r="D71" s="637"/>
      <c r="E71" s="637"/>
      <c r="F71" s="637"/>
      <c r="G71" s="637"/>
      <c r="H71" s="637"/>
      <c r="I71" s="637"/>
      <c r="J71" s="637"/>
      <c r="K71" s="637"/>
      <c r="L71" s="637"/>
      <c r="M71" s="637"/>
      <c r="N71" s="637"/>
      <c r="O71" s="637"/>
    </row>
    <row r="72" spans="1:16" ht="15.75" x14ac:dyDescent="0.25">
      <c r="B72" s="637"/>
      <c r="C72" s="638"/>
      <c r="D72" s="637"/>
      <c r="E72" s="637"/>
      <c r="F72" s="637"/>
      <c r="G72" s="637"/>
      <c r="H72" s="637"/>
      <c r="I72" s="637"/>
      <c r="J72" s="637"/>
      <c r="K72" s="637"/>
      <c r="L72" s="637"/>
      <c r="M72" s="637"/>
      <c r="N72" s="637"/>
      <c r="O72" s="637"/>
    </row>
    <row r="73" spans="1:16" ht="15.75" x14ac:dyDescent="0.25">
      <c r="B73" s="637"/>
      <c r="C73" s="638"/>
      <c r="D73" s="637"/>
      <c r="E73" s="637"/>
      <c r="F73" s="637"/>
      <c r="G73" s="637"/>
      <c r="H73" s="637"/>
      <c r="I73" s="637"/>
      <c r="J73" s="637"/>
      <c r="K73" s="637"/>
      <c r="L73" s="637"/>
      <c r="M73" s="637"/>
      <c r="N73" s="637"/>
      <c r="O73" s="637"/>
    </row>
    <row r="74" spans="1:16" ht="15.75" x14ac:dyDescent="0.25">
      <c r="B74" s="637"/>
      <c r="C74" s="638"/>
      <c r="D74" s="637"/>
      <c r="E74" s="637"/>
      <c r="F74" s="637"/>
      <c r="G74" s="637"/>
      <c r="H74" s="637"/>
      <c r="I74" s="637"/>
      <c r="J74" s="637"/>
      <c r="K74" s="637"/>
      <c r="L74" s="637"/>
      <c r="M74" s="637"/>
      <c r="N74" s="637"/>
      <c r="O74" s="637"/>
    </row>
    <row r="75" spans="1:16" ht="15.75" x14ac:dyDescent="0.25">
      <c r="B75" s="637"/>
      <c r="C75" s="638"/>
      <c r="D75" s="637"/>
      <c r="E75" s="637"/>
      <c r="F75" s="637"/>
      <c r="G75" s="637"/>
      <c r="H75" s="637"/>
      <c r="I75" s="637"/>
      <c r="J75" s="637"/>
      <c r="K75" s="637"/>
      <c r="L75" s="637"/>
      <c r="M75" s="637"/>
      <c r="N75" s="637"/>
      <c r="O75" s="637"/>
    </row>
    <row r="76" spans="1:16" ht="15.75" x14ac:dyDescent="0.25">
      <c r="B76" s="637"/>
      <c r="C76" s="638"/>
      <c r="D76" s="637"/>
      <c r="E76" s="637"/>
      <c r="F76" s="637"/>
      <c r="G76" s="637"/>
      <c r="H76" s="637"/>
      <c r="I76" s="637"/>
      <c r="J76" s="637"/>
      <c r="K76" s="637"/>
      <c r="L76" s="637"/>
      <c r="M76" s="637"/>
      <c r="N76" s="637"/>
      <c r="O76" s="637"/>
    </row>
    <row r="77" spans="1:16" ht="15.75" x14ac:dyDescent="0.25">
      <c r="B77" s="637"/>
      <c r="C77" s="638"/>
      <c r="D77" s="637"/>
      <c r="E77" s="637"/>
      <c r="F77" s="637"/>
      <c r="G77" s="637"/>
      <c r="H77" s="637"/>
      <c r="I77" s="637"/>
      <c r="J77" s="637"/>
      <c r="K77" s="637"/>
      <c r="L77" s="637"/>
      <c r="M77" s="637"/>
      <c r="N77" s="637"/>
      <c r="O77" s="637"/>
    </row>
    <row r="78" spans="1:16" ht="21" x14ac:dyDescent="0.25">
      <c r="A78" s="528">
        <v>41953</v>
      </c>
      <c r="B78" s="523"/>
      <c r="C78" s="644" t="s">
        <v>2731</v>
      </c>
      <c r="D78" s="524"/>
      <c r="E78" s="524"/>
      <c r="F78" s="524"/>
      <c r="G78" s="524"/>
      <c r="H78" s="524"/>
      <c r="I78" s="524"/>
      <c r="J78" s="524"/>
      <c r="K78" s="524"/>
      <c r="L78" s="524"/>
      <c r="M78" s="524"/>
      <c r="N78" s="524"/>
      <c r="O78" s="524"/>
      <c r="P78" s="2"/>
    </row>
    <row r="79" spans="1:16" ht="37.5" x14ac:dyDescent="0.25">
      <c r="A79" s="528">
        <v>41953</v>
      </c>
      <c r="B79" s="525"/>
      <c r="C79" s="526" t="s">
        <v>2699</v>
      </c>
      <c r="D79" s="526"/>
      <c r="E79" s="526"/>
      <c r="F79" s="526"/>
      <c r="G79" s="526"/>
      <c r="H79" s="526"/>
      <c r="I79" s="526"/>
      <c r="J79" s="526"/>
      <c r="K79" s="526"/>
      <c r="L79" s="526"/>
      <c r="M79" s="526"/>
      <c r="N79" s="526"/>
      <c r="O79" s="526"/>
      <c r="P79" s="2"/>
    </row>
    <row r="80" spans="1:16" ht="15.75" x14ac:dyDescent="0.25">
      <c r="A80" s="645">
        <v>41953</v>
      </c>
      <c r="B80" s="637"/>
      <c r="C80" s="638"/>
      <c r="D80" s="637"/>
      <c r="E80" s="637" t="s">
        <v>2700</v>
      </c>
      <c r="F80" s="642" t="s">
        <v>2703</v>
      </c>
      <c r="G80" s="637" t="s">
        <v>2702</v>
      </c>
      <c r="H80" s="637"/>
      <c r="I80" s="637" t="s">
        <v>2704</v>
      </c>
      <c r="J80" s="637"/>
      <c r="K80" s="637"/>
      <c r="L80" s="637"/>
      <c r="M80" s="637"/>
      <c r="N80" s="637"/>
      <c r="O80" s="637"/>
    </row>
    <row r="81" spans="1:15" ht="15.75" x14ac:dyDescent="0.25">
      <c r="A81" s="645">
        <v>41953</v>
      </c>
      <c r="B81" s="637"/>
      <c r="C81" s="638"/>
      <c r="D81" s="637"/>
      <c r="E81" s="637" t="s">
        <v>2711</v>
      </c>
      <c r="F81" s="642" t="s">
        <v>2703</v>
      </c>
      <c r="G81" s="637" t="s">
        <v>2702</v>
      </c>
      <c r="H81" s="637"/>
      <c r="I81" s="637" t="s">
        <v>2704</v>
      </c>
      <c r="J81" s="637"/>
      <c r="K81" s="637"/>
      <c r="L81" s="637"/>
      <c r="M81" s="637"/>
      <c r="N81" s="637"/>
      <c r="O81" s="637"/>
    </row>
    <row r="82" spans="1:15" ht="15.75" x14ac:dyDescent="0.25">
      <c r="A82" s="645">
        <v>41953</v>
      </c>
      <c r="B82" s="637"/>
      <c r="C82" s="638"/>
      <c r="D82" s="637"/>
      <c r="E82" s="637" t="s">
        <v>2705</v>
      </c>
      <c r="F82" s="642" t="s">
        <v>2701</v>
      </c>
      <c r="G82" s="637" t="s">
        <v>2702</v>
      </c>
      <c r="H82" s="637"/>
      <c r="I82" s="637" t="s">
        <v>2704</v>
      </c>
      <c r="J82" s="637"/>
      <c r="K82" s="637"/>
      <c r="L82" s="637"/>
      <c r="M82" s="637"/>
      <c r="N82" s="637"/>
      <c r="O82" s="637"/>
    </row>
    <row r="83" spans="1:15" ht="15.75" x14ac:dyDescent="0.25">
      <c r="A83" s="645">
        <v>41953</v>
      </c>
      <c r="B83" s="637"/>
      <c r="C83" s="638"/>
      <c r="D83" s="637"/>
      <c r="E83" s="637" t="s">
        <v>2706</v>
      </c>
      <c r="F83" s="637" t="s">
        <v>2707</v>
      </c>
      <c r="G83" s="637" t="s">
        <v>2702</v>
      </c>
      <c r="H83" s="637"/>
      <c r="I83" s="637" t="s">
        <v>2704</v>
      </c>
      <c r="J83" s="637"/>
      <c r="K83" s="637"/>
      <c r="L83" s="637"/>
      <c r="M83" s="637"/>
      <c r="N83" s="637"/>
      <c r="O83" s="637"/>
    </row>
    <row r="84" spans="1:15" ht="15.75" x14ac:dyDescent="0.25">
      <c r="A84" s="645">
        <v>41953</v>
      </c>
      <c r="B84" s="637"/>
      <c r="C84" s="638"/>
      <c r="D84" s="637"/>
      <c r="E84" s="637" t="s">
        <v>2709</v>
      </c>
      <c r="F84" s="642" t="s">
        <v>2703</v>
      </c>
      <c r="G84" s="637" t="s">
        <v>2717</v>
      </c>
      <c r="H84" s="637"/>
      <c r="I84" s="637" t="s">
        <v>2704</v>
      </c>
      <c r="J84" s="637"/>
      <c r="K84" s="637"/>
      <c r="L84" s="637"/>
      <c r="M84" s="637"/>
      <c r="N84" s="637"/>
      <c r="O84" s="637"/>
    </row>
    <row r="85" spans="1:15" ht="15.75" x14ac:dyDescent="0.25">
      <c r="A85" s="645">
        <v>41953</v>
      </c>
      <c r="B85" s="637"/>
      <c r="C85" s="638"/>
      <c r="D85" s="637"/>
      <c r="E85" s="637" t="s">
        <v>2708</v>
      </c>
      <c r="F85" s="637"/>
      <c r="G85" s="637" t="s">
        <v>2702</v>
      </c>
      <c r="H85" s="637"/>
      <c r="I85" s="637" t="s">
        <v>2704</v>
      </c>
      <c r="J85" s="637"/>
      <c r="K85" s="637"/>
      <c r="L85" s="637"/>
      <c r="M85" s="637"/>
      <c r="N85" s="637"/>
      <c r="O85" s="637"/>
    </row>
    <row r="86" spans="1:15" ht="15.75" x14ac:dyDescent="0.25">
      <c r="A86" s="645">
        <v>41953</v>
      </c>
      <c r="B86" s="637"/>
      <c r="C86" s="638"/>
      <c r="D86" s="637"/>
      <c r="E86" s="637" t="s">
        <v>2710</v>
      </c>
      <c r="F86" s="642" t="s">
        <v>2703</v>
      </c>
      <c r="G86" s="637" t="s">
        <v>2702</v>
      </c>
      <c r="H86" s="637"/>
      <c r="I86" s="637" t="s">
        <v>2704</v>
      </c>
      <c r="J86" s="637"/>
      <c r="K86" s="637"/>
      <c r="L86" s="637"/>
      <c r="M86" s="637"/>
      <c r="N86" s="637"/>
      <c r="O86" s="637"/>
    </row>
    <row r="87" spans="1:15" ht="15.75" x14ac:dyDescent="0.25">
      <c r="A87" s="645">
        <v>41953</v>
      </c>
      <c r="B87" s="637"/>
      <c r="C87" s="638"/>
      <c r="D87" s="637"/>
      <c r="E87" s="637" t="s">
        <v>2712</v>
      </c>
      <c r="F87" s="642" t="s">
        <v>2701</v>
      </c>
      <c r="G87" s="637" t="s">
        <v>2702</v>
      </c>
      <c r="H87" s="637"/>
      <c r="I87" s="637" t="s">
        <v>2704</v>
      </c>
      <c r="J87" s="637"/>
      <c r="K87" s="637"/>
      <c r="L87" s="637"/>
      <c r="M87" s="637"/>
      <c r="N87" s="637"/>
      <c r="O87" s="637"/>
    </row>
    <row r="88" spans="1:15" ht="15.75" x14ac:dyDescent="0.25">
      <c r="A88" s="645">
        <v>41953</v>
      </c>
      <c r="B88" s="637"/>
      <c r="C88" s="638"/>
      <c r="D88" s="637"/>
      <c r="E88" s="637" t="s">
        <v>2714</v>
      </c>
      <c r="F88" s="637" t="s">
        <v>2707</v>
      </c>
      <c r="G88" s="637" t="s">
        <v>2702</v>
      </c>
      <c r="H88" s="637"/>
      <c r="I88" s="637" t="s">
        <v>2704</v>
      </c>
      <c r="J88" s="637"/>
      <c r="K88" s="637"/>
      <c r="L88" s="637"/>
      <c r="M88" s="637"/>
      <c r="N88" s="637"/>
      <c r="O88" s="637"/>
    </row>
    <row r="89" spans="1:15" ht="15.75" x14ac:dyDescent="0.25">
      <c r="A89" s="645">
        <v>41953</v>
      </c>
      <c r="B89" s="637"/>
      <c r="C89" s="638"/>
      <c r="D89" s="637"/>
      <c r="E89" s="637" t="s">
        <v>2713</v>
      </c>
      <c r="F89" s="642" t="s">
        <v>2703</v>
      </c>
      <c r="G89" s="637">
        <v>0</v>
      </c>
      <c r="H89" s="637"/>
      <c r="I89" s="637" t="s">
        <v>2704</v>
      </c>
      <c r="J89" s="637"/>
      <c r="K89" s="637"/>
      <c r="L89" s="637"/>
      <c r="M89" s="637"/>
      <c r="N89" s="637"/>
      <c r="O89" s="637"/>
    </row>
    <row r="90" spans="1:15" ht="15.75" x14ac:dyDescent="0.25">
      <c r="A90" s="645">
        <v>41953</v>
      </c>
      <c r="B90" s="637"/>
      <c r="C90" s="638"/>
      <c r="D90" s="637"/>
      <c r="E90" s="637" t="s">
        <v>2715</v>
      </c>
      <c r="F90" s="642" t="s">
        <v>2703</v>
      </c>
      <c r="G90" s="637">
        <v>0</v>
      </c>
      <c r="H90" s="637"/>
      <c r="I90" s="637" t="s">
        <v>2716</v>
      </c>
      <c r="J90" s="637"/>
      <c r="K90" s="637"/>
      <c r="L90" s="637"/>
      <c r="M90" s="637"/>
      <c r="N90" s="637"/>
      <c r="O90" s="637"/>
    </row>
    <row r="91" spans="1:15" ht="15.75" x14ac:dyDescent="0.25">
      <c r="B91" s="637"/>
      <c r="C91" s="638"/>
      <c r="D91" s="637"/>
      <c r="E91" s="637"/>
      <c r="F91" s="637"/>
      <c r="G91" s="637"/>
      <c r="H91" s="637"/>
      <c r="I91" s="637"/>
      <c r="J91" s="637"/>
      <c r="K91" s="637"/>
      <c r="L91" s="637"/>
      <c r="M91" s="637"/>
      <c r="N91" s="637"/>
      <c r="O91" s="637"/>
    </row>
    <row r="92" spans="1:15" ht="15.75" x14ac:dyDescent="0.25">
      <c r="B92" s="637"/>
      <c r="C92" s="638"/>
      <c r="D92" s="637"/>
      <c r="E92" s="637"/>
      <c r="F92" s="637"/>
      <c r="G92" s="637"/>
      <c r="H92" s="637"/>
      <c r="I92" s="637"/>
      <c r="J92" s="637"/>
      <c r="K92" s="637"/>
      <c r="L92" s="637"/>
      <c r="M92" s="637"/>
      <c r="N92" s="637"/>
      <c r="O92" s="637"/>
    </row>
    <row r="93" spans="1:15" ht="15.75" x14ac:dyDescent="0.25">
      <c r="B93" s="637"/>
      <c r="C93" s="638"/>
      <c r="D93" s="637"/>
      <c r="E93" s="637"/>
      <c r="F93" s="637"/>
      <c r="G93" s="637"/>
      <c r="H93" s="637"/>
      <c r="I93" s="637"/>
      <c r="J93" s="637"/>
      <c r="K93" s="637"/>
      <c r="L93" s="637"/>
      <c r="M93" s="637"/>
      <c r="N93" s="637"/>
      <c r="O93" s="637"/>
    </row>
    <row r="94" spans="1:15" ht="15.75" x14ac:dyDescent="0.25">
      <c r="B94" s="637"/>
      <c r="C94" s="638"/>
      <c r="D94" s="637"/>
      <c r="E94" s="637"/>
      <c r="F94" s="637"/>
      <c r="G94" s="637"/>
      <c r="H94" s="637"/>
      <c r="I94" s="637"/>
      <c r="J94" s="637"/>
      <c r="K94" s="637"/>
      <c r="L94" s="637"/>
      <c r="M94" s="637"/>
      <c r="N94" s="637"/>
      <c r="O94" s="637"/>
    </row>
    <row r="95" spans="1:15" ht="15.75" x14ac:dyDescent="0.25">
      <c r="B95" s="637"/>
      <c r="C95" s="638"/>
      <c r="D95" s="637"/>
      <c r="E95" s="637"/>
      <c r="F95" s="637"/>
      <c r="G95" s="637"/>
      <c r="H95" s="637"/>
      <c r="I95" s="637"/>
      <c r="J95" s="637"/>
      <c r="K95" s="637"/>
      <c r="L95" s="637"/>
      <c r="M95" s="637"/>
      <c r="N95" s="637"/>
      <c r="O95" s="637"/>
    </row>
    <row r="96" spans="1:15" ht="15.75" x14ac:dyDescent="0.25">
      <c r="B96" s="637"/>
      <c r="C96" s="638"/>
      <c r="D96" s="637"/>
      <c r="E96" s="637"/>
      <c r="F96" s="637"/>
      <c r="G96" s="637"/>
      <c r="H96" s="637"/>
      <c r="I96" s="637"/>
      <c r="J96" s="637"/>
      <c r="K96" s="637"/>
      <c r="L96" s="637"/>
      <c r="M96" s="637"/>
      <c r="N96" s="637"/>
      <c r="O96" s="637"/>
    </row>
    <row r="97" spans="2:15" ht="15.75" x14ac:dyDescent="0.25">
      <c r="B97" s="637"/>
      <c r="C97" s="638"/>
      <c r="D97" s="637"/>
      <c r="E97" s="637"/>
      <c r="F97" s="637"/>
      <c r="G97" s="637"/>
      <c r="H97" s="637"/>
      <c r="I97" s="637"/>
      <c r="J97" s="637"/>
      <c r="K97" s="637"/>
      <c r="L97" s="637"/>
      <c r="M97" s="637"/>
      <c r="N97" s="637"/>
      <c r="O97" s="637"/>
    </row>
    <row r="98" spans="2:15" ht="15.75" x14ac:dyDescent="0.25">
      <c r="B98" s="637"/>
      <c r="C98" s="638"/>
      <c r="D98" s="637"/>
      <c r="E98" s="637"/>
      <c r="F98" s="637"/>
      <c r="G98" s="637"/>
      <c r="H98" s="637"/>
      <c r="I98" s="637"/>
      <c r="J98" s="637"/>
      <c r="K98" s="637"/>
      <c r="L98" s="637"/>
      <c r="M98" s="637"/>
      <c r="N98" s="637"/>
      <c r="O98" s="637"/>
    </row>
    <row r="99" spans="2:15" ht="15.75" x14ac:dyDescent="0.25">
      <c r="B99" s="637"/>
      <c r="C99" s="638"/>
      <c r="D99" s="637"/>
      <c r="E99" s="637"/>
      <c r="F99" s="637"/>
      <c r="G99" s="637"/>
      <c r="H99" s="637"/>
      <c r="I99" s="637"/>
      <c r="J99" s="637"/>
      <c r="K99" s="637"/>
      <c r="L99" s="637"/>
      <c r="M99" s="637"/>
      <c r="N99" s="637"/>
      <c r="O99" s="637"/>
    </row>
    <row r="100" spans="2:15" ht="15.75" x14ac:dyDescent="0.25">
      <c r="B100" s="637"/>
      <c r="C100" s="638"/>
      <c r="D100" s="637"/>
      <c r="E100" s="637"/>
      <c r="F100" s="637"/>
      <c r="G100" s="637"/>
      <c r="H100" s="637"/>
      <c r="I100" s="637"/>
      <c r="J100" s="637"/>
      <c r="K100" s="637"/>
      <c r="L100" s="637"/>
      <c r="M100" s="637"/>
      <c r="N100" s="637"/>
      <c r="O100" s="637"/>
    </row>
    <row r="101" spans="2:15" ht="15.75" x14ac:dyDescent="0.25">
      <c r="B101" s="637"/>
      <c r="C101" s="638"/>
      <c r="D101" s="637"/>
      <c r="E101" s="637"/>
      <c r="F101" s="637"/>
      <c r="G101" s="637"/>
      <c r="H101" s="637"/>
      <c r="I101" s="637"/>
      <c r="J101" s="637"/>
      <c r="K101" s="637"/>
      <c r="L101" s="637"/>
      <c r="M101" s="637"/>
      <c r="N101" s="637"/>
      <c r="O101" s="637"/>
    </row>
  </sheetData>
  <customSheetViews>
    <customSheetView guid="{6EC1C1B1-D414-49AC-AF1F-3406380B53B0}" scale="85" topLeftCell="A73">
      <selection activeCell="K97" sqref="K97"/>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25" t="s">
        <v>1386</v>
      </c>
      <c r="D3" s="626"/>
      <c r="E3" s="626"/>
      <c r="F3" s="106">
        <v>0.21428571428571427</v>
      </c>
      <c r="G3" s="100"/>
      <c r="H3" s="625" t="s">
        <v>1387</v>
      </c>
      <c r="I3" s="626"/>
      <c r="J3" s="626"/>
      <c r="K3" s="107">
        <v>3.7688442211055275E-3</v>
      </c>
      <c r="L3" s="100"/>
      <c r="M3" s="625" t="s">
        <v>1388</v>
      </c>
      <c r="N3" s="626"/>
      <c r="O3" s="626"/>
      <c r="P3" s="106">
        <v>3.2663316582914576E-2</v>
      </c>
      <c r="Q3" s="100"/>
      <c r="R3" s="625" t="s">
        <v>1389</v>
      </c>
      <c r="S3" s="626"/>
      <c r="T3" s="626"/>
      <c r="U3" s="106">
        <v>0.19419924337957126</v>
      </c>
      <c r="V3" s="100"/>
      <c r="W3" s="625" t="s">
        <v>1390</v>
      </c>
      <c r="X3" s="626"/>
      <c r="Y3" s="626"/>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439F8122-B773-41AD-9A72-C6475A154289}"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277165D2-0EA9-4CA0-9238-EB49777A0C98}"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D273CE-E67B-491E-BD0E-DEC8E75F8873}">
  <ds:schemaRefs>
    <ds:schemaRef ds:uri="http://schemas.microsoft.com/sharepoint/v3/contenttype/fo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2014-11-10T20:01:14Z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