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sipola/Google Drive/mlpractical/my-coursework/coursework2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0" concurrentCalc="0"/>
  <pivotCaches>
    <pivotCache cacheId="1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2" l="1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O26" i="2"/>
  <c r="P26" i="2"/>
  <c r="Q26" i="2"/>
  <c r="R26" i="2"/>
  <c r="Q25" i="2"/>
  <c r="R25" i="2"/>
  <c r="M29" i="2"/>
  <c r="M30" i="2"/>
  <c r="M31" i="2"/>
  <c r="M26" i="2"/>
  <c r="N25" i="2"/>
  <c r="M28" i="2"/>
  <c r="P25" i="2"/>
  <c r="O25" i="2"/>
  <c r="M27" i="2"/>
  <c r="E30" i="2"/>
  <c r="D30" i="2"/>
  <c r="C30" i="2"/>
  <c r="N26" i="2"/>
</calcChain>
</file>

<file path=xl/sharedStrings.xml><?xml version="1.0" encoding="utf-8"?>
<sst xmlns="http://schemas.openxmlformats.org/spreadsheetml/2006/main" count="11" uniqueCount="10">
  <si>
    <t>Sigma max</t>
  </si>
  <si>
    <t>Proportion augmented</t>
  </si>
  <si>
    <t>Validation error values</t>
  </si>
  <si>
    <t>Row Labels</t>
  </si>
  <si>
    <t>Grand Total</t>
  </si>
  <si>
    <t>Column Labels</t>
  </si>
  <si>
    <t>Sum of Validation error values</t>
  </si>
  <si>
    <t xml:space="preserve">σ_max </t>
  </si>
  <si>
    <t>π_aug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</si>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</sst>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"/>
    <numFmt numFmtId="173" formatCode="0.0"/>
  </numFmts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sz val="12"/>
      <color theme="1"/>
      <name val="Courier New"/>
    </font>
    <font>
      <sz val="14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4" xfId="0" applyNumberFormat="1" applyFont="1" applyBorder="1"/>
    <xf numFmtId="172" fontId="2" fillId="0" borderId="6" xfId="0" applyNumberFormat="1" applyFont="1" applyBorder="1"/>
    <xf numFmtId="172" fontId="2" fillId="2" borderId="6" xfId="0" applyNumberFormat="1" applyFont="1" applyFill="1" applyBorder="1"/>
    <xf numFmtId="0" fontId="3" fillId="0" borderId="0" xfId="0" applyFont="1" applyAlignment="1">
      <alignment horizontal="center" vertical="center" wrapText="1"/>
    </xf>
    <xf numFmtId="173" fontId="2" fillId="0" borderId="5" xfId="0" applyNumberFormat="1" applyFont="1" applyBorder="1" applyAlignment="1">
      <alignment horizontal="right"/>
    </xf>
    <xf numFmtId="173" fontId="2" fillId="0" borderId="5" xfId="0" applyNumberFormat="1" applyFont="1" applyBorder="1"/>
    <xf numFmtId="173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27</xdr:row>
      <xdr:rowOff>76200</xdr:rowOff>
    </xdr:from>
    <xdr:to>
      <xdr:col>11</xdr:col>
      <xdr:colOff>546100</xdr:colOff>
      <xdr:row>28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0" y="5892800"/>
          <a:ext cx="546100" cy="27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254000</xdr:colOff>
      <xdr:row>22</xdr:row>
      <xdr:rowOff>38100</xdr:rowOff>
    </xdr:from>
    <xdr:to>
      <xdr:col>15</xdr:col>
      <xdr:colOff>723900</xdr:colOff>
      <xdr:row>24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5700" y="4889500"/>
          <a:ext cx="469900" cy="279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98.422472222221" createdVersion="4" refreshedVersion="4" minRefreshableVersion="3" recordCount="21">
  <cacheSource type="worksheet">
    <worksheetSource ref="A1:C22" sheet="Sheet1"/>
  </cacheSource>
  <cacheFields count="3">
    <cacheField name="Sigma max" numFmtId="0">
      <sharedItems containsSemiMixedTypes="0" containsString="0" containsNumber="1" minValue="0" maxValue="8" count="6">
        <n v="0"/>
        <n v="0.5"/>
        <n v="1"/>
        <n v="2"/>
        <n v="4"/>
        <n v="8"/>
      </sharedItems>
    </cacheField>
    <cacheField name="Proportion augmented" numFmtId="0">
      <sharedItems containsSemiMixedTypes="0" containsString="0" containsNumber="1" minValue="0" maxValue="0.5" count="5">
        <n v="0"/>
        <n v="0.17"/>
        <n v="0.25"/>
        <n v="0.33"/>
        <n v="0.5"/>
      </sharedItems>
    </cacheField>
    <cacheField name="Validation error values" numFmtId="0">
      <sharedItems containsSemiMixedTypes="0" containsString="0" containsNumber="1" minValue="9.2948268084000002E-2" maxValue="0.148319542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0.10766436718"/>
  </r>
  <r>
    <x v="1"/>
    <x v="1"/>
    <n v="0.103789267275"/>
  </r>
  <r>
    <x v="1"/>
    <x v="2"/>
    <n v="0.107131351444"/>
  </r>
  <r>
    <x v="1"/>
    <x v="3"/>
    <n v="0.104618523677"/>
  </r>
  <r>
    <x v="1"/>
    <x v="4"/>
    <n v="0.107090060838"/>
  </r>
  <r>
    <x v="2"/>
    <x v="1"/>
    <n v="9.7036666502099994E-2"/>
  </r>
  <r>
    <x v="2"/>
    <x v="2"/>
    <n v="0.108689117539"/>
  </r>
  <r>
    <x v="2"/>
    <x v="3"/>
    <n v="9.2948268084000002E-2"/>
  </r>
  <r>
    <x v="2"/>
    <x v="4"/>
    <n v="0.1038673175"/>
  </r>
  <r>
    <x v="3"/>
    <x v="1"/>
    <n v="9.4615118445099997E-2"/>
  </r>
  <r>
    <x v="3"/>
    <x v="2"/>
    <n v="0.10453661200599999"/>
  </r>
  <r>
    <x v="3"/>
    <x v="3"/>
    <n v="9.99345176704E-2"/>
  </r>
  <r>
    <x v="3"/>
    <x v="4"/>
    <n v="0.103418691001"/>
  </r>
  <r>
    <x v="4"/>
    <x v="1"/>
    <n v="0.11890278550199999"/>
  </r>
  <r>
    <x v="4"/>
    <x v="2"/>
    <n v="0.12603382724000001"/>
  </r>
  <r>
    <x v="4"/>
    <x v="3"/>
    <n v="0.131582916223"/>
  </r>
  <r>
    <x v="4"/>
    <x v="4"/>
    <n v="0.13018958891099999"/>
  </r>
  <r>
    <x v="5"/>
    <x v="1"/>
    <n v="0.13797764303900001"/>
  </r>
  <r>
    <x v="5"/>
    <x v="2"/>
    <n v="0.148319542803"/>
  </r>
  <r>
    <x v="5"/>
    <x v="3"/>
    <n v="0.14439516071799999"/>
  </r>
  <r>
    <x v="5"/>
    <x v="4"/>
    <n v="0.146853766642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H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idation error valu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t="19" x14ac:dyDescent="0.25">
      <c r="A2" s="1">
        <v>0</v>
      </c>
      <c r="B2" s="1">
        <v>0</v>
      </c>
      <c r="C2" s="1">
        <v>0.10766436718</v>
      </c>
    </row>
    <row r="3" spans="1:3" ht="19" x14ac:dyDescent="0.25">
      <c r="A3" s="1">
        <v>0.5</v>
      </c>
      <c r="B3" s="1">
        <v>0.17</v>
      </c>
      <c r="C3" s="1">
        <v>0.103789267275</v>
      </c>
    </row>
    <row r="4" spans="1:3" ht="19" x14ac:dyDescent="0.25">
      <c r="A4" s="1">
        <v>0.5</v>
      </c>
      <c r="B4" s="1">
        <v>0.25</v>
      </c>
      <c r="C4" s="1">
        <v>0.107131351444</v>
      </c>
    </row>
    <row r="5" spans="1:3" ht="19" x14ac:dyDescent="0.25">
      <c r="A5" s="1">
        <v>0.5</v>
      </c>
      <c r="B5" s="1">
        <v>0.33</v>
      </c>
      <c r="C5" s="1">
        <v>0.104618523677</v>
      </c>
    </row>
    <row r="6" spans="1:3" ht="19" x14ac:dyDescent="0.25">
      <c r="A6" s="1">
        <v>0.5</v>
      </c>
      <c r="B6" s="1">
        <v>0.5</v>
      </c>
      <c r="C6" s="1">
        <v>0.107090060838</v>
      </c>
    </row>
    <row r="7" spans="1:3" ht="19" x14ac:dyDescent="0.25">
      <c r="A7" s="1">
        <v>1</v>
      </c>
      <c r="B7" s="1">
        <v>0.17</v>
      </c>
      <c r="C7" s="1">
        <v>9.7036666502099994E-2</v>
      </c>
    </row>
    <row r="8" spans="1:3" ht="19" x14ac:dyDescent="0.25">
      <c r="A8" s="1">
        <v>1</v>
      </c>
      <c r="B8" s="1">
        <v>0.25</v>
      </c>
      <c r="C8" s="1">
        <v>0.108689117539</v>
      </c>
    </row>
    <row r="9" spans="1:3" ht="19" x14ac:dyDescent="0.25">
      <c r="A9" s="1">
        <v>1</v>
      </c>
      <c r="B9" s="1">
        <v>0.33</v>
      </c>
      <c r="C9" s="1">
        <v>9.2948268084000002E-2</v>
      </c>
    </row>
    <row r="10" spans="1:3" ht="19" x14ac:dyDescent="0.25">
      <c r="A10" s="1">
        <v>1</v>
      </c>
      <c r="B10" s="1">
        <v>0.5</v>
      </c>
      <c r="C10" s="1">
        <v>0.1038673175</v>
      </c>
    </row>
    <row r="11" spans="1:3" ht="19" x14ac:dyDescent="0.25">
      <c r="A11" s="1">
        <v>2</v>
      </c>
      <c r="B11" s="1">
        <v>0.17</v>
      </c>
      <c r="C11" s="1">
        <v>9.4615118445099997E-2</v>
      </c>
    </row>
    <row r="12" spans="1:3" ht="19" x14ac:dyDescent="0.25">
      <c r="A12" s="1">
        <v>2</v>
      </c>
      <c r="B12" s="1">
        <v>0.25</v>
      </c>
      <c r="C12" s="1">
        <v>0.10453661200599999</v>
      </c>
    </row>
    <row r="13" spans="1:3" ht="19" x14ac:dyDescent="0.25">
      <c r="A13" s="1">
        <v>2</v>
      </c>
      <c r="B13" s="1">
        <v>0.33</v>
      </c>
      <c r="C13" s="1">
        <v>9.99345176704E-2</v>
      </c>
    </row>
    <row r="14" spans="1:3" ht="19" x14ac:dyDescent="0.25">
      <c r="A14" s="1">
        <v>2</v>
      </c>
      <c r="B14" s="1">
        <v>0.5</v>
      </c>
      <c r="C14" s="1">
        <v>0.103418691001</v>
      </c>
    </row>
    <row r="15" spans="1:3" ht="19" x14ac:dyDescent="0.25">
      <c r="A15" s="1">
        <v>4</v>
      </c>
      <c r="B15" s="1">
        <v>0.17</v>
      </c>
      <c r="C15" s="1">
        <v>0.11890278550199999</v>
      </c>
    </row>
    <row r="16" spans="1:3" ht="19" x14ac:dyDescent="0.25">
      <c r="A16" s="1">
        <v>4</v>
      </c>
      <c r="B16" s="1">
        <v>0.25</v>
      </c>
      <c r="C16" s="1">
        <v>0.12603382724000001</v>
      </c>
    </row>
    <row r="17" spans="1:3" ht="19" x14ac:dyDescent="0.25">
      <c r="A17" s="1">
        <v>4</v>
      </c>
      <c r="B17" s="1">
        <v>0.33</v>
      </c>
      <c r="C17" s="1">
        <v>0.131582916223</v>
      </c>
    </row>
    <row r="18" spans="1:3" ht="19" x14ac:dyDescent="0.25">
      <c r="A18" s="1">
        <v>4</v>
      </c>
      <c r="B18" s="1">
        <v>0.5</v>
      </c>
      <c r="C18" s="1">
        <v>0.13018958891099999</v>
      </c>
    </row>
    <row r="19" spans="1:3" ht="19" x14ac:dyDescent="0.25">
      <c r="A19" s="1">
        <v>8</v>
      </c>
      <c r="B19" s="1">
        <v>0.17</v>
      </c>
      <c r="C19" s="1">
        <v>0.13797764303900001</v>
      </c>
    </row>
    <row r="20" spans="1:3" ht="19" x14ac:dyDescent="0.25">
      <c r="A20" s="1">
        <v>8</v>
      </c>
      <c r="B20" s="1">
        <v>0.25</v>
      </c>
      <c r="C20" s="1">
        <v>0.148319542803</v>
      </c>
    </row>
    <row r="21" spans="1:3" ht="19" x14ac:dyDescent="0.25">
      <c r="A21" s="1">
        <v>8</v>
      </c>
      <c r="B21" s="1">
        <v>0.33</v>
      </c>
      <c r="C21" s="1">
        <v>0.14439516071799999</v>
      </c>
    </row>
    <row r="22" spans="1:3" ht="19" x14ac:dyDescent="0.25">
      <c r="A22" s="1">
        <v>8</v>
      </c>
      <c r="B22" s="1">
        <v>0.5</v>
      </c>
      <c r="C22" s="1">
        <v>0.14685376664200001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showGridLines="0" tabSelected="1" topLeftCell="B7" workbookViewId="0">
      <selection activeCell="G28" sqref="G28"/>
    </sheetView>
  </sheetViews>
  <sheetFormatPr baseColWidth="10" defaultRowHeight="16" x14ac:dyDescent="0.2"/>
  <cols>
    <col min="2" max="2" width="26.33203125" bestFit="1" customWidth="1"/>
    <col min="3" max="3" width="15.5" bestFit="1" customWidth="1"/>
    <col min="4" max="6" width="12.1640625" customWidth="1"/>
    <col min="7" max="8" width="12.1640625" bestFit="1" customWidth="1"/>
    <col min="12" max="12" width="7.6640625" customWidth="1"/>
    <col min="13" max="13" width="4.5" customWidth="1"/>
  </cols>
  <sheetData>
    <row r="3" spans="2:16" x14ac:dyDescent="0.2">
      <c r="B3" s="2" t="s">
        <v>6</v>
      </c>
      <c r="C3" s="2" t="s">
        <v>5</v>
      </c>
    </row>
    <row r="4" spans="2:16" x14ac:dyDescent="0.2">
      <c r="B4" s="2" t="s">
        <v>3</v>
      </c>
      <c r="C4">
        <v>0</v>
      </c>
      <c r="D4">
        <v>0.17</v>
      </c>
      <c r="E4">
        <v>0.25</v>
      </c>
      <c r="F4">
        <v>0.33</v>
      </c>
      <c r="G4">
        <v>0.5</v>
      </c>
      <c r="H4" t="s">
        <v>4</v>
      </c>
    </row>
    <row r="5" spans="2:16" x14ac:dyDescent="0.2">
      <c r="B5" s="3">
        <v>0</v>
      </c>
      <c r="C5" s="4">
        <v>0.10766436718</v>
      </c>
      <c r="D5" s="4"/>
      <c r="E5" s="4"/>
      <c r="F5" s="4"/>
      <c r="G5" s="4"/>
      <c r="H5" s="4">
        <v>0.10766436718</v>
      </c>
    </row>
    <row r="6" spans="2:16" x14ac:dyDescent="0.2">
      <c r="B6" s="3">
        <v>0.5</v>
      </c>
      <c r="C6" s="4"/>
      <c r="D6" s="4">
        <v>0.103789267275</v>
      </c>
      <c r="E6" s="4">
        <v>0.107131351444</v>
      </c>
      <c r="F6" s="4">
        <v>0.104618523677</v>
      </c>
      <c r="G6" s="4">
        <v>0.107090060838</v>
      </c>
      <c r="H6" s="4">
        <v>0.42262920323399999</v>
      </c>
    </row>
    <row r="7" spans="2:16" x14ac:dyDescent="0.2">
      <c r="B7" s="3">
        <v>1</v>
      </c>
      <c r="C7" s="4"/>
      <c r="D7" s="4">
        <v>9.7036666502099994E-2</v>
      </c>
      <c r="E7" s="4">
        <v>0.108689117539</v>
      </c>
      <c r="F7" s="4">
        <v>9.2948268084000002E-2</v>
      </c>
      <c r="G7" s="4">
        <v>0.1038673175</v>
      </c>
      <c r="H7" s="4">
        <v>0.40254136962510001</v>
      </c>
    </row>
    <row r="8" spans="2:16" x14ac:dyDescent="0.2">
      <c r="B8" s="3">
        <v>2</v>
      </c>
      <c r="C8" s="4"/>
      <c r="D8" s="4">
        <v>9.4615118445099997E-2</v>
      </c>
      <c r="E8" s="4">
        <v>0.10453661200599999</v>
      </c>
      <c r="F8" s="4">
        <v>9.99345176704E-2</v>
      </c>
      <c r="G8" s="4">
        <v>0.103418691001</v>
      </c>
      <c r="H8" s="4">
        <v>0.40250493912249996</v>
      </c>
    </row>
    <row r="9" spans="2:16" x14ac:dyDescent="0.2">
      <c r="B9" s="3">
        <v>4</v>
      </c>
      <c r="C9" s="4"/>
      <c r="D9" s="4">
        <v>0.11890278550199999</v>
      </c>
      <c r="E9" s="4">
        <v>0.12603382724000001</v>
      </c>
      <c r="F9" s="4">
        <v>0.131582916223</v>
      </c>
      <c r="G9" s="4">
        <v>0.13018958891099999</v>
      </c>
      <c r="H9" s="4">
        <v>0.50670911787600004</v>
      </c>
    </row>
    <row r="10" spans="2:16" x14ac:dyDescent="0.2">
      <c r="B10" s="3">
        <v>8</v>
      </c>
      <c r="C10" s="4"/>
      <c r="D10" s="4">
        <v>0.13797764303900001</v>
      </c>
      <c r="E10" s="4">
        <v>0.148319542803</v>
      </c>
      <c r="F10" s="4">
        <v>0.14439516071799999</v>
      </c>
      <c r="G10" s="4">
        <v>0.14685376664200001</v>
      </c>
      <c r="H10" s="4">
        <v>0.577546113202</v>
      </c>
    </row>
    <row r="11" spans="2:16" x14ac:dyDescent="0.2">
      <c r="B11" s="3" t="s">
        <v>4</v>
      </c>
      <c r="C11" s="4">
        <v>0.10766436718</v>
      </c>
      <c r="D11" s="4">
        <v>0.55232148076319998</v>
      </c>
      <c r="E11" s="4">
        <v>0.59471045103200004</v>
      </c>
      <c r="F11" s="4">
        <v>0.57347938637240004</v>
      </c>
      <c r="G11" s="4">
        <v>0.59141942489199995</v>
      </c>
      <c r="H11" s="4">
        <v>2.4195951102395998</v>
      </c>
    </row>
    <row r="13" spans="2:16" x14ac:dyDescent="0.2">
      <c r="P13" s="5"/>
    </row>
    <row r="14" spans="2:16" x14ac:dyDescent="0.2">
      <c r="P14" s="5"/>
    </row>
    <row r="17" spans="1:18" x14ac:dyDescent="0.2">
      <c r="C17" t="s">
        <v>8</v>
      </c>
    </row>
    <row r="21" spans="1:18" ht="27" customHeight="1" x14ac:dyDescent="0.2"/>
    <row r="22" spans="1:18" ht="35" customHeight="1" x14ac:dyDescent="0.2">
      <c r="L22" s="14" t="s">
        <v>9</v>
      </c>
      <c r="M22" s="14"/>
      <c r="N22" s="14"/>
      <c r="O22" s="14"/>
      <c r="P22" s="14"/>
      <c r="Q22" s="14"/>
      <c r="R22" s="14"/>
    </row>
    <row r="23" spans="1:18" ht="8" customHeight="1" x14ac:dyDescent="0.25">
      <c r="M23" s="6"/>
      <c r="N23" s="6"/>
      <c r="O23" s="6"/>
      <c r="P23" s="6"/>
    </row>
    <row r="24" spans="1:18" ht="17" x14ac:dyDescent="0.25">
      <c r="M24" s="6"/>
      <c r="N24" s="7"/>
      <c r="O24" s="6"/>
      <c r="P24" s="6"/>
    </row>
    <row r="25" spans="1:18" ht="17" x14ac:dyDescent="0.25">
      <c r="M25" s="8"/>
      <c r="N25" s="9">
        <f>C4</f>
        <v>0</v>
      </c>
      <c r="O25" s="10">
        <f>D4</f>
        <v>0.17</v>
      </c>
      <c r="P25" s="11">
        <f>E4</f>
        <v>0.25</v>
      </c>
      <c r="Q25" s="11">
        <f t="shared" ref="Q25:R25" si="0">F4</f>
        <v>0.33</v>
      </c>
      <c r="R25" s="11">
        <f t="shared" si="0"/>
        <v>0.5</v>
      </c>
    </row>
    <row r="26" spans="1:18" ht="17" x14ac:dyDescent="0.25">
      <c r="A26" t="s">
        <v>7</v>
      </c>
      <c r="M26" s="15">
        <f>B5</f>
        <v>0</v>
      </c>
      <c r="N26" s="12">
        <f>IF(C5 = 0, "", C5)</f>
        <v>0.10766436718</v>
      </c>
      <c r="O26" s="13" t="str">
        <f t="shared" ref="O26:R26" si="1">IF(D5 = 0, "", D5)</f>
        <v/>
      </c>
      <c r="P26" s="13" t="str">
        <f t="shared" si="1"/>
        <v/>
      </c>
      <c r="Q26" s="13" t="str">
        <f t="shared" si="1"/>
        <v/>
      </c>
      <c r="R26" s="13" t="str">
        <f t="shared" si="1"/>
        <v/>
      </c>
    </row>
    <row r="27" spans="1:18" ht="17" x14ac:dyDescent="0.25">
      <c r="M27" s="16">
        <f>B6</f>
        <v>0.5</v>
      </c>
      <c r="N27" s="13" t="str">
        <f t="shared" ref="N27:N31" si="2">IF(C6 = 0, "", C6)</f>
        <v/>
      </c>
      <c r="O27" s="12">
        <f t="shared" ref="O27:O31" si="3">IF(D6 = 0, "", D6)</f>
        <v>0.103789267275</v>
      </c>
      <c r="P27" s="12">
        <f t="shared" ref="P27:P31" si="4">IF(E6 = 0, "", E6)</f>
        <v>0.107131351444</v>
      </c>
      <c r="Q27" s="12">
        <f t="shared" ref="Q27:Q31" si="5">IF(F6 = 0, "", F6)</f>
        <v>0.104618523677</v>
      </c>
      <c r="R27" s="12">
        <f t="shared" ref="R27:R31" si="6">IF(G6 = 0, "", G6)</f>
        <v>0.107090060838</v>
      </c>
    </row>
    <row r="28" spans="1:18" ht="17" x14ac:dyDescent="0.25">
      <c r="M28" s="17">
        <f>B7</f>
        <v>1</v>
      </c>
      <c r="N28" s="13" t="str">
        <f t="shared" si="2"/>
        <v/>
      </c>
      <c r="O28" s="12">
        <f t="shared" si="3"/>
        <v>9.7036666502099994E-2</v>
      </c>
      <c r="P28" s="12">
        <f t="shared" si="4"/>
        <v>0.108689117539</v>
      </c>
      <c r="Q28" s="12">
        <f t="shared" si="5"/>
        <v>9.2948268084000002E-2</v>
      </c>
      <c r="R28" s="12">
        <f t="shared" si="6"/>
        <v>0.1038673175</v>
      </c>
    </row>
    <row r="29" spans="1:18" ht="17" x14ac:dyDescent="0.25">
      <c r="M29" s="17">
        <f t="shared" ref="M29:M31" si="7">B8</f>
        <v>2</v>
      </c>
      <c r="N29" s="13" t="str">
        <f t="shared" si="2"/>
        <v/>
      </c>
      <c r="O29" s="12">
        <f t="shared" si="3"/>
        <v>9.4615118445099997E-2</v>
      </c>
      <c r="P29" s="12">
        <f t="shared" si="4"/>
        <v>0.10453661200599999</v>
      </c>
      <c r="Q29" s="12">
        <f t="shared" si="5"/>
        <v>9.99345176704E-2</v>
      </c>
      <c r="R29" s="12">
        <f t="shared" si="6"/>
        <v>0.103418691001</v>
      </c>
    </row>
    <row r="30" spans="1:18" ht="17" x14ac:dyDescent="0.25">
      <c r="C30" t="str">
        <f t="shared" ref="C30:E30" si="8">IF(C9 = 0, "", C9)</f>
        <v/>
      </c>
      <c r="D30">
        <f t="shared" si="8"/>
        <v>0.11890278550199999</v>
      </c>
      <c r="E30">
        <f t="shared" ref="E30" si="9">IF(E9 = 0, "", E9)</f>
        <v>0.12603382724000001</v>
      </c>
      <c r="M30" s="17">
        <f t="shared" si="7"/>
        <v>4</v>
      </c>
      <c r="N30" s="13" t="str">
        <f t="shared" si="2"/>
        <v/>
      </c>
      <c r="O30" s="12">
        <f t="shared" si="3"/>
        <v>0.11890278550199999</v>
      </c>
      <c r="P30" s="12">
        <f t="shared" si="4"/>
        <v>0.12603382724000001</v>
      </c>
      <c r="Q30" s="12">
        <f t="shared" si="5"/>
        <v>0.131582916223</v>
      </c>
      <c r="R30" s="12">
        <f t="shared" si="6"/>
        <v>0.13018958891099999</v>
      </c>
    </row>
    <row r="31" spans="1:18" ht="17" x14ac:dyDescent="0.25">
      <c r="M31" s="17">
        <f t="shared" si="7"/>
        <v>8</v>
      </c>
      <c r="N31" s="13" t="str">
        <f t="shared" si="2"/>
        <v/>
      </c>
      <c r="O31" s="12">
        <f t="shared" si="3"/>
        <v>0.13797764303900001</v>
      </c>
      <c r="P31" s="12">
        <f t="shared" si="4"/>
        <v>0.148319542803</v>
      </c>
      <c r="Q31" s="12">
        <f t="shared" si="5"/>
        <v>0.14439516071799999</v>
      </c>
      <c r="R31" s="12">
        <f t="shared" si="6"/>
        <v>0.14685376664200001</v>
      </c>
    </row>
  </sheetData>
  <sortState ref="B3:H11">
    <sortCondition ref="B5"/>
  </sortState>
  <mergeCells count="1">
    <mergeCell ref="L22:R22"/>
  </mergeCells>
  <conditionalFormatting sqref="N26:R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2016-11-23T17:49:22Z</dcterms:created>
  <dcterms:modified xsi:type="dcterms:W3CDTF">2016-11-24T13:02:02Z</dcterms:modified>
</cp:coreProperties>
</file>