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445" tabRatio="472"/>
  </bookViews>
  <sheets>
    <sheet name="Sheet1" sheetId="30" r:id="rId1"/>
  </sheets>
  <definedNames>
    <definedName name="_xlnm._FilterDatabase" localSheetId="0" hidden="1">Sheet1!$1:$1048576</definedName>
  </definedNames>
  <calcPr calcId="144525"/>
</workbook>
</file>

<file path=xl/sharedStrings.xml><?xml version="1.0" encoding="utf-8"?>
<sst xmlns="http://schemas.openxmlformats.org/spreadsheetml/2006/main" count="1386" uniqueCount="110">
  <si>
    <t>监管强度指数</t>
  </si>
  <si>
    <t>政策基调</t>
  </si>
  <si>
    <t>政策内容</t>
  </si>
  <si>
    <t>覆盖范围广度_s</t>
  </si>
  <si>
    <t>覆盖范围广度</t>
  </si>
  <si>
    <t>被监管机构种类数_s</t>
  </si>
  <si>
    <t>被监管业务种类数_s</t>
  </si>
  <si>
    <t>措施细化深度_s</t>
  </si>
  <si>
    <t>措施细化深度</t>
  </si>
  <si>
    <t>标题级别数_s</t>
  </si>
  <si>
    <t>标题总个数_s</t>
  </si>
  <si>
    <t>数字个数_s</t>
  </si>
  <si>
    <t>政策主体</t>
  </si>
  <si>
    <t>是否联合发布</t>
  </si>
  <si>
    <t>颁布主体</t>
  </si>
  <si>
    <t>id</t>
  </si>
  <si>
    <t>来源</t>
  </si>
  <si>
    <t>Year</t>
  </si>
  <si>
    <t>Quarter</t>
  </si>
  <si>
    <t>发布时间</t>
  </si>
  <si>
    <t>证监会</t>
  </si>
  <si>
    <t>2000Q2</t>
  </si>
  <si>
    <t>2000Q3</t>
  </si>
  <si>
    <t>2000Q4</t>
  </si>
  <si>
    <t>中国人民银行条法司</t>
  </si>
  <si>
    <t>2001Q1</t>
  </si>
  <si>
    <t>2001Q2</t>
  </si>
  <si>
    <t>2001Q4</t>
  </si>
  <si>
    <t>2002Q1</t>
  </si>
  <si>
    <t>2002Q2</t>
  </si>
  <si>
    <t>2002Q3</t>
  </si>
  <si>
    <t>2002Q4</t>
  </si>
  <si>
    <t>2003Q2</t>
  </si>
  <si>
    <t>2003Q3</t>
  </si>
  <si>
    <t>2003Q4</t>
  </si>
  <si>
    <t>2004Q1</t>
  </si>
  <si>
    <t>2004Q2</t>
  </si>
  <si>
    <t>银保监会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</si>
  <si>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</si>
  <si>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</si>
  <si>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</si>
  <si>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</si>
  <si>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</si>
  <si>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</si>
  <si>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</si>
  <si>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</si>
  <si>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</si>
  <si>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2007Q1</t>
  </si>
  <si>
    <t>2007Q2</t>
  </si>
  <si>
    <t>2007Q3</t>
  </si>
  <si>
    <t>2007Q4</t>
  </si>
  <si>
    <t>证券业协会</t>
  </si>
  <si>
    <t>2008Q1</t>
  </si>
  <si>
    <t>2008Q2</t>
  </si>
  <si>
    <t>2008Q3</t>
  </si>
  <si>
    <t>2008Q4</t>
  </si>
  <si>
    <t>2009Q1</t>
  </si>
  <si>
    <t>2009Q2</t>
  </si>
  <si>
    <t>中国银行间市场交易商协会</t>
  </si>
  <si>
    <t>2009/06/30</t>
  </si>
  <si>
    <t>2009Q3</t>
  </si>
  <si>
    <t>2009Q4</t>
  </si>
  <si>
    <t>2010Q1</t>
  </si>
  <si>
    <t>2010/01/19</t>
  </si>
  <si>
    <t>2010Q2</t>
  </si>
  <si>
    <t>2010Q3</t>
  </si>
  <si>
    <t>2010Q4</t>
  </si>
  <si>
    <t>国务院官网</t>
  </si>
  <si>
    <t>2011Q1</t>
  </si>
  <si>
    <t>中国保险行业协会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</si>
  <si>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</si>
  <si>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</si>
  <si>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</si>
  <si>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</si>
  <si>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</si>
  <si>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</si>
  <si>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</si>
  <si>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</si>
  <si>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</si>
  <si>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</si>
  <si>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</si>
  <si>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</si>
  <si>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</si>
  <si>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</si>
  <si>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</si>
  <si>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</si>
  <si>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</si>
  <si>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</si>
  <si>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</si>
  <si>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</si>
  <si>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</si>
  <si>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</si>
  <si>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</si>
  <si>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</si>
  <si>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</si>
  <si>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</si>
  <si>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</si>
  <si>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</si>
  <si>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</si>
  <si>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</si>
  <si>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</si>
  <si>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</si>
  <si>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</si>
  <si>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</si>
  <si>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</si>
  <si>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</si>
  <si>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</si>
  <si>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</si>
  <si>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中国银行业协会</t>
  </si>
  <si>
    <t>2020Q4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</si>
</sst>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1" formatCode="_ * #,##0_ ;_ * \-#,##0_ ;_ * &quot;-&quot;_ ;_ @_ "/>
    <numFmt numFmtId="176" formatCode="0.00000000_ "/>
    <numFmt numFmtId="42" formatCode="_ &quot;￥&quot;* #,##0_ ;_ &quot;￥&quot;* \-#,##0_ ;_ &quot;￥&quot;* &quot;-&quot;_ ;_ @_ "/>
    <numFmt numFmtId="177" formatCode="yyyy/m/d;@"/>
    <numFmt numFmtId="44" formatCode="_ &quot;￥&quot;* #,##0.00_ ;_ &quot;￥&quot;* \-#,##0.00_ ;_ &quot;￥&quot;* &quot;-&quot;??_ ;_ @_ "/>
  </numFmts>
  <fonts count="26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方正书宋_GBK"/>
      <charset val="134"/>
    </font>
    <font>
      <sz val="10"/>
      <color theme="1"/>
      <name val="方正书宋_GBK"/>
      <charset val="134"/>
    </font>
    <font>
      <sz val="10"/>
      <name val="方正书宋_GBK"/>
      <charset val="134"/>
    </font>
    <font>
      <sz val="10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" fillId="2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0" borderId="3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25" borderId="5" applyNumberFormat="0" applyAlignment="0" applyProtection="0">
      <alignment vertical="center"/>
    </xf>
    <xf numFmtId="0" fontId="19" fillId="25" borderId="4" applyNumberFormat="0" applyAlignment="0" applyProtection="0">
      <alignment vertical="center"/>
    </xf>
    <xf numFmtId="0" fontId="24" fillId="28" borderId="7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5" fillId="0" borderId="0" xfId="0" applyFont="1" applyFill="1" applyBorder="1" applyAlignment="1"/>
    <xf numFmtId="176" fontId="5" fillId="0" borderId="0" xfId="0" applyNumberFormat="1" applyFont="1" applyFill="1" applyBorder="1" applyAlignment="1"/>
    <xf numFmtId="0" fontId="6" fillId="0" borderId="0" xfId="0" applyFont="1" applyFill="1" applyBorder="1" applyAlignment="1">
      <alignment horizontal="center"/>
    </xf>
    <xf numFmtId="0" fontId="6" fillId="0" borderId="0" xfId="0" applyNumberFormat="1" applyFont="1" applyFill="1" applyBorder="1" applyAlignment="1"/>
    <xf numFmtId="0" fontId="6" fillId="0" borderId="0" xfId="0" applyNumberFormat="1" applyFont="1" applyFill="1" applyBorder="1" applyAlignment="1"/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177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177" fontId="1" fillId="0" borderId="0" xfId="0" applyNumberFormat="1" applyFont="1" applyFill="1" applyAlignmen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048573"/>
  <sheetViews>
    <sheetView tabSelected="1" zoomScale="70" zoomScaleNormal="70" workbookViewId="0">
      <selection activeCell="A13" sqref="A13"/>
    </sheetView>
  </sheetViews>
  <sheetFormatPr defaultColWidth="9.15833333333333" defaultRowHeight="14.25"/>
  <cols>
    <col min="1" max="1" width="18.3333333333333" style="5" customWidth="1"/>
    <col min="2" max="3" width="12" style="6"/>
    <col min="4" max="4" width="19" style="7" customWidth="1"/>
    <col min="5" max="5" width="16" style="7" customWidth="1"/>
    <col min="6" max="6" width="18.3333333333333" style="8" customWidth="1"/>
    <col min="7" max="7" width="15.6583333333333" style="8" customWidth="1"/>
    <col min="8" max="9" width="15.6583333333333" style="7" customWidth="1"/>
    <col min="10" max="12" width="12" style="8"/>
    <col min="13" max="13" width="14" style="7" customWidth="1"/>
    <col min="14" max="14" width="16.3333333333333" style="8" customWidth="1"/>
    <col min="15" max="15" width="12" style="8"/>
    <col min="16" max="16" width="9.15833333333333" style="4"/>
    <col min="17" max="17" width="29.6583333333333" style="4" customWidth="1"/>
    <col min="18" max="19" width="9.15833333333333" style="4"/>
    <col min="20" max="20" width="11" style="4"/>
    <col min="21" max="16364" width="9.15833333333333" style="4"/>
  </cols>
  <sheetData>
    <row r="1" s="1" customFormat="1" ht="14" customHeight="1" spans="1:16364">
      <c r="A1" s="9" t="s">
        <v>0</v>
      </c>
      <c r="B1" s="10" t="s">
        <v>1</v>
      </c>
      <c r="C1" s="10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0" t="s">
        <v>12</v>
      </c>
      <c r="N1" s="11" t="s">
        <v>13</v>
      </c>
      <c r="O1" s="11" t="s">
        <v>14</v>
      </c>
      <c r="P1" s="15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  <c r="JC1" s="19"/>
      <c r="JD1" s="19"/>
      <c r="JE1" s="19"/>
      <c r="JF1" s="19"/>
      <c r="JG1" s="19"/>
      <c r="JH1" s="19"/>
      <c r="JI1" s="19"/>
      <c r="JJ1" s="19"/>
      <c r="JK1" s="19"/>
      <c r="JL1" s="19"/>
      <c r="JM1" s="19"/>
      <c r="JN1" s="19"/>
      <c r="JO1" s="19"/>
      <c r="JP1" s="19"/>
      <c r="JQ1" s="19"/>
      <c r="JR1" s="19"/>
      <c r="JS1" s="19"/>
      <c r="JT1" s="19"/>
      <c r="JU1" s="19"/>
      <c r="JV1" s="19"/>
      <c r="JW1" s="19"/>
      <c r="JX1" s="19"/>
      <c r="JY1" s="19"/>
      <c r="JZ1" s="19"/>
      <c r="KA1" s="19"/>
      <c r="KB1" s="19"/>
      <c r="KC1" s="19"/>
      <c r="KD1" s="19"/>
      <c r="KE1" s="19"/>
      <c r="KF1" s="19"/>
      <c r="KG1" s="19"/>
      <c r="KH1" s="19"/>
      <c r="KI1" s="19"/>
      <c r="KJ1" s="19"/>
      <c r="KK1" s="19"/>
      <c r="KL1" s="19"/>
      <c r="KM1" s="19"/>
      <c r="KN1" s="19"/>
      <c r="KO1" s="19"/>
      <c r="KP1" s="19"/>
      <c r="KQ1" s="19"/>
      <c r="KR1" s="19"/>
      <c r="KS1" s="19"/>
      <c r="KT1" s="19"/>
      <c r="KU1" s="19"/>
      <c r="KV1" s="19"/>
      <c r="KW1" s="19"/>
      <c r="KX1" s="19"/>
      <c r="KY1" s="19"/>
      <c r="KZ1" s="19"/>
      <c r="LA1" s="19"/>
      <c r="LB1" s="19"/>
      <c r="LC1" s="19"/>
      <c r="LD1" s="19"/>
      <c r="LE1" s="19"/>
      <c r="LF1" s="19"/>
      <c r="LG1" s="19"/>
      <c r="LH1" s="19"/>
      <c r="LI1" s="19"/>
      <c r="LJ1" s="19"/>
      <c r="LK1" s="19"/>
      <c r="LL1" s="19"/>
      <c r="LM1" s="19"/>
      <c r="LN1" s="19"/>
      <c r="LO1" s="19"/>
      <c r="LP1" s="19"/>
      <c r="LQ1" s="19"/>
      <c r="LR1" s="19"/>
      <c r="LS1" s="19"/>
      <c r="LT1" s="19"/>
      <c r="LU1" s="19"/>
      <c r="LV1" s="19"/>
      <c r="LW1" s="19"/>
      <c r="LX1" s="19"/>
      <c r="LY1" s="19"/>
      <c r="LZ1" s="19"/>
      <c r="MA1" s="19"/>
      <c r="MB1" s="19"/>
      <c r="MC1" s="19"/>
      <c r="MD1" s="19"/>
      <c r="ME1" s="19"/>
      <c r="MF1" s="19"/>
      <c r="MG1" s="19"/>
      <c r="MH1" s="19"/>
      <c r="MI1" s="19"/>
      <c r="MJ1" s="19"/>
      <c r="MK1" s="19"/>
      <c r="ML1" s="19"/>
      <c r="MM1" s="19"/>
      <c r="MN1" s="19"/>
      <c r="MO1" s="19"/>
      <c r="MP1" s="19"/>
      <c r="MQ1" s="19"/>
      <c r="MR1" s="19"/>
      <c r="MS1" s="19"/>
      <c r="MT1" s="19"/>
      <c r="MU1" s="19"/>
      <c r="MV1" s="19"/>
      <c r="MW1" s="19"/>
      <c r="MX1" s="19"/>
      <c r="MY1" s="19"/>
      <c r="MZ1" s="19"/>
      <c r="NA1" s="19"/>
      <c r="NB1" s="19"/>
      <c r="NC1" s="19"/>
      <c r="ND1" s="19"/>
      <c r="NE1" s="19"/>
      <c r="NF1" s="19"/>
      <c r="NG1" s="19"/>
      <c r="NH1" s="19"/>
      <c r="NI1" s="19"/>
      <c r="NJ1" s="19"/>
      <c r="NK1" s="19"/>
      <c r="NL1" s="19"/>
      <c r="NM1" s="19"/>
      <c r="NN1" s="19"/>
      <c r="NO1" s="19"/>
      <c r="NP1" s="19"/>
      <c r="NQ1" s="19"/>
      <c r="NR1" s="19"/>
      <c r="NS1" s="19"/>
      <c r="NT1" s="19"/>
      <c r="NU1" s="19"/>
      <c r="NV1" s="19"/>
      <c r="NW1" s="19"/>
      <c r="NX1" s="19"/>
      <c r="NY1" s="19"/>
      <c r="NZ1" s="19"/>
      <c r="OA1" s="19"/>
      <c r="OB1" s="19"/>
      <c r="OC1" s="19"/>
      <c r="OD1" s="19"/>
      <c r="OE1" s="19"/>
      <c r="OF1" s="19"/>
      <c r="OG1" s="19"/>
      <c r="OH1" s="19"/>
      <c r="OI1" s="19"/>
      <c r="OJ1" s="19"/>
      <c r="OK1" s="19"/>
      <c r="OL1" s="19"/>
      <c r="OM1" s="19"/>
      <c r="ON1" s="19"/>
      <c r="OO1" s="19"/>
      <c r="OP1" s="19"/>
      <c r="OQ1" s="19"/>
      <c r="OR1" s="19"/>
      <c r="OS1" s="19"/>
      <c r="OT1" s="19"/>
      <c r="OU1" s="19"/>
      <c r="OV1" s="19"/>
      <c r="OW1" s="19"/>
      <c r="OX1" s="19"/>
      <c r="OY1" s="19"/>
      <c r="OZ1" s="19"/>
      <c r="PA1" s="19"/>
      <c r="PB1" s="19"/>
      <c r="PC1" s="19"/>
      <c r="PD1" s="19"/>
      <c r="PE1" s="19"/>
      <c r="PF1" s="19"/>
      <c r="PG1" s="19"/>
      <c r="PH1" s="19"/>
      <c r="PI1" s="19"/>
      <c r="PJ1" s="19"/>
      <c r="PK1" s="19"/>
      <c r="PL1" s="19"/>
      <c r="PM1" s="19"/>
      <c r="PN1" s="19"/>
      <c r="PO1" s="19"/>
      <c r="PP1" s="19"/>
      <c r="PQ1" s="19"/>
      <c r="PR1" s="19"/>
      <c r="PS1" s="19"/>
      <c r="PT1" s="19"/>
      <c r="PU1" s="19"/>
      <c r="PV1" s="19"/>
      <c r="PW1" s="19"/>
      <c r="PX1" s="19"/>
      <c r="PY1" s="19"/>
      <c r="PZ1" s="19"/>
      <c r="QA1" s="19"/>
      <c r="QB1" s="19"/>
      <c r="QC1" s="19"/>
      <c r="QD1" s="19"/>
      <c r="QE1" s="19"/>
      <c r="QF1" s="19"/>
      <c r="QG1" s="19"/>
      <c r="QH1" s="19"/>
      <c r="QI1" s="19"/>
      <c r="QJ1" s="19"/>
      <c r="QK1" s="19"/>
      <c r="QL1" s="19"/>
      <c r="QM1" s="19"/>
      <c r="QN1" s="19"/>
      <c r="QO1" s="19"/>
      <c r="QP1" s="19"/>
      <c r="QQ1" s="19"/>
      <c r="QR1" s="19"/>
      <c r="QS1" s="19"/>
      <c r="QT1" s="19"/>
      <c r="QU1" s="19"/>
      <c r="QV1" s="19"/>
      <c r="QW1" s="19"/>
      <c r="QX1" s="19"/>
      <c r="QY1" s="19"/>
      <c r="QZ1" s="19"/>
      <c r="RA1" s="19"/>
      <c r="RB1" s="19"/>
      <c r="RC1" s="19"/>
      <c r="RD1" s="19"/>
      <c r="RE1" s="19"/>
      <c r="RF1" s="19"/>
      <c r="RG1" s="19"/>
      <c r="RH1" s="19"/>
      <c r="RI1" s="19"/>
      <c r="RJ1" s="19"/>
      <c r="RK1" s="19"/>
      <c r="RL1" s="19"/>
      <c r="RM1" s="19"/>
      <c r="RN1" s="19"/>
      <c r="RO1" s="19"/>
      <c r="RP1" s="19"/>
      <c r="RQ1" s="19"/>
      <c r="RR1" s="19"/>
      <c r="RS1" s="19"/>
      <c r="RT1" s="19"/>
      <c r="RU1" s="19"/>
      <c r="RV1" s="19"/>
      <c r="RW1" s="19"/>
      <c r="RX1" s="19"/>
      <c r="RY1" s="19"/>
      <c r="RZ1" s="19"/>
      <c r="SA1" s="19"/>
      <c r="SB1" s="19"/>
      <c r="SC1" s="19"/>
      <c r="SD1" s="19"/>
      <c r="SE1" s="19"/>
      <c r="SF1" s="19"/>
      <c r="SG1" s="19"/>
      <c r="SH1" s="19"/>
      <c r="SI1" s="19"/>
      <c r="SJ1" s="19"/>
      <c r="SK1" s="19"/>
      <c r="SL1" s="19"/>
      <c r="SM1" s="19"/>
      <c r="SN1" s="19"/>
      <c r="SO1" s="19"/>
      <c r="SP1" s="19"/>
      <c r="SQ1" s="19"/>
      <c r="SR1" s="19"/>
      <c r="SS1" s="19"/>
      <c r="ST1" s="19"/>
      <c r="SU1" s="19"/>
      <c r="SV1" s="19"/>
      <c r="SW1" s="19"/>
      <c r="SX1" s="19"/>
      <c r="SY1" s="19"/>
      <c r="SZ1" s="19"/>
      <c r="TA1" s="19"/>
      <c r="TB1" s="19"/>
      <c r="TC1" s="19"/>
      <c r="TD1" s="19"/>
      <c r="TE1" s="19"/>
      <c r="TF1" s="19"/>
      <c r="TG1" s="19"/>
      <c r="TH1" s="19"/>
      <c r="TI1" s="19"/>
      <c r="TJ1" s="19"/>
      <c r="TK1" s="19"/>
      <c r="TL1" s="19"/>
      <c r="TM1" s="19"/>
      <c r="TN1" s="19"/>
      <c r="TO1" s="19"/>
      <c r="TP1" s="19"/>
      <c r="TQ1" s="19"/>
      <c r="TR1" s="19"/>
      <c r="TS1" s="19"/>
      <c r="TT1" s="19"/>
      <c r="TU1" s="19"/>
      <c r="TV1" s="19"/>
      <c r="TW1" s="19"/>
      <c r="TX1" s="19"/>
      <c r="TY1" s="19"/>
      <c r="TZ1" s="19"/>
      <c r="UA1" s="19"/>
      <c r="UB1" s="19"/>
      <c r="UC1" s="19"/>
      <c r="UD1" s="19"/>
      <c r="UE1" s="19"/>
      <c r="UF1" s="19"/>
      <c r="UG1" s="19"/>
      <c r="UH1" s="19"/>
      <c r="UI1" s="19"/>
      <c r="UJ1" s="19"/>
      <c r="UK1" s="19"/>
      <c r="UL1" s="19"/>
      <c r="UM1" s="19"/>
      <c r="UN1" s="19"/>
      <c r="UO1" s="19"/>
      <c r="UP1" s="19"/>
      <c r="UQ1" s="19"/>
      <c r="UR1" s="19"/>
      <c r="US1" s="19"/>
      <c r="UT1" s="19"/>
      <c r="UU1" s="19"/>
      <c r="UV1" s="19"/>
      <c r="UW1" s="19"/>
      <c r="UX1" s="19"/>
      <c r="UY1" s="19"/>
      <c r="UZ1" s="19"/>
      <c r="VA1" s="19"/>
      <c r="VB1" s="19"/>
      <c r="VC1" s="19"/>
      <c r="VD1" s="19"/>
      <c r="VE1" s="19"/>
      <c r="VF1" s="19"/>
      <c r="VG1" s="19"/>
      <c r="VH1" s="19"/>
      <c r="VI1" s="19"/>
      <c r="VJ1" s="19"/>
      <c r="VK1" s="19"/>
      <c r="VL1" s="19"/>
      <c r="VM1" s="19"/>
      <c r="VN1" s="19"/>
      <c r="VO1" s="19"/>
      <c r="VP1" s="19"/>
      <c r="VQ1" s="19"/>
      <c r="VR1" s="19"/>
      <c r="VS1" s="19"/>
      <c r="VT1" s="19"/>
      <c r="VU1" s="19"/>
      <c r="VV1" s="19"/>
      <c r="VW1" s="19"/>
      <c r="VX1" s="19"/>
      <c r="VY1" s="19"/>
      <c r="VZ1" s="19"/>
      <c r="WA1" s="19"/>
      <c r="WB1" s="19"/>
      <c r="WC1" s="19"/>
      <c r="WD1" s="19"/>
      <c r="WE1" s="19"/>
      <c r="WF1" s="19"/>
      <c r="WG1" s="19"/>
      <c r="WH1" s="19"/>
      <c r="WI1" s="19"/>
      <c r="WJ1" s="19"/>
      <c r="WK1" s="19"/>
      <c r="WL1" s="19"/>
      <c r="WM1" s="19"/>
      <c r="WN1" s="19"/>
      <c r="WO1" s="19"/>
      <c r="WP1" s="19"/>
      <c r="WQ1" s="19"/>
      <c r="WR1" s="19"/>
      <c r="WS1" s="19"/>
      <c r="WT1" s="19"/>
      <c r="WU1" s="19"/>
      <c r="WV1" s="19"/>
      <c r="WW1" s="19"/>
      <c r="WX1" s="19"/>
      <c r="WY1" s="19"/>
      <c r="WZ1" s="19"/>
      <c r="XA1" s="19"/>
      <c r="XB1" s="19"/>
      <c r="XC1" s="19"/>
      <c r="XD1" s="19"/>
      <c r="XE1" s="19"/>
      <c r="XF1" s="19"/>
      <c r="XG1" s="19"/>
      <c r="XH1" s="19"/>
      <c r="XI1" s="19"/>
      <c r="XJ1" s="19"/>
      <c r="XK1" s="19"/>
      <c r="XL1" s="19"/>
      <c r="XM1" s="19"/>
      <c r="XN1" s="19"/>
      <c r="XO1" s="19"/>
      <c r="XP1" s="19"/>
      <c r="XQ1" s="19"/>
      <c r="XR1" s="19"/>
      <c r="XS1" s="19"/>
      <c r="XT1" s="19"/>
      <c r="XU1" s="19"/>
      <c r="XV1" s="19"/>
      <c r="XW1" s="19"/>
      <c r="XX1" s="19"/>
      <c r="XY1" s="19"/>
      <c r="XZ1" s="19"/>
      <c r="YA1" s="19"/>
      <c r="YB1" s="19"/>
      <c r="YC1" s="19"/>
      <c r="YD1" s="19"/>
      <c r="YE1" s="19"/>
      <c r="YF1" s="19"/>
      <c r="YG1" s="19"/>
      <c r="YH1" s="19"/>
      <c r="YI1" s="19"/>
      <c r="YJ1" s="19"/>
      <c r="YK1" s="19"/>
      <c r="YL1" s="19"/>
      <c r="YM1" s="19"/>
      <c r="YN1" s="19"/>
      <c r="YO1" s="19"/>
      <c r="YP1" s="19"/>
      <c r="YQ1" s="19"/>
      <c r="YR1" s="19"/>
      <c r="YS1" s="19"/>
      <c r="YT1" s="19"/>
      <c r="YU1" s="19"/>
      <c r="YV1" s="19"/>
      <c r="YW1" s="19"/>
      <c r="YX1" s="19"/>
      <c r="YY1" s="19"/>
      <c r="YZ1" s="19"/>
      <c r="ZA1" s="19"/>
      <c r="ZB1" s="19"/>
      <c r="ZC1" s="19"/>
      <c r="ZD1" s="19"/>
      <c r="ZE1" s="19"/>
      <c r="ZF1" s="19"/>
      <c r="ZG1" s="19"/>
      <c r="ZH1" s="19"/>
      <c r="ZI1" s="19"/>
      <c r="ZJ1" s="19"/>
      <c r="ZK1" s="19"/>
      <c r="ZL1" s="19"/>
      <c r="ZM1" s="19"/>
      <c r="ZN1" s="19"/>
      <c r="ZO1" s="19"/>
      <c r="ZP1" s="19"/>
      <c r="ZQ1" s="19"/>
      <c r="ZR1" s="19"/>
      <c r="ZS1" s="19"/>
      <c r="ZT1" s="19"/>
      <c r="ZU1" s="19"/>
      <c r="ZV1" s="19"/>
      <c r="ZW1" s="19"/>
      <c r="ZX1" s="19"/>
      <c r="ZY1" s="19"/>
      <c r="ZZ1" s="19"/>
      <c r="AAA1" s="19"/>
      <c r="AAB1" s="19"/>
      <c r="AAC1" s="19"/>
      <c r="AAD1" s="19"/>
      <c r="AAE1" s="19"/>
      <c r="AAF1" s="19"/>
      <c r="AAG1" s="19"/>
      <c r="AAH1" s="19"/>
      <c r="AAI1" s="19"/>
      <c r="AAJ1" s="19"/>
      <c r="AAK1" s="19"/>
      <c r="AAL1" s="19"/>
      <c r="AAM1" s="19"/>
      <c r="AAN1" s="19"/>
      <c r="AAO1" s="19"/>
      <c r="AAP1" s="19"/>
      <c r="AAQ1" s="19"/>
      <c r="AAR1" s="19"/>
      <c r="AAS1" s="19"/>
      <c r="AAT1" s="19"/>
      <c r="AAU1" s="19"/>
      <c r="AAV1" s="19"/>
      <c r="AAW1" s="19"/>
      <c r="AAX1" s="19"/>
      <c r="AAY1" s="19"/>
      <c r="AAZ1" s="19"/>
      <c r="ABA1" s="19"/>
      <c r="ABB1" s="19"/>
      <c r="ABC1" s="19"/>
      <c r="ABD1" s="19"/>
      <c r="ABE1" s="19"/>
      <c r="ABF1" s="19"/>
      <c r="ABG1" s="19"/>
      <c r="ABH1" s="19"/>
      <c r="ABI1" s="19"/>
      <c r="ABJ1" s="19"/>
      <c r="ABK1" s="19"/>
      <c r="ABL1" s="19"/>
      <c r="ABM1" s="19"/>
      <c r="ABN1" s="19"/>
      <c r="ABO1" s="19"/>
      <c r="ABP1" s="19"/>
      <c r="ABQ1" s="19"/>
      <c r="ABR1" s="19"/>
      <c r="ABS1" s="19"/>
      <c r="ABT1" s="19"/>
      <c r="ABU1" s="19"/>
      <c r="ABV1" s="19"/>
      <c r="ABW1" s="19"/>
      <c r="ABX1" s="19"/>
      <c r="ABY1" s="19"/>
      <c r="ABZ1" s="19"/>
      <c r="ACA1" s="19"/>
      <c r="ACB1" s="19"/>
      <c r="ACC1" s="19"/>
      <c r="ACD1" s="19"/>
      <c r="ACE1" s="19"/>
      <c r="ACF1" s="19"/>
      <c r="ACG1" s="19"/>
      <c r="ACH1" s="19"/>
      <c r="ACI1" s="19"/>
      <c r="ACJ1" s="19"/>
      <c r="ACK1" s="19"/>
      <c r="ACL1" s="19"/>
      <c r="ACM1" s="19"/>
      <c r="ACN1" s="19"/>
      <c r="ACO1" s="19"/>
      <c r="ACP1" s="19"/>
      <c r="ACQ1" s="19"/>
      <c r="ACR1" s="19"/>
      <c r="ACS1" s="19"/>
      <c r="ACT1" s="19"/>
      <c r="ACU1" s="19"/>
      <c r="ACV1" s="19"/>
      <c r="ACW1" s="19"/>
      <c r="ACX1" s="19"/>
      <c r="ACY1" s="19"/>
      <c r="ACZ1" s="19"/>
      <c r="ADA1" s="19"/>
      <c r="ADB1" s="19"/>
      <c r="ADC1" s="19"/>
      <c r="ADD1" s="19"/>
      <c r="ADE1" s="19"/>
      <c r="ADF1" s="19"/>
      <c r="ADG1" s="19"/>
      <c r="ADH1" s="19"/>
      <c r="ADI1" s="19"/>
      <c r="ADJ1" s="19"/>
      <c r="ADK1" s="19"/>
      <c r="ADL1" s="19"/>
      <c r="ADM1" s="19"/>
      <c r="ADN1" s="19"/>
      <c r="ADO1" s="19"/>
      <c r="ADP1" s="19"/>
      <c r="ADQ1" s="19"/>
      <c r="ADR1" s="19"/>
      <c r="ADS1" s="19"/>
      <c r="ADT1" s="19"/>
      <c r="ADU1" s="19"/>
      <c r="ADV1" s="19"/>
      <c r="ADW1" s="19"/>
      <c r="ADX1" s="19"/>
      <c r="ADY1" s="19"/>
      <c r="ADZ1" s="19"/>
      <c r="AEA1" s="19"/>
      <c r="AEB1" s="19"/>
      <c r="AEC1" s="19"/>
      <c r="AED1" s="19"/>
      <c r="AEE1" s="19"/>
      <c r="AEF1" s="19"/>
      <c r="AEG1" s="19"/>
      <c r="AEH1" s="19"/>
      <c r="AEI1" s="19"/>
      <c r="AEJ1" s="19"/>
      <c r="AEK1" s="19"/>
      <c r="AEL1" s="19"/>
      <c r="AEM1" s="19"/>
      <c r="AEN1" s="19"/>
      <c r="AEO1" s="19"/>
      <c r="AEP1" s="19"/>
      <c r="AEQ1" s="19"/>
      <c r="AER1" s="19"/>
      <c r="AES1" s="19"/>
      <c r="AET1" s="19"/>
      <c r="AEU1" s="19"/>
      <c r="AEV1" s="19"/>
      <c r="AEW1" s="19"/>
      <c r="AEX1" s="19"/>
      <c r="AEY1" s="19"/>
      <c r="AEZ1" s="19"/>
      <c r="AFA1" s="19"/>
      <c r="AFB1" s="19"/>
      <c r="AFC1" s="19"/>
      <c r="AFD1" s="19"/>
      <c r="AFE1" s="19"/>
      <c r="AFF1" s="19"/>
      <c r="AFG1" s="19"/>
      <c r="AFH1" s="19"/>
      <c r="AFI1" s="19"/>
      <c r="AFJ1" s="19"/>
      <c r="AFK1" s="19"/>
      <c r="AFL1" s="19"/>
      <c r="AFM1" s="19"/>
      <c r="AFN1" s="19"/>
      <c r="AFO1" s="19"/>
      <c r="AFP1" s="19"/>
      <c r="AFQ1" s="19"/>
      <c r="AFR1" s="19"/>
      <c r="AFS1" s="19"/>
      <c r="AFT1" s="19"/>
      <c r="AFU1" s="19"/>
      <c r="AFV1" s="19"/>
      <c r="AFW1" s="19"/>
      <c r="AFX1" s="19"/>
      <c r="AFY1" s="19"/>
      <c r="AFZ1" s="19"/>
      <c r="AGA1" s="19"/>
      <c r="AGB1" s="19"/>
      <c r="AGC1" s="19"/>
      <c r="AGD1" s="19"/>
      <c r="AGE1" s="19"/>
      <c r="AGF1" s="19"/>
      <c r="AGG1" s="19"/>
      <c r="AGH1" s="19"/>
      <c r="AGI1" s="19"/>
      <c r="AGJ1" s="19"/>
      <c r="AGK1" s="19"/>
      <c r="AGL1" s="19"/>
      <c r="AGM1" s="19"/>
      <c r="AGN1" s="19"/>
      <c r="AGO1" s="19"/>
      <c r="AGP1" s="19"/>
      <c r="AGQ1" s="19"/>
      <c r="AGR1" s="19"/>
      <c r="AGS1" s="19"/>
      <c r="AGT1" s="19"/>
      <c r="AGU1" s="19"/>
      <c r="AGV1" s="19"/>
      <c r="AGW1" s="19"/>
      <c r="AGX1" s="19"/>
      <c r="AGY1" s="19"/>
      <c r="AGZ1" s="19"/>
      <c r="AHA1" s="19"/>
      <c r="AHB1" s="19"/>
      <c r="AHC1" s="19"/>
      <c r="AHD1" s="19"/>
      <c r="AHE1" s="19"/>
      <c r="AHF1" s="19"/>
      <c r="AHG1" s="19"/>
      <c r="AHH1" s="19"/>
      <c r="AHI1" s="19"/>
      <c r="AHJ1" s="19"/>
      <c r="AHK1" s="19"/>
      <c r="AHL1" s="19"/>
      <c r="AHM1" s="19"/>
      <c r="AHN1" s="19"/>
      <c r="AHO1" s="19"/>
      <c r="AHP1" s="19"/>
      <c r="AHQ1" s="19"/>
      <c r="AHR1" s="19"/>
      <c r="AHS1" s="19"/>
      <c r="AHT1" s="19"/>
      <c r="AHU1" s="19"/>
      <c r="AHV1" s="19"/>
      <c r="AHW1" s="19"/>
      <c r="AHX1" s="19"/>
      <c r="AHY1" s="19"/>
      <c r="AHZ1" s="19"/>
      <c r="AIA1" s="19"/>
      <c r="AIB1" s="19"/>
      <c r="AIC1" s="19"/>
      <c r="AID1" s="19"/>
      <c r="AIE1" s="19"/>
      <c r="AIF1" s="19"/>
      <c r="AIG1" s="19"/>
      <c r="AIH1" s="19"/>
      <c r="AII1" s="19"/>
      <c r="AIJ1" s="19"/>
      <c r="AIK1" s="19"/>
      <c r="AIL1" s="19"/>
      <c r="AIM1" s="19"/>
      <c r="AIN1" s="19"/>
      <c r="AIO1" s="19"/>
      <c r="AIP1" s="19"/>
      <c r="AIQ1" s="19"/>
      <c r="AIR1" s="19"/>
      <c r="AIS1" s="19"/>
      <c r="AIT1" s="19"/>
      <c r="AIU1" s="19"/>
      <c r="AIV1" s="19"/>
      <c r="AIW1" s="19"/>
      <c r="AIX1" s="19"/>
      <c r="AIY1" s="19"/>
      <c r="AIZ1" s="19"/>
      <c r="AJA1" s="19"/>
      <c r="AJB1" s="19"/>
      <c r="AJC1" s="19"/>
      <c r="AJD1" s="19"/>
      <c r="AJE1" s="19"/>
      <c r="AJF1" s="19"/>
      <c r="AJG1" s="19"/>
      <c r="AJH1" s="19"/>
      <c r="AJI1" s="19"/>
      <c r="AJJ1" s="19"/>
      <c r="AJK1" s="19"/>
      <c r="AJL1" s="19"/>
      <c r="AJM1" s="19"/>
      <c r="AJN1" s="19"/>
      <c r="AJO1" s="19"/>
      <c r="AJP1" s="19"/>
      <c r="AJQ1" s="19"/>
      <c r="AJR1" s="19"/>
      <c r="AJS1" s="19"/>
      <c r="AJT1" s="19"/>
      <c r="AJU1" s="19"/>
      <c r="AJV1" s="19"/>
      <c r="AJW1" s="19"/>
      <c r="AJX1" s="19"/>
      <c r="AJY1" s="19"/>
      <c r="AJZ1" s="19"/>
      <c r="AKA1" s="19"/>
      <c r="AKB1" s="19"/>
      <c r="AKC1" s="19"/>
      <c r="AKD1" s="19"/>
      <c r="AKE1" s="19"/>
      <c r="AKF1" s="19"/>
      <c r="AKG1" s="19"/>
      <c r="AKH1" s="19"/>
      <c r="AKI1" s="19"/>
      <c r="AKJ1" s="19"/>
      <c r="AKK1" s="19"/>
      <c r="AKL1" s="19"/>
      <c r="AKM1" s="19"/>
      <c r="AKN1" s="19"/>
      <c r="AKO1" s="19"/>
      <c r="AKP1" s="19"/>
      <c r="AKQ1" s="19"/>
      <c r="AKR1" s="19"/>
      <c r="AKS1" s="19"/>
      <c r="AKT1" s="19"/>
      <c r="AKU1" s="19"/>
      <c r="AKV1" s="19"/>
      <c r="AKW1" s="19"/>
      <c r="AKX1" s="19"/>
      <c r="AKY1" s="19"/>
      <c r="AKZ1" s="19"/>
      <c r="ALA1" s="19"/>
      <c r="ALB1" s="19"/>
      <c r="ALC1" s="19"/>
      <c r="ALD1" s="19"/>
      <c r="ALE1" s="19"/>
      <c r="ALF1" s="19"/>
      <c r="ALG1" s="19"/>
      <c r="ALH1" s="19"/>
      <c r="ALI1" s="19"/>
      <c r="ALJ1" s="19"/>
      <c r="ALK1" s="19"/>
      <c r="ALL1" s="19"/>
      <c r="ALM1" s="19"/>
      <c r="ALN1" s="19"/>
      <c r="ALO1" s="19"/>
      <c r="ALP1" s="19"/>
      <c r="ALQ1" s="19"/>
      <c r="ALR1" s="19"/>
      <c r="ALS1" s="19"/>
      <c r="ALT1" s="19"/>
      <c r="ALU1" s="19"/>
      <c r="ALV1" s="19"/>
      <c r="ALW1" s="19"/>
      <c r="ALX1" s="19"/>
      <c r="ALY1" s="19"/>
      <c r="ALZ1" s="19"/>
      <c r="AMA1" s="19"/>
      <c r="AMB1" s="19"/>
      <c r="AMC1" s="19"/>
      <c r="AMD1" s="19"/>
      <c r="AME1" s="19"/>
      <c r="AMF1" s="19"/>
      <c r="AMG1" s="19"/>
      <c r="AMH1" s="19"/>
      <c r="AMI1" s="19"/>
      <c r="AMJ1" s="19"/>
      <c r="AMK1" s="19"/>
      <c r="AML1" s="19"/>
      <c r="AMM1" s="19"/>
      <c r="AMN1" s="19"/>
      <c r="AMO1" s="19"/>
      <c r="AMP1" s="19"/>
      <c r="AMQ1" s="19"/>
      <c r="AMR1" s="19"/>
      <c r="AMS1" s="19"/>
      <c r="AMT1" s="19"/>
      <c r="AMU1" s="19"/>
      <c r="AMV1" s="19"/>
      <c r="AMW1" s="19"/>
      <c r="AMX1" s="19"/>
      <c r="AMY1" s="19"/>
      <c r="AMZ1" s="19"/>
      <c r="ANA1" s="19"/>
      <c r="ANB1" s="19"/>
      <c r="ANC1" s="19"/>
      <c r="AND1" s="19"/>
      <c r="ANE1" s="19"/>
      <c r="ANF1" s="19"/>
      <c r="ANG1" s="19"/>
      <c r="ANH1" s="19"/>
      <c r="ANI1" s="19"/>
      <c r="ANJ1" s="19"/>
      <c r="ANK1" s="19"/>
      <c r="ANL1" s="19"/>
      <c r="ANM1" s="19"/>
      <c r="ANN1" s="19"/>
      <c r="ANO1" s="19"/>
      <c r="ANP1" s="19"/>
      <c r="ANQ1" s="19"/>
      <c r="ANR1" s="19"/>
      <c r="ANS1" s="19"/>
      <c r="ANT1" s="19"/>
      <c r="ANU1" s="19"/>
      <c r="ANV1" s="19"/>
      <c r="ANW1" s="19"/>
      <c r="ANX1" s="19"/>
      <c r="ANY1" s="19"/>
      <c r="ANZ1" s="19"/>
      <c r="AOA1" s="19"/>
      <c r="AOB1" s="19"/>
      <c r="AOC1" s="19"/>
      <c r="AOD1" s="19"/>
      <c r="AOE1" s="19"/>
      <c r="AOF1" s="19"/>
      <c r="AOG1" s="19"/>
      <c r="AOH1" s="19"/>
      <c r="AOI1" s="19"/>
      <c r="AOJ1" s="19"/>
      <c r="AOK1" s="19"/>
      <c r="AOL1" s="19"/>
      <c r="AOM1" s="19"/>
      <c r="AON1" s="19"/>
      <c r="AOO1" s="19"/>
      <c r="AOP1" s="19"/>
      <c r="AOQ1" s="19"/>
      <c r="AOR1" s="19"/>
      <c r="AOS1" s="19"/>
      <c r="AOT1" s="19"/>
      <c r="AOU1" s="19"/>
      <c r="AOV1" s="19"/>
      <c r="AOW1" s="19"/>
      <c r="AOX1" s="19"/>
      <c r="AOY1" s="19"/>
      <c r="AOZ1" s="19"/>
      <c r="APA1" s="19"/>
      <c r="APB1" s="19"/>
      <c r="APC1" s="19"/>
      <c r="APD1" s="19"/>
      <c r="APE1" s="19"/>
      <c r="APF1" s="19"/>
      <c r="APG1" s="19"/>
      <c r="APH1" s="19"/>
      <c r="API1" s="19"/>
      <c r="APJ1" s="19"/>
      <c r="APK1" s="19"/>
      <c r="APL1" s="19"/>
      <c r="APM1" s="19"/>
      <c r="APN1" s="19"/>
      <c r="APO1" s="19"/>
      <c r="APP1" s="19"/>
      <c r="APQ1" s="19"/>
      <c r="APR1" s="19"/>
      <c r="APS1" s="19"/>
      <c r="APT1" s="19"/>
      <c r="APU1" s="19"/>
      <c r="APV1" s="19"/>
      <c r="APW1" s="19"/>
      <c r="APX1" s="19"/>
      <c r="APY1" s="19"/>
      <c r="APZ1" s="19"/>
      <c r="AQA1" s="19"/>
      <c r="AQB1" s="19"/>
      <c r="AQC1" s="19"/>
      <c r="AQD1" s="19"/>
      <c r="AQE1" s="19"/>
      <c r="AQF1" s="19"/>
      <c r="AQG1" s="19"/>
      <c r="AQH1" s="19"/>
      <c r="AQI1" s="19"/>
      <c r="AQJ1" s="19"/>
      <c r="AQK1" s="19"/>
      <c r="AQL1" s="19"/>
      <c r="AQM1" s="19"/>
      <c r="AQN1" s="19"/>
      <c r="AQO1" s="19"/>
      <c r="AQP1" s="19"/>
      <c r="AQQ1" s="19"/>
      <c r="AQR1" s="19"/>
      <c r="AQS1" s="19"/>
      <c r="AQT1" s="19"/>
      <c r="AQU1" s="19"/>
      <c r="AQV1" s="19"/>
      <c r="AQW1" s="19"/>
      <c r="AQX1" s="19"/>
      <c r="AQY1" s="19"/>
      <c r="AQZ1" s="19"/>
      <c r="ARA1" s="19"/>
      <c r="ARB1" s="19"/>
      <c r="ARC1" s="19"/>
      <c r="ARD1" s="19"/>
      <c r="ARE1" s="19"/>
      <c r="ARF1" s="19"/>
      <c r="ARG1" s="19"/>
      <c r="ARH1" s="19"/>
      <c r="ARI1" s="19"/>
      <c r="ARJ1" s="19"/>
      <c r="ARK1" s="19"/>
      <c r="ARL1" s="19"/>
      <c r="ARM1" s="19"/>
      <c r="ARN1" s="19"/>
      <c r="ARO1" s="19"/>
      <c r="ARP1" s="19"/>
      <c r="ARQ1" s="19"/>
      <c r="ARR1" s="19"/>
      <c r="ARS1" s="19"/>
      <c r="ART1" s="19"/>
      <c r="ARU1" s="19"/>
      <c r="ARV1" s="19"/>
      <c r="ARW1" s="19"/>
      <c r="ARX1" s="19"/>
      <c r="ARY1" s="19"/>
      <c r="ARZ1" s="19"/>
      <c r="ASA1" s="19"/>
      <c r="ASB1" s="19"/>
      <c r="ASC1" s="19"/>
      <c r="ASD1" s="19"/>
      <c r="ASE1" s="19"/>
      <c r="ASF1" s="19"/>
      <c r="ASG1" s="19"/>
      <c r="ASH1" s="19"/>
      <c r="ASI1" s="19"/>
      <c r="ASJ1" s="19"/>
      <c r="ASK1" s="19"/>
      <c r="ASL1" s="19"/>
      <c r="ASM1" s="19"/>
      <c r="ASN1" s="19"/>
      <c r="ASO1" s="19"/>
      <c r="ASP1" s="19"/>
      <c r="ASQ1" s="19"/>
      <c r="ASR1" s="19"/>
      <c r="ASS1" s="19"/>
      <c r="AST1" s="19"/>
      <c r="ASU1" s="19"/>
      <c r="ASV1" s="19"/>
      <c r="ASW1" s="19"/>
      <c r="ASX1" s="19"/>
      <c r="ASY1" s="19"/>
      <c r="ASZ1" s="19"/>
      <c r="ATA1" s="19"/>
      <c r="ATB1" s="19"/>
      <c r="ATC1" s="19"/>
      <c r="ATD1" s="19"/>
      <c r="ATE1" s="19"/>
      <c r="ATF1" s="19"/>
      <c r="ATG1" s="19"/>
      <c r="ATH1" s="19"/>
      <c r="ATI1" s="19"/>
      <c r="ATJ1" s="19"/>
      <c r="ATK1" s="19"/>
      <c r="ATL1" s="19"/>
      <c r="ATM1" s="19"/>
      <c r="ATN1" s="19"/>
      <c r="ATO1" s="19"/>
      <c r="ATP1" s="19"/>
      <c r="ATQ1" s="19"/>
      <c r="ATR1" s="19"/>
      <c r="ATS1" s="19"/>
      <c r="ATT1" s="19"/>
      <c r="ATU1" s="19"/>
      <c r="ATV1" s="19"/>
      <c r="ATW1" s="19"/>
      <c r="ATX1" s="19"/>
      <c r="ATY1" s="19"/>
      <c r="ATZ1" s="19"/>
      <c r="AUA1" s="19"/>
      <c r="AUB1" s="19"/>
      <c r="AUC1" s="19"/>
      <c r="AUD1" s="19"/>
      <c r="AUE1" s="19"/>
      <c r="AUF1" s="19"/>
      <c r="AUG1" s="19"/>
      <c r="AUH1" s="19"/>
      <c r="AUI1" s="19"/>
      <c r="AUJ1" s="19"/>
      <c r="AUK1" s="19"/>
      <c r="AUL1" s="19"/>
      <c r="AUM1" s="19"/>
      <c r="AUN1" s="19"/>
      <c r="AUO1" s="19"/>
      <c r="AUP1" s="19"/>
      <c r="AUQ1" s="19"/>
      <c r="AUR1" s="19"/>
      <c r="AUS1" s="19"/>
      <c r="AUT1" s="19"/>
      <c r="AUU1" s="19"/>
      <c r="AUV1" s="19"/>
      <c r="AUW1" s="19"/>
      <c r="AUX1" s="19"/>
      <c r="AUY1" s="19"/>
      <c r="AUZ1" s="19"/>
      <c r="AVA1" s="19"/>
      <c r="AVB1" s="19"/>
      <c r="AVC1" s="19"/>
      <c r="AVD1" s="19"/>
      <c r="AVE1" s="19"/>
      <c r="AVF1" s="19"/>
      <c r="AVG1" s="19"/>
      <c r="AVH1" s="19"/>
      <c r="AVI1" s="19"/>
      <c r="AVJ1" s="19"/>
      <c r="AVK1" s="19"/>
      <c r="AVL1" s="19"/>
      <c r="AVM1" s="19"/>
      <c r="AVN1" s="19"/>
      <c r="AVO1" s="19"/>
      <c r="AVP1" s="19"/>
      <c r="AVQ1" s="19"/>
      <c r="AVR1" s="19"/>
      <c r="AVS1" s="19"/>
      <c r="AVT1" s="19"/>
      <c r="AVU1" s="19"/>
      <c r="AVV1" s="19"/>
      <c r="AVW1" s="19"/>
      <c r="AVX1" s="19"/>
      <c r="AVY1" s="19"/>
      <c r="AVZ1" s="19"/>
      <c r="AWA1" s="19"/>
      <c r="AWB1" s="19"/>
      <c r="AWC1" s="19"/>
      <c r="AWD1" s="19"/>
      <c r="AWE1" s="19"/>
      <c r="AWF1" s="19"/>
      <c r="AWG1" s="19"/>
      <c r="AWH1" s="19"/>
      <c r="AWI1" s="19"/>
      <c r="AWJ1" s="19"/>
      <c r="AWK1" s="19"/>
      <c r="AWL1" s="19"/>
      <c r="AWM1" s="19"/>
      <c r="AWN1" s="19"/>
      <c r="AWO1" s="19"/>
      <c r="AWP1" s="19"/>
      <c r="AWQ1" s="19"/>
      <c r="AWR1" s="19"/>
      <c r="AWS1" s="19"/>
      <c r="AWT1" s="19"/>
      <c r="AWU1" s="19"/>
      <c r="AWV1" s="19"/>
      <c r="AWW1" s="19"/>
      <c r="AWX1" s="19"/>
      <c r="AWY1" s="19"/>
      <c r="AWZ1" s="19"/>
      <c r="AXA1" s="19"/>
      <c r="AXB1" s="19"/>
      <c r="AXC1" s="19"/>
      <c r="AXD1" s="19"/>
      <c r="AXE1" s="19"/>
      <c r="AXF1" s="19"/>
      <c r="AXG1" s="19"/>
      <c r="AXH1" s="19"/>
      <c r="AXI1" s="19"/>
      <c r="AXJ1" s="19"/>
      <c r="AXK1" s="19"/>
      <c r="AXL1" s="19"/>
      <c r="AXM1" s="19"/>
      <c r="AXN1" s="19"/>
      <c r="AXO1" s="19"/>
      <c r="AXP1" s="19"/>
      <c r="AXQ1" s="19"/>
      <c r="AXR1" s="19"/>
      <c r="AXS1" s="19"/>
      <c r="AXT1" s="19"/>
      <c r="AXU1" s="19"/>
      <c r="AXV1" s="19"/>
      <c r="AXW1" s="19"/>
      <c r="AXX1" s="19"/>
      <c r="AXY1" s="19"/>
      <c r="AXZ1" s="19"/>
      <c r="AYA1" s="19"/>
      <c r="AYB1" s="19"/>
      <c r="AYC1" s="19"/>
      <c r="AYD1" s="19"/>
      <c r="AYE1" s="19"/>
      <c r="AYF1" s="19"/>
      <c r="AYG1" s="19"/>
      <c r="AYH1" s="19"/>
      <c r="AYI1" s="19"/>
      <c r="AYJ1" s="19"/>
      <c r="AYK1" s="19"/>
      <c r="AYL1" s="19"/>
      <c r="AYM1" s="19"/>
      <c r="AYN1" s="19"/>
      <c r="AYO1" s="19"/>
      <c r="AYP1" s="19"/>
      <c r="AYQ1" s="19"/>
      <c r="AYR1" s="19"/>
      <c r="AYS1" s="19"/>
      <c r="AYT1" s="19"/>
      <c r="AYU1" s="19"/>
      <c r="AYV1" s="19"/>
      <c r="AYW1" s="19"/>
      <c r="AYX1" s="19"/>
      <c r="AYY1" s="19"/>
      <c r="AYZ1" s="19"/>
      <c r="AZA1" s="19"/>
      <c r="AZB1" s="19"/>
      <c r="AZC1" s="19"/>
      <c r="AZD1" s="19"/>
      <c r="AZE1" s="19"/>
      <c r="AZF1" s="19"/>
      <c r="AZG1" s="19"/>
      <c r="AZH1" s="19"/>
      <c r="AZI1" s="19"/>
      <c r="AZJ1" s="19"/>
      <c r="AZK1" s="19"/>
      <c r="AZL1" s="19"/>
      <c r="AZM1" s="19"/>
      <c r="AZN1" s="19"/>
      <c r="AZO1" s="19"/>
      <c r="AZP1" s="19"/>
      <c r="AZQ1" s="19"/>
      <c r="AZR1" s="19"/>
      <c r="AZS1" s="19"/>
      <c r="AZT1" s="19"/>
      <c r="AZU1" s="19"/>
      <c r="AZV1" s="19"/>
      <c r="AZW1" s="19"/>
      <c r="AZX1" s="19"/>
      <c r="AZY1" s="19"/>
      <c r="AZZ1" s="19"/>
      <c r="BAA1" s="19"/>
      <c r="BAB1" s="19"/>
      <c r="BAC1" s="19"/>
      <c r="BAD1" s="19"/>
      <c r="BAE1" s="19"/>
      <c r="BAF1" s="19"/>
      <c r="BAG1" s="19"/>
      <c r="BAH1" s="19"/>
      <c r="BAI1" s="19"/>
      <c r="BAJ1" s="19"/>
      <c r="BAK1" s="19"/>
      <c r="BAL1" s="19"/>
      <c r="BAM1" s="19"/>
      <c r="BAN1" s="19"/>
      <c r="BAO1" s="19"/>
      <c r="BAP1" s="19"/>
      <c r="BAQ1" s="19"/>
      <c r="BAR1" s="19"/>
      <c r="BAS1" s="19"/>
      <c r="BAT1" s="19"/>
      <c r="BAU1" s="19"/>
      <c r="BAV1" s="19"/>
      <c r="BAW1" s="19"/>
      <c r="BAX1" s="19"/>
      <c r="BAY1" s="19"/>
      <c r="BAZ1" s="19"/>
      <c r="BBA1" s="19"/>
      <c r="BBB1" s="19"/>
      <c r="BBC1" s="19"/>
      <c r="BBD1" s="19"/>
      <c r="BBE1" s="19"/>
      <c r="BBF1" s="19"/>
      <c r="BBG1" s="19"/>
      <c r="BBH1" s="19"/>
      <c r="BBI1" s="19"/>
      <c r="BBJ1" s="19"/>
      <c r="BBK1" s="19"/>
      <c r="BBL1" s="19"/>
      <c r="BBM1" s="19"/>
      <c r="BBN1" s="19"/>
      <c r="BBO1" s="19"/>
      <c r="BBP1" s="19"/>
      <c r="BBQ1" s="19"/>
      <c r="BBR1" s="19"/>
      <c r="BBS1" s="19"/>
      <c r="BBT1" s="19"/>
      <c r="BBU1" s="19"/>
      <c r="BBV1" s="19"/>
      <c r="BBW1" s="19"/>
      <c r="BBX1" s="19"/>
      <c r="BBY1" s="19"/>
      <c r="BBZ1" s="19"/>
      <c r="BCA1" s="19"/>
      <c r="BCB1" s="19"/>
      <c r="BCC1" s="19"/>
      <c r="BCD1" s="19"/>
      <c r="BCE1" s="19"/>
      <c r="BCF1" s="19"/>
      <c r="BCG1" s="19"/>
      <c r="BCH1" s="19"/>
      <c r="BCI1" s="19"/>
      <c r="BCJ1" s="19"/>
      <c r="BCK1" s="19"/>
      <c r="BCL1" s="19"/>
      <c r="BCM1" s="19"/>
      <c r="BCN1" s="19"/>
      <c r="BCO1" s="19"/>
      <c r="BCP1" s="19"/>
      <c r="BCQ1" s="19"/>
      <c r="BCR1" s="19"/>
      <c r="BCS1" s="19"/>
      <c r="BCT1" s="19"/>
      <c r="BCU1" s="19"/>
      <c r="BCV1" s="19"/>
      <c r="BCW1" s="19"/>
      <c r="BCX1" s="19"/>
      <c r="BCY1" s="19"/>
      <c r="BCZ1" s="19"/>
      <c r="BDA1" s="19"/>
      <c r="BDB1" s="19"/>
      <c r="BDC1" s="19"/>
      <c r="BDD1" s="19"/>
      <c r="BDE1" s="19"/>
      <c r="BDF1" s="19"/>
      <c r="BDG1" s="19"/>
      <c r="BDH1" s="19"/>
      <c r="BDI1" s="19"/>
      <c r="BDJ1" s="19"/>
      <c r="BDK1" s="19"/>
      <c r="BDL1" s="19"/>
      <c r="BDM1" s="19"/>
      <c r="BDN1" s="19"/>
      <c r="BDO1" s="19"/>
      <c r="BDP1" s="19"/>
      <c r="BDQ1" s="19"/>
      <c r="BDR1" s="19"/>
      <c r="BDS1" s="19"/>
      <c r="BDT1" s="19"/>
      <c r="BDU1" s="19"/>
      <c r="BDV1" s="19"/>
      <c r="BDW1" s="19"/>
      <c r="BDX1" s="19"/>
      <c r="BDY1" s="19"/>
      <c r="BDZ1" s="19"/>
      <c r="BEA1" s="19"/>
      <c r="BEB1" s="19"/>
      <c r="BEC1" s="19"/>
      <c r="BED1" s="19"/>
      <c r="BEE1" s="19"/>
      <c r="BEF1" s="19"/>
      <c r="BEG1" s="19"/>
      <c r="BEH1" s="19"/>
      <c r="BEI1" s="19"/>
      <c r="BEJ1" s="19"/>
      <c r="BEK1" s="19"/>
      <c r="BEL1" s="19"/>
      <c r="BEM1" s="19"/>
      <c r="BEN1" s="19"/>
      <c r="BEO1" s="19"/>
      <c r="BEP1" s="19"/>
      <c r="BEQ1" s="19"/>
      <c r="BER1" s="19"/>
      <c r="BES1" s="19"/>
      <c r="BET1" s="19"/>
      <c r="BEU1" s="19"/>
      <c r="BEV1" s="19"/>
      <c r="BEW1" s="19"/>
      <c r="BEX1" s="19"/>
      <c r="BEY1" s="19"/>
      <c r="BEZ1" s="19"/>
      <c r="BFA1" s="19"/>
      <c r="BFB1" s="19"/>
      <c r="BFC1" s="19"/>
      <c r="BFD1" s="19"/>
      <c r="BFE1" s="19"/>
      <c r="BFF1" s="19"/>
      <c r="BFG1" s="19"/>
      <c r="BFH1" s="19"/>
      <c r="BFI1" s="19"/>
      <c r="BFJ1" s="19"/>
      <c r="BFK1" s="19"/>
      <c r="BFL1" s="19"/>
      <c r="BFM1" s="19"/>
      <c r="BFN1" s="19"/>
      <c r="BFO1" s="19"/>
      <c r="BFP1" s="19"/>
      <c r="BFQ1" s="19"/>
      <c r="BFR1" s="19"/>
      <c r="BFS1" s="19"/>
      <c r="BFT1" s="19"/>
      <c r="BFU1" s="19"/>
      <c r="BFV1" s="19"/>
      <c r="BFW1" s="19"/>
      <c r="BFX1" s="19"/>
      <c r="BFY1" s="19"/>
      <c r="BFZ1" s="19"/>
      <c r="BGA1" s="19"/>
      <c r="BGB1" s="19"/>
      <c r="BGC1" s="19"/>
      <c r="BGD1" s="19"/>
      <c r="BGE1" s="19"/>
      <c r="BGF1" s="19"/>
      <c r="BGG1" s="19"/>
      <c r="BGH1" s="19"/>
      <c r="BGI1" s="19"/>
      <c r="BGJ1" s="19"/>
      <c r="BGK1" s="19"/>
      <c r="BGL1" s="19"/>
      <c r="BGM1" s="19"/>
      <c r="BGN1" s="19"/>
      <c r="BGO1" s="19"/>
      <c r="BGP1" s="19"/>
      <c r="BGQ1" s="19"/>
      <c r="BGR1" s="19"/>
      <c r="BGS1" s="19"/>
      <c r="BGT1" s="19"/>
      <c r="BGU1" s="19"/>
      <c r="BGV1" s="19"/>
      <c r="BGW1" s="19"/>
      <c r="BGX1" s="19"/>
      <c r="BGY1" s="19"/>
      <c r="BGZ1" s="19"/>
      <c r="BHA1" s="19"/>
      <c r="BHB1" s="19"/>
      <c r="BHC1" s="19"/>
      <c r="BHD1" s="19"/>
      <c r="BHE1" s="19"/>
      <c r="BHF1" s="19"/>
      <c r="BHG1" s="19"/>
      <c r="BHH1" s="19"/>
      <c r="BHI1" s="19"/>
      <c r="BHJ1" s="19"/>
      <c r="BHK1" s="19"/>
      <c r="BHL1" s="19"/>
      <c r="BHM1" s="19"/>
      <c r="BHN1" s="19"/>
      <c r="BHO1" s="19"/>
      <c r="BHP1" s="19"/>
      <c r="BHQ1" s="19"/>
      <c r="BHR1" s="19"/>
      <c r="BHS1" s="19"/>
      <c r="BHT1" s="19"/>
      <c r="BHU1" s="19"/>
      <c r="BHV1" s="19"/>
      <c r="BHW1" s="19"/>
      <c r="BHX1" s="19"/>
      <c r="BHY1" s="19"/>
      <c r="BHZ1" s="19"/>
      <c r="BIA1" s="19"/>
      <c r="BIB1" s="19"/>
      <c r="BIC1" s="19"/>
      <c r="BID1" s="19"/>
      <c r="BIE1" s="19"/>
      <c r="BIF1" s="19"/>
      <c r="BIG1" s="19"/>
      <c r="BIH1" s="19"/>
      <c r="BII1" s="19"/>
      <c r="BIJ1" s="19"/>
      <c r="BIK1" s="19"/>
      <c r="BIL1" s="19"/>
      <c r="BIM1" s="19"/>
      <c r="BIN1" s="19"/>
      <c r="BIO1" s="19"/>
      <c r="BIP1" s="19"/>
      <c r="BIQ1" s="19"/>
      <c r="BIR1" s="19"/>
      <c r="BIS1" s="19"/>
      <c r="BIT1" s="19"/>
      <c r="BIU1" s="19"/>
      <c r="BIV1" s="19"/>
      <c r="BIW1" s="19"/>
      <c r="BIX1" s="19"/>
      <c r="BIY1" s="19"/>
      <c r="BIZ1" s="19"/>
      <c r="BJA1" s="19"/>
      <c r="BJB1" s="19"/>
      <c r="BJC1" s="19"/>
      <c r="BJD1" s="19"/>
      <c r="BJE1" s="19"/>
      <c r="BJF1" s="19"/>
      <c r="BJG1" s="19"/>
      <c r="BJH1" s="19"/>
      <c r="BJI1" s="19"/>
      <c r="BJJ1" s="19"/>
      <c r="BJK1" s="19"/>
      <c r="BJL1" s="19"/>
      <c r="BJM1" s="19"/>
      <c r="BJN1" s="19"/>
      <c r="BJO1" s="19"/>
      <c r="BJP1" s="19"/>
      <c r="BJQ1" s="19"/>
      <c r="BJR1" s="19"/>
      <c r="BJS1" s="19"/>
      <c r="BJT1" s="19"/>
      <c r="BJU1" s="19"/>
      <c r="BJV1" s="19"/>
      <c r="BJW1" s="19"/>
      <c r="BJX1" s="19"/>
      <c r="BJY1" s="19"/>
      <c r="BJZ1" s="19"/>
      <c r="BKA1" s="19"/>
      <c r="BKB1" s="19"/>
      <c r="BKC1" s="19"/>
      <c r="BKD1" s="19"/>
      <c r="BKE1" s="19"/>
      <c r="BKF1" s="19"/>
      <c r="BKG1" s="19"/>
      <c r="BKH1" s="19"/>
      <c r="BKI1" s="19"/>
      <c r="BKJ1" s="19"/>
      <c r="BKK1" s="19"/>
      <c r="BKL1" s="19"/>
      <c r="BKM1" s="19"/>
      <c r="BKN1" s="19"/>
      <c r="BKO1" s="19"/>
      <c r="BKP1" s="19"/>
      <c r="BKQ1" s="19"/>
      <c r="BKR1" s="19"/>
      <c r="BKS1" s="19"/>
      <c r="BKT1" s="19"/>
      <c r="BKU1" s="19"/>
      <c r="BKV1" s="19"/>
      <c r="BKW1" s="19"/>
      <c r="BKX1" s="19"/>
      <c r="BKY1" s="19"/>
      <c r="BKZ1" s="19"/>
      <c r="BLA1" s="19"/>
      <c r="BLB1" s="19"/>
      <c r="BLC1" s="19"/>
      <c r="BLD1" s="19"/>
      <c r="BLE1" s="19"/>
      <c r="BLF1" s="19"/>
      <c r="BLG1" s="19"/>
      <c r="BLH1" s="19"/>
      <c r="BLI1" s="19"/>
      <c r="BLJ1" s="19"/>
      <c r="BLK1" s="19"/>
      <c r="BLL1" s="19"/>
      <c r="BLM1" s="19"/>
      <c r="BLN1" s="19"/>
      <c r="BLO1" s="19"/>
      <c r="BLP1" s="19"/>
      <c r="BLQ1" s="19"/>
      <c r="BLR1" s="19"/>
      <c r="BLS1" s="19"/>
      <c r="BLT1" s="19"/>
      <c r="BLU1" s="19"/>
      <c r="BLV1" s="19"/>
      <c r="BLW1" s="19"/>
      <c r="BLX1" s="19"/>
      <c r="BLY1" s="19"/>
      <c r="BLZ1" s="19"/>
      <c r="BMA1" s="19"/>
      <c r="BMB1" s="19"/>
      <c r="BMC1" s="19"/>
      <c r="BMD1" s="19"/>
      <c r="BME1" s="19"/>
      <c r="BMF1" s="19"/>
      <c r="BMG1" s="19"/>
      <c r="BMH1" s="19"/>
      <c r="BMI1" s="19"/>
      <c r="BMJ1" s="19"/>
      <c r="BMK1" s="19"/>
      <c r="BML1" s="19"/>
      <c r="BMM1" s="19"/>
      <c r="BMN1" s="19"/>
      <c r="BMO1" s="19"/>
      <c r="BMP1" s="19"/>
      <c r="BMQ1" s="19"/>
      <c r="BMR1" s="19"/>
      <c r="BMS1" s="19"/>
      <c r="BMT1" s="19"/>
      <c r="BMU1" s="19"/>
      <c r="BMV1" s="19"/>
      <c r="BMW1" s="19"/>
      <c r="BMX1" s="19"/>
      <c r="BMY1" s="19"/>
      <c r="BMZ1" s="19"/>
      <c r="BNA1" s="19"/>
      <c r="BNB1" s="19"/>
      <c r="BNC1" s="19"/>
      <c r="BND1" s="19"/>
      <c r="BNE1" s="19"/>
      <c r="BNF1" s="19"/>
      <c r="BNG1" s="19"/>
      <c r="BNH1" s="19"/>
      <c r="BNI1" s="19"/>
      <c r="BNJ1" s="19"/>
      <c r="BNK1" s="19"/>
      <c r="BNL1" s="19"/>
      <c r="BNM1" s="19"/>
      <c r="BNN1" s="19"/>
      <c r="BNO1" s="19"/>
      <c r="BNP1" s="19"/>
      <c r="BNQ1" s="19"/>
      <c r="BNR1" s="19"/>
      <c r="BNS1" s="19"/>
      <c r="BNT1" s="19"/>
      <c r="BNU1" s="19"/>
      <c r="BNV1" s="19"/>
      <c r="BNW1" s="19"/>
      <c r="BNX1" s="19"/>
      <c r="BNY1" s="19"/>
      <c r="BNZ1" s="19"/>
      <c r="BOA1" s="19"/>
      <c r="BOB1" s="19"/>
      <c r="BOC1" s="19"/>
      <c r="BOD1" s="19"/>
      <c r="BOE1" s="19"/>
      <c r="BOF1" s="19"/>
      <c r="BOG1" s="19"/>
      <c r="BOH1" s="19"/>
      <c r="BOI1" s="19"/>
      <c r="BOJ1" s="19"/>
      <c r="BOK1" s="19"/>
      <c r="BOL1" s="19"/>
      <c r="BOM1" s="19"/>
      <c r="BON1" s="19"/>
      <c r="BOO1" s="19"/>
      <c r="BOP1" s="19"/>
      <c r="BOQ1" s="19"/>
      <c r="BOR1" s="19"/>
      <c r="BOS1" s="19"/>
      <c r="BOT1" s="19"/>
      <c r="BOU1" s="19"/>
      <c r="BOV1" s="19"/>
      <c r="BOW1" s="19"/>
      <c r="BOX1" s="19"/>
      <c r="BOY1" s="19"/>
      <c r="BOZ1" s="19"/>
      <c r="BPA1" s="19"/>
      <c r="BPB1" s="19"/>
      <c r="BPC1" s="19"/>
      <c r="BPD1" s="19"/>
      <c r="BPE1" s="19"/>
      <c r="BPF1" s="19"/>
      <c r="BPG1" s="19"/>
      <c r="BPH1" s="19"/>
      <c r="BPI1" s="19"/>
      <c r="BPJ1" s="19"/>
      <c r="BPK1" s="19"/>
      <c r="BPL1" s="19"/>
      <c r="BPM1" s="19"/>
      <c r="BPN1" s="19"/>
      <c r="BPO1" s="19"/>
      <c r="BPP1" s="19"/>
      <c r="BPQ1" s="19"/>
      <c r="BPR1" s="19"/>
      <c r="BPS1" s="19"/>
      <c r="BPT1" s="19"/>
      <c r="BPU1" s="19"/>
      <c r="BPV1" s="19"/>
      <c r="BPW1" s="19"/>
      <c r="BPX1" s="19"/>
      <c r="BPY1" s="19"/>
      <c r="BPZ1" s="19"/>
      <c r="BQA1" s="19"/>
      <c r="BQB1" s="19"/>
      <c r="BQC1" s="19"/>
      <c r="BQD1" s="19"/>
      <c r="BQE1" s="19"/>
      <c r="BQF1" s="19"/>
      <c r="BQG1" s="19"/>
      <c r="BQH1" s="19"/>
      <c r="BQI1" s="19"/>
      <c r="BQJ1" s="19"/>
      <c r="BQK1" s="19"/>
      <c r="BQL1" s="19"/>
      <c r="BQM1" s="19"/>
      <c r="BQN1" s="19"/>
      <c r="BQO1" s="19"/>
      <c r="BQP1" s="19"/>
      <c r="BQQ1" s="19"/>
      <c r="BQR1" s="19"/>
      <c r="BQS1" s="19"/>
      <c r="BQT1" s="19"/>
      <c r="BQU1" s="19"/>
      <c r="BQV1" s="19"/>
      <c r="BQW1" s="19"/>
      <c r="BQX1" s="19"/>
      <c r="BQY1" s="19"/>
      <c r="BQZ1" s="19"/>
      <c r="BRA1" s="19"/>
      <c r="BRB1" s="19"/>
      <c r="BRC1" s="19"/>
      <c r="BRD1" s="19"/>
      <c r="BRE1" s="19"/>
      <c r="BRF1" s="19"/>
      <c r="BRG1" s="19"/>
      <c r="BRH1" s="19"/>
      <c r="BRI1" s="19"/>
      <c r="BRJ1" s="19"/>
      <c r="BRK1" s="19"/>
      <c r="BRL1" s="19"/>
      <c r="BRM1" s="19"/>
      <c r="BRN1" s="19"/>
      <c r="BRO1" s="19"/>
      <c r="BRP1" s="19"/>
      <c r="BRQ1" s="19"/>
      <c r="BRR1" s="19"/>
      <c r="BRS1" s="19"/>
      <c r="BRT1" s="19"/>
      <c r="BRU1" s="19"/>
      <c r="BRV1" s="19"/>
      <c r="BRW1" s="19"/>
      <c r="BRX1" s="19"/>
      <c r="BRY1" s="19"/>
      <c r="BRZ1" s="19"/>
      <c r="BSA1" s="19"/>
      <c r="BSB1" s="19"/>
      <c r="BSC1" s="19"/>
      <c r="BSD1" s="19"/>
      <c r="BSE1" s="19"/>
      <c r="BSF1" s="19"/>
      <c r="BSG1" s="19"/>
      <c r="BSH1" s="19"/>
      <c r="BSI1" s="19"/>
      <c r="BSJ1" s="19"/>
      <c r="BSK1" s="19"/>
      <c r="BSL1" s="19"/>
      <c r="BSM1" s="19"/>
      <c r="BSN1" s="19"/>
      <c r="BSO1" s="19"/>
      <c r="BSP1" s="19"/>
      <c r="BSQ1" s="19"/>
      <c r="BSR1" s="19"/>
      <c r="BSS1" s="19"/>
      <c r="BST1" s="19"/>
      <c r="BSU1" s="19"/>
      <c r="BSV1" s="19"/>
      <c r="BSW1" s="19"/>
      <c r="BSX1" s="19"/>
      <c r="BSY1" s="19"/>
      <c r="BSZ1" s="19"/>
      <c r="BTA1" s="19"/>
      <c r="BTB1" s="19"/>
      <c r="BTC1" s="19"/>
      <c r="BTD1" s="19"/>
      <c r="BTE1" s="19"/>
      <c r="BTF1" s="19"/>
      <c r="BTG1" s="19"/>
      <c r="BTH1" s="19"/>
      <c r="BTI1" s="19"/>
      <c r="BTJ1" s="19"/>
      <c r="BTK1" s="19"/>
      <c r="BTL1" s="19"/>
      <c r="BTM1" s="19"/>
      <c r="BTN1" s="19"/>
      <c r="BTO1" s="19"/>
      <c r="BTP1" s="19"/>
      <c r="BTQ1" s="19"/>
      <c r="BTR1" s="19"/>
      <c r="BTS1" s="19"/>
      <c r="BTT1" s="19"/>
      <c r="BTU1" s="19"/>
      <c r="BTV1" s="19"/>
      <c r="BTW1" s="19"/>
      <c r="BTX1" s="19"/>
      <c r="BTY1" s="19"/>
      <c r="BTZ1" s="19"/>
      <c r="BUA1" s="19"/>
      <c r="BUB1" s="19"/>
      <c r="BUC1" s="19"/>
      <c r="BUD1" s="19"/>
      <c r="BUE1" s="19"/>
      <c r="BUF1" s="19"/>
      <c r="BUG1" s="19"/>
      <c r="BUH1" s="19"/>
      <c r="BUI1" s="19"/>
      <c r="BUJ1" s="19"/>
      <c r="BUK1" s="19"/>
      <c r="BUL1" s="19"/>
      <c r="BUM1" s="19"/>
      <c r="BUN1" s="19"/>
      <c r="BUO1" s="19"/>
      <c r="BUP1" s="19"/>
      <c r="BUQ1" s="19"/>
      <c r="BUR1" s="19"/>
      <c r="BUS1" s="19"/>
      <c r="BUT1" s="19"/>
      <c r="BUU1" s="19"/>
      <c r="BUV1" s="19"/>
      <c r="BUW1" s="19"/>
      <c r="BUX1" s="19"/>
      <c r="BUY1" s="19"/>
      <c r="BUZ1" s="19"/>
      <c r="BVA1" s="19"/>
      <c r="BVB1" s="19"/>
      <c r="BVC1" s="19"/>
      <c r="BVD1" s="19"/>
      <c r="BVE1" s="19"/>
      <c r="BVF1" s="19"/>
      <c r="BVG1" s="19"/>
      <c r="BVH1" s="19"/>
      <c r="BVI1" s="19"/>
      <c r="BVJ1" s="19"/>
      <c r="BVK1" s="19"/>
      <c r="BVL1" s="19"/>
      <c r="BVM1" s="19"/>
      <c r="BVN1" s="19"/>
      <c r="BVO1" s="19"/>
      <c r="BVP1" s="19"/>
      <c r="BVQ1" s="19"/>
      <c r="BVR1" s="19"/>
      <c r="BVS1" s="19"/>
      <c r="BVT1" s="19"/>
      <c r="BVU1" s="19"/>
      <c r="BVV1" s="19"/>
      <c r="BVW1" s="19"/>
      <c r="BVX1" s="19"/>
      <c r="BVY1" s="19"/>
      <c r="BVZ1" s="19"/>
      <c r="BWA1" s="19"/>
      <c r="BWB1" s="19"/>
      <c r="BWC1" s="19"/>
      <c r="BWD1" s="19"/>
      <c r="BWE1" s="19"/>
      <c r="BWF1" s="19"/>
      <c r="BWG1" s="19"/>
      <c r="BWH1" s="19"/>
      <c r="BWI1" s="19"/>
      <c r="BWJ1" s="19"/>
      <c r="BWK1" s="19"/>
      <c r="BWL1" s="19"/>
      <c r="BWM1" s="19"/>
      <c r="BWN1" s="19"/>
      <c r="BWO1" s="19"/>
      <c r="BWP1" s="19"/>
      <c r="BWQ1" s="19"/>
      <c r="BWR1" s="19"/>
      <c r="BWS1" s="19"/>
      <c r="BWT1" s="19"/>
      <c r="BWU1" s="19"/>
      <c r="BWV1" s="19"/>
      <c r="BWW1" s="19"/>
      <c r="BWX1" s="19"/>
      <c r="BWY1" s="19"/>
      <c r="BWZ1" s="19"/>
      <c r="BXA1" s="19"/>
      <c r="BXB1" s="19"/>
      <c r="BXC1" s="19"/>
      <c r="BXD1" s="19"/>
      <c r="BXE1" s="19"/>
      <c r="BXF1" s="19"/>
      <c r="BXG1" s="19"/>
      <c r="BXH1" s="19"/>
      <c r="BXI1" s="19"/>
      <c r="BXJ1" s="19"/>
      <c r="BXK1" s="19"/>
      <c r="BXL1" s="19"/>
      <c r="BXM1" s="19"/>
      <c r="BXN1" s="19"/>
      <c r="BXO1" s="19"/>
      <c r="BXP1" s="19"/>
      <c r="BXQ1" s="19"/>
      <c r="BXR1" s="19"/>
      <c r="BXS1" s="19"/>
      <c r="BXT1" s="19"/>
      <c r="BXU1" s="19"/>
      <c r="BXV1" s="19"/>
      <c r="BXW1" s="19"/>
      <c r="BXX1" s="19"/>
      <c r="BXY1" s="19"/>
      <c r="BXZ1" s="19"/>
      <c r="BYA1" s="19"/>
      <c r="BYB1" s="19"/>
      <c r="BYC1" s="19"/>
      <c r="BYD1" s="19"/>
      <c r="BYE1" s="19"/>
      <c r="BYF1" s="19"/>
      <c r="BYG1" s="19"/>
      <c r="BYH1" s="19"/>
      <c r="BYI1" s="19"/>
      <c r="BYJ1" s="19"/>
      <c r="BYK1" s="19"/>
      <c r="BYL1" s="19"/>
      <c r="BYM1" s="19"/>
      <c r="BYN1" s="19"/>
      <c r="BYO1" s="19"/>
      <c r="BYP1" s="19"/>
      <c r="BYQ1" s="19"/>
      <c r="BYR1" s="19"/>
      <c r="BYS1" s="19"/>
      <c r="BYT1" s="19"/>
      <c r="BYU1" s="19"/>
      <c r="BYV1" s="19"/>
      <c r="BYW1" s="19"/>
      <c r="BYX1" s="19"/>
      <c r="BYY1" s="19"/>
      <c r="BYZ1" s="19"/>
      <c r="BZA1" s="19"/>
      <c r="BZB1" s="19"/>
      <c r="BZC1" s="19"/>
      <c r="BZD1" s="19"/>
      <c r="BZE1" s="19"/>
      <c r="BZF1" s="19"/>
      <c r="BZG1" s="19"/>
      <c r="BZH1" s="19"/>
      <c r="BZI1" s="19"/>
      <c r="BZJ1" s="19"/>
      <c r="BZK1" s="19"/>
      <c r="BZL1" s="19"/>
      <c r="BZM1" s="19"/>
      <c r="BZN1" s="19"/>
      <c r="BZO1" s="19"/>
      <c r="BZP1" s="19"/>
      <c r="BZQ1" s="19"/>
      <c r="BZR1" s="19"/>
      <c r="BZS1" s="19"/>
      <c r="BZT1" s="19"/>
      <c r="BZU1" s="19"/>
      <c r="BZV1" s="19"/>
      <c r="BZW1" s="19"/>
      <c r="BZX1" s="19"/>
      <c r="BZY1" s="19"/>
      <c r="BZZ1" s="19"/>
      <c r="CAA1" s="19"/>
      <c r="CAB1" s="19"/>
      <c r="CAC1" s="19"/>
      <c r="CAD1" s="19"/>
      <c r="CAE1" s="19"/>
      <c r="CAF1" s="19"/>
      <c r="CAG1" s="19"/>
      <c r="CAH1" s="19"/>
      <c r="CAI1" s="19"/>
      <c r="CAJ1" s="19"/>
      <c r="CAK1" s="19"/>
      <c r="CAL1" s="19"/>
      <c r="CAM1" s="19"/>
      <c r="CAN1" s="19"/>
      <c r="CAO1" s="19"/>
      <c r="CAP1" s="19"/>
      <c r="CAQ1" s="19"/>
      <c r="CAR1" s="19"/>
      <c r="CAS1" s="19"/>
      <c r="CAT1" s="19"/>
      <c r="CAU1" s="19"/>
      <c r="CAV1" s="19"/>
      <c r="CAW1" s="19"/>
      <c r="CAX1" s="19"/>
      <c r="CAY1" s="19"/>
      <c r="CAZ1" s="19"/>
      <c r="CBA1" s="19"/>
      <c r="CBB1" s="19"/>
      <c r="CBC1" s="19"/>
      <c r="CBD1" s="19"/>
      <c r="CBE1" s="19"/>
      <c r="CBF1" s="19"/>
      <c r="CBG1" s="19"/>
      <c r="CBH1" s="19"/>
      <c r="CBI1" s="19"/>
      <c r="CBJ1" s="19"/>
      <c r="CBK1" s="19"/>
      <c r="CBL1" s="19"/>
      <c r="CBM1" s="19"/>
      <c r="CBN1" s="19"/>
      <c r="CBO1" s="19"/>
      <c r="CBP1" s="19"/>
      <c r="CBQ1" s="19"/>
      <c r="CBR1" s="19"/>
      <c r="CBS1" s="19"/>
      <c r="CBT1" s="19"/>
      <c r="CBU1" s="19"/>
      <c r="CBV1" s="19"/>
      <c r="CBW1" s="19"/>
      <c r="CBX1" s="19"/>
      <c r="CBY1" s="19"/>
      <c r="CBZ1" s="19"/>
      <c r="CCA1" s="19"/>
      <c r="CCB1" s="19"/>
      <c r="CCC1" s="19"/>
      <c r="CCD1" s="19"/>
      <c r="CCE1" s="19"/>
      <c r="CCF1" s="19"/>
      <c r="CCG1" s="19"/>
      <c r="CCH1" s="19"/>
      <c r="CCI1" s="19"/>
      <c r="CCJ1" s="19"/>
      <c r="CCK1" s="19"/>
      <c r="CCL1" s="19"/>
      <c r="CCM1" s="19"/>
      <c r="CCN1" s="19"/>
      <c r="CCO1" s="19"/>
      <c r="CCP1" s="19"/>
      <c r="CCQ1" s="19"/>
      <c r="CCR1" s="19"/>
      <c r="CCS1" s="19"/>
      <c r="CCT1" s="19"/>
      <c r="CCU1" s="19"/>
      <c r="CCV1" s="19"/>
      <c r="CCW1" s="19"/>
      <c r="CCX1" s="19"/>
      <c r="CCY1" s="19"/>
      <c r="CCZ1" s="19"/>
      <c r="CDA1" s="19"/>
      <c r="CDB1" s="19"/>
      <c r="CDC1" s="19"/>
      <c r="CDD1" s="19"/>
      <c r="CDE1" s="19"/>
      <c r="CDF1" s="19"/>
      <c r="CDG1" s="19"/>
      <c r="CDH1" s="19"/>
      <c r="CDI1" s="19"/>
      <c r="CDJ1" s="19"/>
      <c r="CDK1" s="19"/>
      <c r="CDL1" s="19"/>
      <c r="CDM1" s="19"/>
      <c r="CDN1" s="19"/>
      <c r="CDO1" s="19"/>
      <c r="CDP1" s="19"/>
      <c r="CDQ1" s="19"/>
      <c r="CDR1" s="19"/>
      <c r="CDS1" s="19"/>
      <c r="CDT1" s="19"/>
      <c r="CDU1" s="19"/>
      <c r="CDV1" s="19"/>
      <c r="CDW1" s="19"/>
      <c r="CDX1" s="19"/>
      <c r="CDY1" s="19"/>
      <c r="CDZ1" s="19"/>
      <c r="CEA1" s="19"/>
      <c r="CEB1" s="19"/>
      <c r="CEC1" s="19"/>
      <c r="CED1" s="19"/>
      <c r="CEE1" s="19"/>
      <c r="CEF1" s="19"/>
      <c r="CEG1" s="19"/>
      <c r="CEH1" s="19"/>
      <c r="CEI1" s="19"/>
      <c r="CEJ1" s="19"/>
      <c r="CEK1" s="19"/>
      <c r="CEL1" s="19"/>
      <c r="CEM1" s="19"/>
      <c r="CEN1" s="19"/>
      <c r="CEO1" s="19"/>
      <c r="CEP1" s="19"/>
      <c r="CEQ1" s="19"/>
      <c r="CER1" s="19"/>
      <c r="CES1" s="19"/>
      <c r="CET1" s="19"/>
      <c r="CEU1" s="19"/>
      <c r="CEV1" s="19"/>
      <c r="CEW1" s="19"/>
      <c r="CEX1" s="19"/>
      <c r="CEY1" s="19"/>
      <c r="CEZ1" s="19"/>
      <c r="CFA1" s="19"/>
      <c r="CFB1" s="19"/>
      <c r="CFC1" s="19"/>
      <c r="CFD1" s="19"/>
      <c r="CFE1" s="19"/>
      <c r="CFF1" s="19"/>
      <c r="CFG1" s="19"/>
      <c r="CFH1" s="19"/>
      <c r="CFI1" s="19"/>
      <c r="CFJ1" s="19"/>
      <c r="CFK1" s="19"/>
      <c r="CFL1" s="19"/>
      <c r="CFM1" s="19"/>
      <c r="CFN1" s="19"/>
      <c r="CFO1" s="19"/>
      <c r="CFP1" s="19"/>
      <c r="CFQ1" s="19"/>
      <c r="CFR1" s="19"/>
      <c r="CFS1" s="19"/>
      <c r="CFT1" s="19"/>
      <c r="CFU1" s="19"/>
      <c r="CFV1" s="19"/>
      <c r="CFW1" s="19"/>
      <c r="CFX1" s="19"/>
      <c r="CFY1" s="19"/>
      <c r="CFZ1" s="19"/>
      <c r="CGA1" s="19"/>
      <c r="CGB1" s="19"/>
      <c r="CGC1" s="19"/>
      <c r="CGD1" s="19"/>
      <c r="CGE1" s="19"/>
      <c r="CGF1" s="19"/>
      <c r="CGG1" s="19"/>
      <c r="CGH1" s="19"/>
      <c r="CGI1" s="19"/>
      <c r="CGJ1" s="19"/>
      <c r="CGK1" s="19"/>
      <c r="CGL1" s="19"/>
      <c r="CGM1" s="19"/>
      <c r="CGN1" s="19"/>
      <c r="CGO1" s="19"/>
      <c r="CGP1" s="19"/>
      <c r="CGQ1" s="19"/>
      <c r="CGR1" s="19"/>
      <c r="CGS1" s="19"/>
      <c r="CGT1" s="19"/>
      <c r="CGU1" s="19"/>
      <c r="CGV1" s="19"/>
      <c r="CGW1" s="19"/>
      <c r="CGX1" s="19"/>
      <c r="CGY1" s="19"/>
      <c r="CGZ1" s="19"/>
      <c r="CHA1" s="19"/>
      <c r="CHB1" s="19"/>
      <c r="CHC1" s="19"/>
      <c r="CHD1" s="19"/>
      <c r="CHE1" s="19"/>
      <c r="CHF1" s="19"/>
      <c r="CHG1" s="19"/>
      <c r="CHH1" s="19"/>
      <c r="CHI1" s="19"/>
      <c r="CHJ1" s="19"/>
      <c r="CHK1" s="19"/>
      <c r="CHL1" s="19"/>
      <c r="CHM1" s="19"/>
      <c r="CHN1" s="19"/>
      <c r="CHO1" s="19"/>
      <c r="CHP1" s="19"/>
      <c r="CHQ1" s="19"/>
      <c r="CHR1" s="19"/>
      <c r="CHS1" s="19"/>
      <c r="CHT1" s="19"/>
      <c r="CHU1" s="19"/>
      <c r="CHV1" s="19"/>
      <c r="CHW1" s="19"/>
      <c r="CHX1" s="19"/>
      <c r="CHY1" s="19"/>
      <c r="CHZ1" s="19"/>
      <c r="CIA1" s="19"/>
      <c r="CIB1" s="19"/>
      <c r="CIC1" s="19"/>
      <c r="CID1" s="19"/>
      <c r="CIE1" s="19"/>
      <c r="CIF1" s="19"/>
      <c r="CIG1" s="19"/>
      <c r="CIH1" s="19"/>
      <c r="CII1" s="19"/>
      <c r="CIJ1" s="19"/>
      <c r="CIK1" s="19"/>
      <c r="CIL1" s="19"/>
      <c r="CIM1" s="19"/>
      <c r="CIN1" s="19"/>
      <c r="CIO1" s="19"/>
      <c r="CIP1" s="19"/>
      <c r="CIQ1" s="19"/>
      <c r="CIR1" s="19"/>
      <c r="CIS1" s="19"/>
      <c r="CIT1" s="19"/>
      <c r="CIU1" s="19"/>
      <c r="CIV1" s="19"/>
      <c r="CIW1" s="19"/>
      <c r="CIX1" s="19"/>
      <c r="CIY1" s="19"/>
      <c r="CIZ1" s="19"/>
      <c r="CJA1" s="19"/>
      <c r="CJB1" s="19"/>
      <c r="CJC1" s="19"/>
      <c r="CJD1" s="19"/>
      <c r="CJE1" s="19"/>
      <c r="CJF1" s="19"/>
      <c r="CJG1" s="19"/>
      <c r="CJH1" s="19"/>
      <c r="CJI1" s="19"/>
      <c r="CJJ1" s="19"/>
      <c r="CJK1" s="19"/>
      <c r="CJL1" s="19"/>
      <c r="CJM1" s="19"/>
      <c r="CJN1" s="19"/>
      <c r="CJO1" s="19"/>
      <c r="CJP1" s="19"/>
      <c r="CJQ1" s="19"/>
      <c r="CJR1" s="19"/>
      <c r="CJS1" s="19"/>
      <c r="CJT1" s="19"/>
      <c r="CJU1" s="19"/>
      <c r="CJV1" s="19"/>
      <c r="CJW1" s="19"/>
      <c r="CJX1" s="19"/>
      <c r="CJY1" s="19"/>
      <c r="CJZ1" s="19"/>
      <c r="CKA1" s="19"/>
      <c r="CKB1" s="19"/>
      <c r="CKC1" s="19"/>
      <c r="CKD1" s="19"/>
      <c r="CKE1" s="19"/>
      <c r="CKF1" s="19"/>
      <c r="CKG1" s="19"/>
      <c r="CKH1" s="19"/>
      <c r="CKI1" s="19"/>
      <c r="CKJ1" s="19"/>
      <c r="CKK1" s="19"/>
      <c r="CKL1" s="19"/>
      <c r="CKM1" s="19"/>
      <c r="CKN1" s="19"/>
      <c r="CKO1" s="19"/>
      <c r="CKP1" s="19"/>
      <c r="CKQ1" s="19"/>
      <c r="CKR1" s="19"/>
      <c r="CKS1" s="19"/>
      <c r="CKT1" s="19"/>
      <c r="CKU1" s="19"/>
      <c r="CKV1" s="19"/>
      <c r="CKW1" s="19"/>
      <c r="CKX1" s="19"/>
      <c r="CKY1" s="19"/>
      <c r="CKZ1" s="19"/>
      <c r="CLA1" s="19"/>
      <c r="CLB1" s="19"/>
      <c r="CLC1" s="19"/>
      <c r="CLD1" s="19"/>
      <c r="CLE1" s="19"/>
      <c r="CLF1" s="19"/>
      <c r="CLG1" s="19"/>
      <c r="CLH1" s="19"/>
      <c r="CLI1" s="19"/>
      <c r="CLJ1" s="19"/>
      <c r="CLK1" s="19"/>
      <c r="CLL1" s="19"/>
      <c r="CLM1" s="19"/>
      <c r="CLN1" s="19"/>
      <c r="CLO1" s="19"/>
      <c r="CLP1" s="19"/>
      <c r="CLQ1" s="19"/>
      <c r="CLR1" s="19"/>
      <c r="CLS1" s="19"/>
      <c r="CLT1" s="19"/>
      <c r="CLU1" s="19"/>
      <c r="CLV1" s="19"/>
      <c r="CLW1" s="19"/>
      <c r="CLX1" s="19"/>
      <c r="CLY1" s="19"/>
      <c r="CLZ1" s="19"/>
      <c r="CMA1" s="19"/>
      <c r="CMB1" s="19"/>
      <c r="CMC1" s="19"/>
      <c r="CMD1" s="19"/>
      <c r="CME1" s="19"/>
      <c r="CMF1" s="19"/>
      <c r="CMG1" s="19"/>
      <c r="CMH1" s="19"/>
      <c r="CMI1" s="19"/>
      <c r="CMJ1" s="19"/>
      <c r="CMK1" s="19"/>
      <c r="CML1" s="19"/>
      <c r="CMM1" s="19"/>
      <c r="CMN1" s="19"/>
      <c r="CMO1" s="19"/>
      <c r="CMP1" s="19"/>
      <c r="CMQ1" s="19"/>
      <c r="CMR1" s="19"/>
      <c r="CMS1" s="19"/>
      <c r="CMT1" s="19"/>
      <c r="CMU1" s="19"/>
      <c r="CMV1" s="19"/>
      <c r="CMW1" s="19"/>
      <c r="CMX1" s="19"/>
      <c r="CMY1" s="19"/>
      <c r="CMZ1" s="19"/>
      <c r="CNA1" s="19"/>
      <c r="CNB1" s="19"/>
      <c r="CNC1" s="19"/>
      <c r="CND1" s="19"/>
      <c r="CNE1" s="19"/>
      <c r="CNF1" s="19"/>
      <c r="CNG1" s="19"/>
      <c r="CNH1" s="19"/>
      <c r="CNI1" s="19"/>
      <c r="CNJ1" s="19"/>
      <c r="CNK1" s="19"/>
      <c r="CNL1" s="19"/>
      <c r="CNM1" s="19"/>
      <c r="CNN1" s="19"/>
      <c r="CNO1" s="19"/>
      <c r="CNP1" s="19"/>
      <c r="CNQ1" s="19"/>
      <c r="CNR1" s="19"/>
      <c r="CNS1" s="19"/>
      <c r="CNT1" s="19"/>
      <c r="CNU1" s="19"/>
      <c r="CNV1" s="19"/>
      <c r="CNW1" s="19"/>
      <c r="CNX1" s="19"/>
      <c r="CNY1" s="19"/>
      <c r="CNZ1" s="19"/>
      <c r="COA1" s="19"/>
      <c r="COB1" s="19"/>
      <c r="COC1" s="19"/>
      <c r="COD1" s="19"/>
      <c r="COE1" s="19"/>
      <c r="COF1" s="19"/>
      <c r="COG1" s="19"/>
      <c r="COH1" s="19"/>
      <c r="COI1" s="19"/>
      <c r="COJ1" s="19"/>
      <c r="COK1" s="19"/>
      <c r="COL1" s="19"/>
      <c r="COM1" s="19"/>
      <c r="CON1" s="19"/>
      <c r="COO1" s="19"/>
      <c r="COP1" s="19"/>
      <c r="COQ1" s="19"/>
      <c r="COR1" s="19"/>
      <c r="COS1" s="19"/>
      <c r="COT1" s="19"/>
      <c r="COU1" s="19"/>
      <c r="COV1" s="19"/>
      <c r="COW1" s="19"/>
      <c r="COX1" s="19"/>
      <c r="COY1" s="19"/>
      <c r="COZ1" s="19"/>
      <c r="CPA1" s="19"/>
      <c r="CPB1" s="19"/>
      <c r="CPC1" s="19"/>
      <c r="CPD1" s="19"/>
      <c r="CPE1" s="19"/>
      <c r="CPF1" s="19"/>
      <c r="CPG1" s="19"/>
      <c r="CPH1" s="19"/>
      <c r="CPI1" s="19"/>
      <c r="CPJ1" s="19"/>
      <c r="CPK1" s="19"/>
      <c r="CPL1" s="19"/>
      <c r="CPM1" s="19"/>
      <c r="CPN1" s="19"/>
      <c r="CPO1" s="19"/>
      <c r="CPP1" s="19"/>
      <c r="CPQ1" s="19"/>
      <c r="CPR1" s="19"/>
      <c r="CPS1" s="19"/>
      <c r="CPT1" s="19"/>
      <c r="CPU1" s="19"/>
      <c r="CPV1" s="19"/>
      <c r="CPW1" s="19"/>
      <c r="CPX1" s="19"/>
      <c r="CPY1" s="19"/>
      <c r="CPZ1" s="19"/>
      <c r="CQA1" s="19"/>
      <c r="CQB1" s="19"/>
      <c r="CQC1" s="19"/>
      <c r="CQD1" s="19"/>
      <c r="CQE1" s="19"/>
      <c r="CQF1" s="19"/>
      <c r="CQG1" s="19"/>
      <c r="CQH1" s="19"/>
      <c r="CQI1" s="19"/>
      <c r="CQJ1" s="19"/>
      <c r="CQK1" s="19"/>
      <c r="CQL1" s="19"/>
      <c r="CQM1" s="19"/>
      <c r="CQN1" s="19"/>
      <c r="CQO1" s="19"/>
      <c r="CQP1" s="19"/>
      <c r="CQQ1" s="19"/>
      <c r="CQR1" s="19"/>
      <c r="CQS1" s="19"/>
      <c r="CQT1" s="19"/>
      <c r="CQU1" s="19"/>
      <c r="CQV1" s="19"/>
      <c r="CQW1" s="19"/>
      <c r="CQX1" s="19"/>
      <c r="CQY1" s="19"/>
      <c r="CQZ1" s="19"/>
      <c r="CRA1" s="19"/>
      <c r="CRB1" s="19"/>
      <c r="CRC1" s="19"/>
      <c r="CRD1" s="19"/>
      <c r="CRE1" s="19"/>
      <c r="CRF1" s="19"/>
      <c r="CRG1" s="19"/>
      <c r="CRH1" s="19"/>
      <c r="CRI1" s="19"/>
      <c r="CRJ1" s="19"/>
      <c r="CRK1" s="19"/>
      <c r="CRL1" s="19"/>
      <c r="CRM1" s="19"/>
      <c r="CRN1" s="19"/>
      <c r="CRO1" s="19"/>
      <c r="CRP1" s="19"/>
      <c r="CRQ1" s="19"/>
      <c r="CRR1" s="19"/>
      <c r="CRS1" s="19"/>
      <c r="CRT1" s="19"/>
      <c r="CRU1" s="19"/>
      <c r="CRV1" s="19"/>
      <c r="CRW1" s="19"/>
      <c r="CRX1" s="19"/>
      <c r="CRY1" s="19"/>
      <c r="CRZ1" s="19"/>
      <c r="CSA1" s="19"/>
      <c r="CSB1" s="19"/>
      <c r="CSC1" s="19"/>
      <c r="CSD1" s="19"/>
      <c r="CSE1" s="19"/>
      <c r="CSF1" s="19"/>
      <c r="CSG1" s="19"/>
      <c r="CSH1" s="19"/>
      <c r="CSI1" s="19"/>
      <c r="CSJ1" s="19"/>
      <c r="CSK1" s="19"/>
      <c r="CSL1" s="19"/>
      <c r="CSM1" s="19"/>
      <c r="CSN1" s="19"/>
      <c r="CSO1" s="19"/>
      <c r="CSP1" s="19"/>
      <c r="CSQ1" s="19"/>
      <c r="CSR1" s="19"/>
      <c r="CSS1" s="19"/>
      <c r="CST1" s="19"/>
      <c r="CSU1" s="19"/>
      <c r="CSV1" s="19"/>
      <c r="CSW1" s="19"/>
      <c r="CSX1" s="19"/>
      <c r="CSY1" s="19"/>
      <c r="CSZ1" s="19"/>
      <c r="CTA1" s="19"/>
      <c r="CTB1" s="19"/>
      <c r="CTC1" s="19"/>
      <c r="CTD1" s="19"/>
      <c r="CTE1" s="19"/>
      <c r="CTF1" s="19"/>
      <c r="CTG1" s="19"/>
      <c r="CTH1" s="19"/>
      <c r="CTI1" s="19"/>
      <c r="CTJ1" s="19"/>
      <c r="CTK1" s="19"/>
      <c r="CTL1" s="19"/>
      <c r="CTM1" s="19"/>
      <c r="CTN1" s="19"/>
      <c r="CTO1" s="19"/>
      <c r="CTP1" s="19"/>
      <c r="CTQ1" s="19"/>
      <c r="CTR1" s="19"/>
      <c r="CTS1" s="19"/>
      <c r="CTT1" s="19"/>
      <c r="CTU1" s="19"/>
      <c r="CTV1" s="19"/>
      <c r="CTW1" s="19"/>
      <c r="CTX1" s="19"/>
      <c r="CTY1" s="19"/>
      <c r="CTZ1" s="19"/>
      <c r="CUA1" s="19"/>
      <c r="CUB1" s="19"/>
      <c r="CUC1" s="19"/>
      <c r="CUD1" s="19"/>
      <c r="CUE1" s="19"/>
      <c r="CUF1" s="19"/>
      <c r="CUG1" s="19"/>
      <c r="CUH1" s="19"/>
      <c r="CUI1" s="19"/>
      <c r="CUJ1" s="19"/>
      <c r="CUK1" s="19"/>
      <c r="CUL1" s="19"/>
      <c r="CUM1" s="19"/>
      <c r="CUN1" s="19"/>
      <c r="CUO1" s="19"/>
      <c r="CUP1" s="19"/>
      <c r="CUQ1" s="19"/>
      <c r="CUR1" s="19"/>
      <c r="CUS1" s="19"/>
      <c r="CUT1" s="19"/>
      <c r="CUU1" s="19"/>
      <c r="CUV1" s="19"/>
      <c r="CUW1" s="19"/>
      <c r="CUX1" s="19"/>
      <c r="CUY1" s="19"/>
      <c r="CUZ1" s="19"/>
      <c r="CVA1" s="19"/>
      <c r="CVB1" s="19"/>
      <c r="CVC1" s="19"/>
      <c r="CVD1" s="19"/>
      <c r="CVE1" s="19"/>
      <c r="CVF1" s="19"/>
      <c r="CVG1" s="19"/>
      <c r="CVH1" s="19"/>
      <c r="CVI1" s="19"/>
      <c r="CVJ1" s="19"/>
      <c r="CVK1" s="19"/>
      <c r="CVL1" s="19"/>
      <c r="CVM1" s="19"/>
      <c r="CVN1" s="19"/>
      <c r="CVO1" s="19"/>
      <c r="CVP1" s="19"/>
      <c r="CVQ1" s="19"/>
      <c r="CVR1" s="19"/>
      <c r="CVS1" s="19"/>
      <c r="CVT1" s="19"/>
      <c r="CVU1" s="19"/>
      <c r="CVV1" s="19"/>
      <c r="CVW1" s="19"/>
      <c r="CVX1" s="19"/>
      <c r="CVY1" s="19"/>
      <c r="CVZ1" s="19"/>
      <c r="CWA1" s="19"/>
      <c r="CWB1" s="19"/>
      <c r="CWC1" s="19"/>
      <c r="CWD1" s="19"/>
      <c r="CWE1" s="19"/>
      <c r="CWF1" s="19"/>
      <c r="CWG1" s="19"/>
      <c r="CWH1" s="19"/>
      <c r="CWI1" s="19"/>
      <c r="CWJ1" s="19"/>
      <c r="CWK1" s="19"/>
      <c r="CWL1" s="19"/>
      <c r="CWM1" s="19"/>
      <c r="CWN1" s="19"/>
      <c r="CWO1" s="19"/>
      <c r="CWP1" s="19"/>
      <c r="CWQ1" s="19"/>
      <c r="CWR1" s="19"/>
      <c r="CWS1" s="19"/>
      <c r="CWT1" s="19"/>
      <c r="CWU1" s="19"/>
      <c r="CWV1" s="19"/>
      <c r="CWW1" s="19"/>
      <c r="CWX1" s="19"/>
      <c r="CWY1" s="19"/>
      <c r="CWZ1" s="19"/>
      <c r="CXA1" s="19"/>
      <c r="CXB1" s="19"/>
      <c r="CXC1" s="19"/>
      <c r="CXD1" s="19"/>
      <c r="CXE1" s="19"/>
      <c r="CXF1" s="19"/>
      <c r="CXG1" s="19"/>
      <c r="CXH1" s="19"/>
      <c r="CXI1" s="19"/>
      <c r="CXJ1" s="19"/>
      <c r="CXK1" s="19"/>
      <c r="CXL1" s="19"/>
      <c r="CXM1" s="19"/>
      <c r="CXN1" s="19"/>
      <c r="CXO1" s="19"/>
      <c r="CXP1" s="19"/>
      <c r="CXQ1" s="19"/>
      <c r="CXR1" s="19"/>
      <c r="CXS1" s="19"/>
      <c r="CXT1" s="19"/>
      <c r="CXU1" s="19"/>
      <c r="CXV1" s="19"/>
      <c r="CXW1" s="19"/>
      <c r="CXX1" s="19"/>
      <c r="CXY1" s="19"/>
      <c r="CXZ1" s="19"/>
      <c r="CYA1" s="19"/>
      <c r="CYB1" s="19"/>
      <c r="CYC1" s="19"/>
      <c r="CYD1" s="19"/>
      <c r="CYE1" s="19"/>
      <c r="CYF1" s="19"/>
      <c r="CYG1" s="19"/>
      <c r="CYH1" s="19"/>
      <c r="CYI1" s="19"/>
      <c r="CYJ1" s="19"/>
      <c r="CYK1" s="19"/>
      <c r="CYL1" s="19"/>
      <c r="CYM1" s="19"/>
      <c r="CYN1" s="19"/>
      <c r="CYO1" s="19"/>
      <c r="CYP1" s="19"/>
      <c r="CYQ1" s="19"/>
      <c r="CYR1" s="19"/>
      <c r="CYS1" s="19"/>
      <c r="CYT1" s="19"/>
      <c r="CYU1" s="19"/>
      <c r="CYV1" s="19"/>
      <c r="CYW1" s="19"/>
      <c r="CYX1" s="19"/>
      <c r="CYY1" s="19"/>
      <c r="CYZ1" s="19"/>
      <c r="CZA1" s="19"/>
      <c r="CZB1" s="19"/>
      <c r="CZC1" s="19"/>
      <c r="CZD1" s="19"/>
      <c r="CZE1" s="19"/>
      <c r="CZF1" s="19"/>
      <c r="CZG1" s="19"/>
      <c r="CZH1" s="19"/>
      <c r="CZI1" s="19"/>
      <c r="CZJ1" s="19"/>
      <c r="CZK1" s="19"/>
      <c r="CZL1" s="19"/>
      <c r="CZM1" s="19"/>
      <c r="CZN1" s="19"/>
      <c r="CZO1" s="19"/>
      <c r="CZP1" s="19"/>
      <c r="CZQ1" s="19"/>
      <c r="CZR1" s="19"/>
      <c r="CZS1" s="19"/>
      <c r="CZT1" s="19"/>
      <c r="CZU1" s="19"/>
      <c r="CZV1" s="19"/>
      <c r="CZW1" s="19"/>
      <c r="CZX1" s="19"/>
      <c r="CZY1" s="19"/>
      <c r="CZZ1" s="19"/>
      <c r="DAA1" s="19"/>
      <c r="DAB1" s="19"/>
      <c r="DAC1" s="19"/>
      <c r="DAD1" s="19"/>
      <c r="DAE1" s="19"/>
      <c r="DAF1" s="19"/>
      <c r="DAG1" s="19"/>
      <c r="DAH1" s="19"/>
      <c r="DAI1" s="19"/>
      <c r="DAJ1" s="19"/>
      <c r="DAK1" s="19"/>
      <c r="DAL1" s="19"/>
      <c r="DAM1" s="19"/>
      <c r="DAN1" s="19"/>
      <c r="DAO1" s="19"/>
      <c r="DAP1" s="19"/>
      <c r="DAQ1" s="19"/>
      <c r="DAR1" s="19"/>
      <c r="DAS1" s="19"/>
      <c r="DAT1" s="19"/>
      <c r="DAU1" s="19"/>
      <c r="DAV1" s="19"/>
      <c r="DAW1" s="19"/>
      <c r="DAX1" s="19"/>
      <c r="DAY1" s="19"/>
      <c r="DAZ1" s="19"/>
      <c r="DBA1" s="19"/>
      <c r="DBB1" s="19"/>
      <c r="DBC1" s="19"/>
      <c r="DBD1" s="19"/>
      <c r="DBE1" s="19"/>
      <c r="DBF1" s="19"/>
      <c r="DBG1" s="19"/>
      <c r="DBH1" s="19"/>
      <c r="DBI1" s="19"/>
      <c r="DBJ1" s="19"/>
      <c r="DBK1" s="19"/>
      <c r="DBL1" s="19"/>
      <c r="DBM1" s="19"/>
      <c r="DBN1" s="19"/>
      <c r="DBO1" s="19"/>
      <c r="DBP1" s="19"/>
      <c r="DBQ1" s="19"/>
      <c r="DBR1" s="19"/>
      <c r="DBS1" s="19"/>
      <c r="DBT1" s="19"/>
      <c r="DBU1" s="19"/>
      <c r="DBV1" s="19"/>
      <c r="DBW1" s="19"/>
      <c r="DBX1" s="19"/>
      <c r="DBY1" s="19"/>
      <c r="DBZ1" s="19"/>
      <c r="DCA1" s="19"/>
      <c r="DCB1" s="19"/>
      <c r="DCC1" s="19"/>
      <c r="DCD1" s="19"/>
      <c r="DCE1" s="19"/>
      <c r="DCF1" s="19"/>
      <c r="DCG1" s="19"/>
      <c r="DCH1" s="19"/>
      <c r="DCI1" s="19"/>
      <c r="DCJ1" s="19"/>
      <c r="DCK1" s="19"/>
      <c r="DCL1" s="19"/>
      <c r="DCM1" s="19"/>
      <c r="DCN1" s="19"/>
      <c r="DCO1" s="19"/>
      <c r="DCP1" s="19"/>
      <c r="DCQ1" s="19"/>
      <c r="DCR1" s="19"/>
      <c r="DCS1" s="19"/>
      <c r="DCT1" s="19"/>
      <c r="DCU1" s="19"/>
      <c r="DCV1" s="19"/>
      <c r="DCW1" s="19"/>
      <c r="DCX1" s="19"/>
      <c r="DCY1" s="19"/>
      <c r="DCZ1" s="19"/>
      <c r="DDA1" s="19"/>
      <c r="DDB1" s="19"/>
      <c r="DDC1" s="19"/>
      <c r="DDD1" s="19"/>
      <c r="DDE1" s="19"/>
      <c r="DDF1" s="19"/>
      <c r="DDG1" s="19"/>
      <c r="DDH1" s="19"/>
      <c r="DDI1" s="19"/>
      <c r="DDJ1" s="19"/>
      <c r="DDK1" s="19"/>
      <c r="DDL1" s="19"/>
      <c r="DDM1" s="19"/>
      <c r="DDN1" s="19"/>
      <c r="DDO1" s="19"/>
      <c r="DDP1" s="19"/>
      <c r="DDQ1" s="19"/>
      <c r="DDR1" s="19"/>
      <c r="DDS1" s="19"/>
      <c r="DDT1" s="19"/>
      <c r="DDU1" s="19"/>
      <c r="DDV1" s="19"/>
      <c r="DDW1" s="19"/>
      <c r="DDX1" s="19"/>
      <c r="DDY1" s="19"/>
      <c r="DDZ1" s="19"/>
      <c r="DEA1" s="19"/>
      <c r="DEB1" s="19"/>
      <c r="DEC1" s="19"/>
      <c r="DED1" s="19"/>
      <c r="DEE1" s="19"/>
      <c r="DEF1" s="19"/>
      <c r="DEG1" s="19"/>
      <c r="DEH1" s="19"/>
      <c r="DEI1" s="19"/>
      <c r="DEJ1" s="19"/>
      <c r="DEK1" s="19"/>
      <c r="DEL1" s="19"/>
      <c r="DEM1" s="19"/>
      <c r="DEN1" s="19"/>
      <c r="DEO1" s="19"/>
      <c r="DEP1" s="19"/>
      <c r="DEQ1" s="19"/>
      <c r="DER1" s="19"/>
      <c r="DES1" s="19"/>
      <c r="DET1" s="19"/>
      <c r="DEU1" s="19"/>
      <c r="DEV1" s="19"/>
      <c r="DEW1" s="19"/>
      <c r="DEX1" s="19"/>
      <c r="DEY1" s="19"/>
      <c r="DEZ1" s="19"/>
      <c r="DFA1" s="19"/>
      <c r="DFB1" s="19"/>
      <c r="DFC1" s="19"/>
      <c r="DFD1" s="19"/>
      <c r="DFE1" s="19"/>
      <c r="DFF1" s="19"/>
      <c r="DFG1" s="19"/>
      <c r="DFH1" s="19"/>
      <c r="DFI1" s="19"/>
      <c r="DFJ1" s="19"/>
      <c r="DFK1" s="19"/>
      <c r="DFL1" s="19"/>
      <c r="DFM1" s="19"/>
      <c r="DFN1" s="19"/>
      <c r="DFO1" s="19"/>
      <c r="DFP1" s="19"/>
      <c r="DFQ1" s="19"/>
      <c r="DFR1" s="19"/>
      <c r="DFS1" s="19"/>
      <c r="DFT1" s="19"/>
      <c r="DFU1" s="19"/>
      <c r="DFV1" s="19"/>
      <c r="DFW1" s="19"/>
      <c r="DFX1" s="19"/>
      <c r="DFY1" s="19"/>
      <c r="DFZ1" s="19"/>
      <c r="DGA1" s="19"/>
      <c r="DGB1" s="19"/>
      <c r="DGC1" s="19"/>
      <c r="DGD1" s="19"/>
      <c r="DGE1" s="19"/>
      <c r="DGF1" s="19"/>
      <c r="DGG1" s="19"/>
      <c r="DGH1" s="19"/>
      <c r="DGI1" s="19"/>
      <c r="DGJ1" s="19"/>
      <c r="DGK1" s="19"/>
      <c r="DGL1" s="19"/>
      <c r="DGM1" s="19"/>
      <c r="DGN1" s="19"/>
      <c r="DGO1" s="19"/>
      <c r="DGP1" s="19"/>
      <c r="DGQ1" s="19"/>
      <c r="DGR1" s="19"/>
      <c r="DGS1" s="19"/>
      <c r="DGT1" s="19"/>
      <c r="DGU1" s="19"/>
      <c r="DGV1" s="19"/>
      <c r="DGW1" s="19"/>
      <c r="DGX1" s="19"/>
      <c r="DGY1" s="19"/>
      <c r="DGZ1" s="19"/>
      <c r="DHA1" s="19"/>
      <c r="DHB1" s="19"/>
      <c r="DHC1" s="19"/>
      <c r="DHD1" s="19"/>
      <c r="DHE1" s="19"/>
      <c r="DHF1" s="19"/>
      <c r="DHG1" s="19"/>
      <c r="DHH1" s="19"/>
      <c r="DHI1" s="19"/>
      <c r="DHJ1" s="19"/>
      <c r="DHK1" s="19"/>
      <c r="DHL1" s="19"/>
      <c r="DHM1" s="19"/>
      <c r="DHN1" s="19"/>
      <c r="DHO1" s="19"/>
      <c r="DHP1" s="19"/>
      <c r="DHQ1" s="19"/>
      <c r="DHR1" s="19"/>
      <c r="DHS1" s="19"/>
      <c r="DHT1" s="19"/>
      <c r="DHU1" s="19"/>
      <c r="DHV1" s="19"/>
      <c r="DHW1" s="19"/>
      <c r="DHX1" s="19"/>
      <c r="DHY1" s="19"/>
      <c r="DHZ1" s="19"/>
      <c r="DIA1" s="19"/>
      <c r="DIB1" s="19"/>
      <c r="DIC1" s="19"/>
      <c r="DID1" s="19"/>
      <c r="DIE1" s="19"/>
      <c r="DIF1" s="19"/>
      <c r="DIG1" s="19"/>
      <c r="DIH1" s="19"/>
      <c r="DII1" s="19"/>
      <c r="DIJ1" s="19"/>
      <c r="DIK1" s="19"/>
      <c r="DIL1" s="19"/>
      <c r="DIM1" s="19"/>
      <c r="DIN1" s="19"/>
      <c r="DIO1" s="19"/>
      <c r="DIP1" s="19"/>
      <c r="DIQ1" s="19"/>
      <c r="DIR1" s="19"/>
      <c r="DIS1" s="19"/>
      <c r="DIT1" s="19"/>
      <c r="DIU1" s="19"/>
      <c r="DIV1" s="19"/>
      <c r="DIW1" s="19"/>
      <c r="DIX1" s="19"/>
      <c r="DIY1" s="19"/>
      <c r="DIZ1" s="19"/>
      <c r="DJA1" s="19"/>
      <c r="DJB1" s="19"/>
      <c r="DJC1" s="19"/>
      <c r="DJD1" s="19"/>
      <c r="DJE1" s="19"/>
      <c r="DJF1" s="19"/>
      <c r="DJG1" s="19"/>
      <c r="DJH1" s="19"/>
      <c r="DJI1" s="19"/>
      <c r="DJJ1" s="19"/>
      <c r="DJK1" s="19"/>
      <c r="DJL1" s="19"/>
      <c r="DJM1" s="19"/>
      <c r="DJN1" s="19"/>
      <c r="DJO1" s="19"/>
      <c r="DJP1" s="19"/>
      <c r="DJQ1" s="19"/>
      <c r="DJR1" s="19"/>
      <c r="DJS1" s="19"/>
      <c r="DJT1" s="19"/>
      <c r="DJU1" s="19"/>
      <c r="DJV1" s="19"/>
      <c r="DJW1" s="19"/>
      <c r="DJX1" s="19"/>
      <c r="DJY1" s="19"/>
      <c r="DJZ1" s="19"/>
      <c r="DKA1" s="19"/>
      <c r="DKB1" s="19"/>
      <c r="DKC1" s="19"/>
      <c r="DKD1" s="19"/>
      <c r="DKE1" s="19"/>
      <c r="DKF1" s="19"/>
      <c r="DKG1" s="19"/>
      <c r="DKH1" s="19"/>
      <c r="DKI1" s="19"/>
      <c r="DKJ1" s="19"/>
      <c r="DKK1" s="19"/>
      <c r="DKL1" s="19"/>
      <c r="DKM1" s="19"/>
      <c r="DKN1" s="19"/>
      <c r="DKO1" s="19"/>
      <c r="DKP1" s="19"/>
      <c r="DKQ1" s="19"/>
      <c r="DKR1" s="19"/>
      <c r="DKS1" s="19"/>
      <c r="DKT1" s="19"/>
      <c r="DKU1" s="19"/>
      <c r="DKV1" s="19"/>
      <c r="DKW1" s="19"/>
      <c r="DKX1" s="19"/>
      <c r="DKY1" s="19"/>
      <c r="DKZ1" s="19"/>
      <c r="DLA1" s="19"/>
      <c r="DLB1" s="19"/>
      <c r="DLC1" s="19"/>
      <c r="DLD1" s="19"/>
      <c r="DLE1" s="19"/>
      <c r="DLF1" s="19"/>
      <c r="DLG1" s="19"/>
      <c r="DLH1" s="19"/>
      <c r="DLI1" s="19"/>
      <c r="DLJ1" s="19"/>
      <c r="DLK1" s="19"/>
      <c r="DLL1" s="19"/>
      <c r="DLM1" s="19"/>
      <c r="DLN1" s="19"/>
      <c r="DLO1" s="19"/>
      <c r="DLP1" s="19"/>
      <c r="DLQ1" s="19"/>
      <c r="DLR1" s="19"/>
      <c r="DLS1" s="19"/>
      <c r="DLT1" s="19"/>
      <c r="DLU1" s="19"/>
      <c r="DLV1" s="19"/>
      <c r="DLW1" s="19"/>
      <c r="DLX1" s="19"/>
      <c r="DLY1" s="19"/>
      <c r="DLZ1" s="19"/>
      <c r="DMA1" s="19"/>
      <c r="DMB1" s="19"/>
      <c r="DMC1" s="19"/>
      <c r="DMD1" s="19"/>
      <c r="DME1" s="19"/>
      <c r="DMF1" s="19"/>
      <c r="DMG1" s="19"/>
      <c r="DMH1" s="19"/>
      <c r="DMI1" s="19"/>
      <c r="DMJ1" s="19"/>
      <c r="DMK1" s="19"/>
      <c r="DML1" s="19"/>
      <c r="DMM1" s="19"/>
      <c r="DMN1" s="19"/>
      <c r="DMO1" s="19"/>
      <c r="DMP1" s="19"/>
      <c r="DMQ1" s="19"/>
      <c r="DMR1" s="19"/>
      <c r="DMS1" s="19"/>
      <c r="DMT1" s="19"/>
      <c r="DMU1" s="19"/>
      <c r="DMV1" s="19"/>
      <c r="DMW1" s="19"/>
      <c r="DMX1" s="19"/>
      <c r="DMY1" s="19"/>
      <c r="DMZ1" s="19"/>
      <c r="DNA1" s="19"/>
      <c r="DNB1" s="19"/>
      <c r="DNC1" s="19"/>
      <c r="DND1" s="19"/>
      <c r="DNE1" s="19"/>
      <c r="DNF1" s="19"/>
      <c r="DNG1" s="19"/>
      <c r="DNH1" s="19"/>
      <c r="DNI1" s="19"/>
      <c r="DNJ1" s="19"/>
      <c r="DNK1" s="19"/>
      <c r="DNL1" s="19"/>
      <c r="DNM1" s="19"/>
      <c r="DNN1" s="19"/>
      <c r="DNO1" s="19"/>
      <c r="DNP1" s="19"/>
      <c r="DNQ1" s="19"/>
      <c r="DNR1" s="19"/>
      <c r="DNS1" s="19"/>
      <c r="DNT1" s="19"/>
      <c r="DNU1" s="19"/>
      <c r="DNV1" s="19"/>
      <c r="DNW1" s="19"/>
      <c r="DNX1" s="19"/>
      <c r="DNY1" s="19"/>
      <c r="DNZ1" s="19"/>
      <c r="DOA1" s="19"/>
      <c r="DOB1" s="19"/>
      <c r="DOC1" s="19"/>
      <c r="DOD1" s="19"/>
      <c r="DOE1" s="19"/>
      <c r="DOF1" s="19"/>
      <c r="DOG1" s="19"/>
      <c r="DOH1" s="19"/>
      <c r="DOI1" s="19"/>
      <c r="DOJ1" s="19"/>
      <c r="DOK1" s="19"/>
      <c r="DOL1" s="19"/>
      <c r="DOM1" s="19"/>
      <c r="DON1" s="19"/>
      <c r="DOO1" s="19"/>
      <c r="DOP1" s="19"/>
      <c r="DOQ1" s="19"/>
      <c r="DOR1" s="19"/>
      <c r="DOS1" s="19"/>
      <c r="DOT1" s="19"/>
      <c r="DOU1" s="19"/>
      <c r="DOV1" s="19"/>
      <c r="DOW1" s="19"/>
      <c r="DOX1" s="19"/>
      <c r="DOY1" s="19"/>
      <c r="DOZ1" s="19"/>
      <c r="DPA1" s="19"/>
      <c r="DPB1" s="19"/>
      <c r="DPC1" s="19"/>
      <c r="DPD1" s="19"/>
      <c r="DPE1" s="19"/>
      <c r="DPF1" s="19"/>
      <c r="DPG1" s="19"/>
      <c r="DPH1" s="19"/>
      <c r="DPI1" s="19"/>
      <c r="DPJ1" s="19"/>
      <c r="DPK1" s="19"/>
      <c r="DPL1" s="19"/>
      <c r="DPM1" s="19"/>
      <c r="DPN1" s="19"/>
      <c r="DPO1" s="19"/>
      <c r="DPP1" s="19"/>
      <c r="DPQ1" s="19"/>
      <c r="DPR1" s="19"/>
      <c r="DPS1" s="19"/>
      <c r="DPT1" s="19"/>
      <c r="DPU1" s="19"/>
      <c r="DPV1" s="19"/>
      <c r="DPW1" s="19"/>
      <c r="DPX1" s="19"/>
      <c r="DPY1" s="19"/>
      <c r="DPZ1" s="19"/>
      <c r="DQA1" s="19"/>
      <c r="DQB1" s="19"/>
      <c r="DQC1" s="19"/>
      <c r="DQD1" s="19"/>
      <c r="DQE1" s="19"/>
      <c r="DQF1" s="19"/>
      <c r="DQG1" s="19"/>
      <c r="DQH1" s="19"/>
      <c r="DQI1" s="19"/>
      <c r="DQJ1" s="19"/>
      <c r="DQK1" s="19"/>
      <c r="DQL1" s="19"/>
      <c r="DQM1" s="19"/>
      <c r="DQN1" s="19"/>
      <c r="DQO1" s="19"/>
      <c r="DQP1" s="19"/>
      <c r="DQQ1" s="19"/>
      <c r="DQR1" s="19"/>
      <c r="DQS1" s="19"/>
      <c r="DQT1" s="19"/>
      <c r="DQU1" s="19"/>
      <c r="DQV1" s="19"/>
      <c r="DQW1" s="19"/>
      <c r="DQX1" s="19"/>
      <c r="DQY1" s="19"/>
      <c r="DQZ1" s="19"/>
      <c r="DRA1" s="19"/>
      <c r="DRB1" s="19"/>
      <c r="DRC1" s="19"/>
      <c r="DRD1" s="19"/>
      <c r="DRE1" s="19"/>
      <c r="DRF1" s="19"/>
      <c r="DRG1" s="19"/>
      <c r="DRH1" s="19"/>
      <c r="DRI1" s="19"/>
      <c r="DRJ1" s="19"/>
      <c r="DRK1" s="19"/>
      <c r="DRL1" s="19"/>
      <c r="DRM1" s="19"/>
      <c r="DRN1" s="19"/>
      <c r="DRO1" s="19"/>
      <c r="DRP1" s="19"/>
      <c r="DRQ1" s="19"/>
      <c r="DRR1" s="19"/>
      <c r="DRS1" s="19"/>
      <c r="DRT1" s="19"/>
      <c r="DRU1" s="19"/>
      <c r="DRV1" s="19"/>
      <c r="DRW1" s="19"/>
      <c r="DRX1" s="19"/>
      <c r="DRY1" s="19"/>
      <c r="DRZ1" s="19"/>
      <c r="DSA1" s="19"/>
      <c r="DSB1" s="19"/>
      <c r="DSC1" s="19"/>
      <c r="DSD1" s="19"/>
      <c r="DSE1" s="19"/>
      <c r="DSF1" s="19"/>
      <c r="DSG1" s="19"/>
      <c r="DSH1" s="19"/>
      <c r="DSI1" s="19"/>
      <c r="DSJ1" s="19"/>
      <c r="DSK1" s="19"/>
      <c r="DSL1" s="19"/>
      <c r="DSM1" s="19"/>
      <c r="DSN1" s="19"/>
      <c r="DSO1" s="19"/>
      <c r="DSP1" s="19"/>
      <c r="DSQ1" s="19"/>
      <c r="DSR1" s="19"/>
      <c r="DSS1" s="19"/>
      <c r="DST1" s="19"/>
      <c r="DSU1" s="19"/>
      <c r="DSV1" s="19"/>
      <c r="DSW1" s="19"/>
      <c r="DSX1" s="19"/>
      <c r="DSY1" s="19"/>
      <c r="DSZ1" s="19"/>
      <c r="DTA1" s="19"/>
      <c r="DTB1" s="19"/>
      <c r="DTC1" s="19"/>
      <c r="DTD1" s="19"/>
      <c r="DTE1" s="19"/>
      <c r="DTF1" s="19"/>
      <c r="DTG1" s="19"/>
      <c r="DTH1" s="19"/>
      <c r="DTI1" s="19"/>
      <c r="DTJ1" s="19"/>
      <c r="DTK1" s="19"/>
      <c r="DTL1" s="19"/>
      <c r="DTM1" s="19"/>
      <c r="DTN1" s="19"/>
      <c r="DTO1" s="19"/>
      <c r="DTP1" s="19"/>
      <c r="DTQ1" s="19"/>
      <c r="DTR1" s="19"/>
      <c r="DTS1" s="19"/>
      <c r="DTT1" s="19"/>
      <c r="DTU1" s="19"/>
      <c r="DTV1" s="19"/>
      <c r="DTW1" s="19"/>
      <c r="DTX1" s="19"/>
      <c r="DTY1" s="19"/>
      <c r="DTZ1" s="19"/>
      <c r="DUA1" s="19"/>
      <c r="DUB1" s="19"/>
      <c r="DUC1" s="19"/>
      <c r="DUD1" s="19"/>
      <c r="DUE1" s="19"/>
      <c r="DUF1" s="19"/>
      <c r="DUG1" s="19"/>
      <c r="DUH1" s="19"/>
      <c r="DUI1" s="19"/>
      <c r="DUJ1" s="19"/>
      <c r="DUK1" s="19"/>
      <c r="DUL1" s="19"/>
      <c r="DUM1" s="19"/>
      <c r="DUN1" s="19"/>
      <c r="DUO1" s="19"/>
      <c r="DUP1" s="19"/>
      <c r="DUQ1" s="19"/>
      <c r="DUR1" s="19"/>
      <c r="DUS1" s="19"/>
      <c r="DUT1" s="19"/>
      <c r="DUU1" s="19"/>
      <c r="DUV1" s="19"/>
      <c r="DUW1" s="19"/>
      <c r="DUX1" s="19"/>
      <c r="DUY1" s="19"/>
      <c r="DUZ1" s="19"/>
      <c r="DVA1" s="19"/>
      <c r="DVB1" s="19"/>
      <c r="DVC1" s="19"/>
      <c r="DVD1" s="19"/>
      <c r="DVE1" s="19"/>
      <c r="DVF1" s="19"/>
      <c r="DVG1" s="19"/>
      <c r="DVH1" s="19"/>
      <c r="DVI1" s="19"/>
      <c r="DVJ1" s="19"/>
      <c r="DVK1" s="19"/>
      <c r="DVL1" s="19"/>
      <c r="DVM1" s="19"/>
      <c r="DVN1" s="19"/>
      <c r="DVO1" s="19"/>
      <c r="DVP1" s="19"/>
      <c r="DVQ1" s="19"/>
      <c r="DVR1" s="19"/>
      <c r="DVS1" s="19"/>
      <c r="DVT1" s="19"/>
      <c r="DVU1" s="19"/>
      <c r="DVV1" s="19"/>
      <c r="DVW1" s="19"/>
      <c r="DVX1" s="19"/>
      <c r="DVY1" s="19"/>
      <c r="DVZ1" s="19"/>
      <c r="DWA1" s="19"/>
      <c r="DWB1" s="19"/>
      <c r="DWC1" s="19"/>
      <c r="DWD1" s="19"/>
      <c r="DWE1" s="19"/>
      <c r="DWF1" s="19"/>
      <c r="DWG1" s="19"/>
      <c r="DWH1" s="19"/>
      <c r="DWI1" s="19"/>
      <c r="DWJ1" s="19"/>
      <c r="DWK1" s="19"/>
      <c r="DWL1" s="19"/>
      <c r="DWM1" s="19"/>
      <c r="DWN1" s="19"/>
      <c r="DWO1" s="19"/>
      <c r="DWP1" s="19"/>
      <c r="DWQ1" s="19"/>
      <c r="DWR1" s="19"/>
      <c r="DWS1" s="19"/>
      <c r="DWT1" s="19"/>
      <c r="DWU1" s="19"/>
      <c r="DWV1" s="19"/>
      <c r="DWW1" s="19"/>
      <c r="DWX1" s="19"/>
      <c r="DWY1" s="19"/>
      <c r="DWZ1" s="19"/>
      <c r="DXA1" s="19"/>
      <c r="DXB1" s="19"/>
      <c r="DXC1" s="19"/>
      <c r="DXD1" s="19"/>
      <c r="DXE1" s="19"/>
      <c r="DXF1" s="19"/>
      <c r="DXG1" s="19"/>
      <c r="DXH1" s="19"/>
      <c r="DXI1" s="19"/>
      <c r="DXJ1" s="19"/>
      <c r="DXK1" s="19"/>
      <c r="DXL1" s="19"/>
      <c r="DXM1" s="19"/>
      <c r="DXN1" s="19"/>
      <c r="DXO1" s="19"/>
      <c r="DXP1" s="19"/>
      <c r="DXQ1" s="19"/>
      <c r="DXR1" s="19"/>
      <c r="DXS1" s="19"/>
      <c r="DXT1" s="19"/>
      <c r="DXU1" s="19"/>
      <c r="DXV1" s="19"/>
      <c r="DXW1" s="19"/>
      <c r="DXX1" s="19"/>
      <c r="DXY1" s="19"/>
      <c r="DXZ1" s="19"/>
      <c r="DYA1" s="19"/>
      <c r="DYB1" s="19"/>
      <c r="DYC1" s="19"/>
      <c r="DYD1" s="19"/>
      <c r="DYE1" s="19"/>
      <c r="DYF1" s="19"/>
      <c r="DYG1" s="19"/>
      <c r="DYH1" s="19"/>
      <c r="DYI1" s="19"/>
      <c r="DYJ1" s="19"/>
      <c r="DYK1" s="19"/>
      <c r="DYL1" s="19"/>
      <c r="DYM1" s="19"/>
      <c r="DYN1" s="19"/>
      <c r="DYO1" s="19"/>
      <c r="DYP1" s="19"/>
      <c r="DYQ1" s="19"/>
      <c r="DYR1" s="19"/>
      <c r="DYS1" s="19"/>
      <c r="DYT1" s="19"/>
      <c r="DYU1" s="19"/>
      <c r="DYV1" s="19"/>
      <c r="DYW1" s="19"/>
      <c r="DYX1" s="19"/>
      <c r="DYY1" s="19"/>
      <c r="DYZ1" s="19"/>
      <c r="DZA1" s="19"/>
      <c r="DZB1" s="19"/>
      <c r="DZC1" s="19"/>
      <c r="DZD1" s="19"/>
      <c r="DZE1" s="19"/>
      <c r="DZF1" s="19"/>
      <c r="DZG1" s="19"/>
      <c r="DZH1" s="19"/>
      <c r="DZI1" s="19"/>
      <c r="DZJ1" s="19"/>
      <c r="DZK1" s="19"/>
      <c r="DZL1" s="19"/>
      <c r="DZM1" s="19"/>
      <c r="DZN1" s="19"/>
      <c r="DZO1" s="19"/>
      <c r="DZP1" s="19"/>
      <c r="DZQ1" s="19"/>
      <c r="DZR1" s="19"/>
      <c r="DZS1" s="19"/>
      <c r="DZT1" s="19"/>
      <c r="DZU1" s="19"/>
      <c r="DZV1" s="19"/>
      <c r="DZW1" s="19"/>
      <c r="DZX1" s="19"/>
      <c r="DZY1" s="19"/>
      <c r="DZZ1" s="19"/>
      <c r="EAA1" s="19"/>
      <c r="EAB1" s="19"/>
      <c r="EAC1" s="19"/>
      <c r="EAD1" s="19"/>
      <c r="EAE1" s="19"/>
      <c r="EAF1" s="19"/>
      <c r="EAG1" s="19"/>
      <c r="EAH1" s="19"/>
      <c r="EAI1" s="19"/>
      <c r="EAJ1" s="19"/>
      <c r="EAK1" s="19"/>
      <c r="EAL1" s="19"/>
      <c r="EAM1" s="19"/>
      <c r="EAN1" s="19"/>
      <c r="EAO1" s="19"/>
      <c r="EAP1" s="19"/>
      <c r="EAQ1" s="19"/>
      <c r="EAR1" s="19"/>
      <c r="EAS1" s="19"/>
      <c r="EAT1" s="19"/>
      <c r="EAU1" s="19"/>
      <c r="EAV1" s="19"/>
      <c r="EAW1" s="19"/>
      <c r="EAX1" s="19"/>
      <c r="EAY1" s="19"/>
      <c r="EAZ1" s="19"/>
      <c r="EBA1" s="19"/>
      <c r="EBB1" s="19"/>
      <c r="EBC1" s="19"/>
      <c r="EBD1" s="19"/>
      <c r="EBE1" s="19"/>
      <c r="EBF1" s="19"/>
      <c r="EBG1" s="19"/>
      <c r="EBH1" s="19"/>
      <c r="EBI1" s="19"/>
      <c r="EBJ1" s="19"/>
      <c r="EBK1" s="19"/>
      <c r="EBL1" s="19"/>
      <c r="EBM1" s="19"/>
      <c r="EBN1" s="19"/>
      <c r="EBO1" s="19"/>
      <c r="EBP1" s="19"/>
      <c r="EBQ1" s="19"/>
      <c r="EBR1" s="19"/>
      <c r="EBS1" s="19"/>
      <c r="EBT1" s="19"/>
      <c r="EBU1" s="19"/>
      <c r="EBV1" s="19"/>
      <c r="EBW1" s="19"/>
      <c r="EBX1" s="19"/>
      <c r="EBY1" s="19"/>
      <c r="EBZ1" s="19"/>
      <c r="ECA1" s="19"/>
      <c r="ECB1" s="19"/>
      <c r="ECC1" s="19"/>
      <c r="ECD1" s="19"/>
      <c r="ECE1" s="19"/>
      <c r="ECF1" s="19"/>
      <c r="ECG1" s="19"/>
      <c r="ECH1" s="19"/>
      <c r="ECI1" s="19"/>
      <c r="ECJ1" s="19"/>
      <c r="ECK1" s="19"/>
      <c r="ECL1" s="19"/>
      <c r="ECM1" s="19"/>
      <c r="ECN1" s="19"/>
      <c r="ECO1" s="19"/>
      <c r="ECP1" s="19"/>
      <c r="ECQ1" s="19"/>
      <c r="ECR1" s="19"/>
      <c r="ECS1" s="19"/>
      <c r="ECT1" s="19"/>
      <c r="ECU1" s="19"/>
      <c r="ECV1" s="19"/>
      <c r="ECW1" s="19"/>
      <c r="ECX1" s="19"/>
      <c r="ECY1" s="19"/>
      <c r="ECZ1" s="19"/>
      <c r="EDA1" s="19"/>
      <c r="EDB1" s="19"/>
      <c r="EDC1" s="19"/>
      <c r="EDD1" s="19"/>
      <c r="EDE1" s="19"/>
      <c r="EDF1" s="19"/>
      <c r="EDG1" s="19"/>
      <c r="EDH1" s="19"/>
      <c r="EDI1" s="19"/>
      <c r="EDJ1" s="19"/>
      <c r="EDK1" s="19"/>
      <c r="EDL1" s="19"/>
      <c r="EDM1" s="19"/>
      <c r="EDN1" s="19"/>
      <c r="EDO1" s="19"/>
      <c r="EDP1" s="19"/>
      <c r="EDQ1" s="19"/>
      <c r="EDR1" s="19"/>
      <c r="EDS1" s="19"/>
      <c r="EDT1" s="19"/>
      <c r="EDU1" s="19"/>
      <c r="EDV1" s="19"/>
      <c r="EDW1" s="19"/>
      <c r="EDX1" s="19"/>
      <c r="EDY1" s="19"/>
      <c r="EDZ1" s="19"/>
      <c r="EEA1" s="19"/>
      <c r="EEB1" s="19"/>
      <c r="EEC1" s="19"/>
      <c r="EED1" s="19"/>
      <c r="EEE1" s="19"/>
      <c r="EEF1" s="19"/>
      <c r="EEG1" s="19"/>
      <c r="EEH1" s="19"/>
      <c r="EEI1" s="19"/>
      <c r="EEJ1" s="19"/>
      <c r="EEK1" s="19"/>
      <c r="EEL1" s="19"/>
      <c r="EEM1" s="19"/>
      <c r="EEN1" s="19"/>
      <c r="EEO1" s="19"/>
      <c r="EEP1" s="19"/>
      <c r="EEQ1" s="19"/>
      <c r="EER1" s="19"/>
      <c r="EES1" s="19"/>
      <c r="EET1" s="19"/>
      <c r="EEU1" s="19"/>
      <c r="EEV1" s="19"/>
      <c r="EEW1" s="19"/>
      <c r="EEX1" s="19"/>
      <c r="EEY1" s="19"/>
      <c r="EEZ1" s="19"/>
      <c r="EFA1" s="19"/>
      <c r="EFB1" s="19"/>
      <c r="EFC1" s="19"/>
      <c r="EFD1" s="19"/>
      <c r="EFE1" s="19"/>
      <c r="EFF1" s="19"/>
      <c r="EFG1" s="19"/>
      <c r="EFH1" s="19"/>
      <c r="EFI1" s="19"/>
      <c r="EFJ1" s="19"/>
      <c r="EFK1" s="19"/>
      <c r="EFL1" s="19"/>
      <c r="EFM1" s="19"/>
      <c r="EFN1" s="19"/>
      <c r="EFO1" s="19"/>
      <c r="EFP1" s="19"/>
      <c r="EFQ1" s="19"/>
      <c r="EFR1" s="19"/>
      <c r="EFS1" s="19"/>
      <c r="EFT1" s="19"/>
      <c r="EFU1" s="19"/>
      <c r="EFV1" s="19"/>
      <c r="EFW1" s="19"/>
      <c r="EFX1" s="19"/>
      <c r="EFY1" s="19"/>
      <c r="EFZ1" s="19"/>
      <c r="EGA1" s="19"/>
      <c r="EGB1" s="19"/>
      <c r="EGC1" s="19"/>
      <c r="EGD1" s="19"/>
      <c r="EGE1" s="19"/>
      <c r="EGF1" s="19"/>
      <c r="EGG1" s="19"/>
      <c r="EGH1" s="19"/>
      <c r="EGI1" s="19"/>
      <c r="EGJ1" s="19"/>
      <c r="EGK1" s="19"/>
      <c r="EGL1" s="19"/>
      <c r="EGM1" s="19"/>
      <c r="EGN1" s="19"/>
      <c r="EGO1" s="19"/>
      <c r="EGP1" s="19"/>
      <c r="EGQ1" s="19"/>
      <c r="EGR1" s="19"/>
      <c r="EGS1" s="19"/>
      <c r="EGT1" s="19"/>
      <c r="EGU1" s="19"/>
      <c r="EGV1" s="19"/>
      <c r="EGW1" s="19"/>
      <c r="EGX1" s="19"/>
      <c r="EGY1" s="19"/>
      <c r="EGZ1" s="19"/>
      <c r="EHA1" s="19"/>
      <c r="EHB1" s="19"/>
      <c r="EHC1" s="19"/>
      <c r="EHD1" s="19"/>
      <c r="EHE1" s="19"/>
      <c r="EHF1" s="19"/>
      <c r="EHG1" s="19"/>
      <c r="EHH1" s="19"/>
      <c r="EHI1" s="19"/>
      <c r="EHJ1" s="19"/>
      <c r="EHK1" s="19"/>
      <c r="EHL1" s="19"/>
      <c r="EHM1" s="19"/>
      <c r="EHN1" s="19"/>
      <c r="EHO1" s="19"/>
      <c r="EHP1" s="19"/>
      <c r="EHQ1" s="19"/>
      <c r="EHR1" s="19"/>
      <c r="EHS1" s="19"/>
      <c r="EHT1" s="19"/>
      <c r="EHU1" s="19"/>
      <c r="EHV1" s="19"/>
      <c r="EHW1" s="19"/>
      <c r="EHX1" s="19"/>
      <c r="EHY1" s="19"/>
      <c r="EHZ1" s="19"/>
      <c r="EIA1" s="19"/>
      <c r="EIB1" s="19"/>
      <c r="EIC1" s="19"/>
      <c r="EID1" s="19"/>
      <c r="EIE1" s="19"/>
      <c r="EIF1" s="19"/>
      <c r="EIG1" s="19"/>
      <c r="EIH1" s="19"/>
      <c r="EII1" s="19"/>
      <c r="EIJ1" s="19"/>
      <c r="EIK1" s="19"/>
      <c r="EIL1" s="19"/>
      <c r="EIM1" s="19"/>
      <c r="EIN1" s="19"/>
      <c r="EIO1" s="19"/>
      <c r="EIP1" s="19"/>
      <c r="EIQ1" s="19"/>
      <c r="EIR1" s="19"/>
      <c r="EIS1" s="19"/>
      <c r="EIT1" s="19"/>
      <c r="EIU1" s="19"/>
      <c r="EIV1" s="19"/>
      <c r="EIW1" s="19"/>
      <c r="EIX1" s="19"/>
      <c r="EIY1" s="19"/>
      <c r="EIZ1" s="19"/>
      <c r="EJA1" s="19"/>
      <c r="EJB1" s="19"/>
      <c r="EJC1" s="19"/>
      <c r="EJD1" s="19"/>
      <c r="EJE1" s="19"/>
      <c r="EJF1" s="19"/>
      <c r="EJG1" s="19"/>
      <c r="EJH1" s="19"/>
      <c r="EJI1" s="19"/>
      <c r="EJJ1" s="19"/>
      <c r="EJK1" s="19"/>
      <c r="EJL1" s="19"/>
      <c r="EJM1" s="19"/>
      <c r="EJN1" s="19"/>
      <c r="EJO1" s="19"/>
      <c r="EJP1" s="19"/>
      <c r="EJQ1" s="19"/>
      <c r="EJR1" s="19"/>
      <c r="EJS1" s="19"/>
      <c r="EJT1" s="19"/>
      <c r="EJU1" s="19"/>
      <c r="EJV1" s="19"/>
      <c r="EJW1" s="19"/>
      <c r="EJX1" s="19"/>
      <c r="EJY1" s="19"/>
      <c r="EJZ1" s="19"/>
      <c r="EKA1" s="19"/>
      <c r="EKB1" s="19"/>
      <c r="EKC1" s="19"/>
      <c r="EKD1" s="19"/>
      <c r="EKE1" s="19"/>
      <c r="EKF1" s="19"/>
      <c r="EKG1" s="19"/>
      <c r="EKH1" s="19"/>
      <c r="EKI1" s="19"/>
      <c r="EKJ1" s="19"/>
      <c r="EKK1" s="19"/>
      <c r="EKL1" s="19"/>
      <c r="EKM1" s="19"/>
      <c r="EKN1" s="19"/>
      <c r="EKO1" s="19"/>
      <c r="EKP1" s="19"/>
      <c r="EKQ1" s="19"/>
      <c r="EKR1" s="19"/>
      <c r="EKS1" s="19"/>
      <c r="EKT1" s="19"/>
      <c r="EKU1" s="19"/>
      <c r="EKV1" s="19"/>
      <c r="EKW1" s="19"/>
      <c r="EKX1" s="19"/>
      <c r="EKY1" s="19"/>
      <c r="EKZ1" s="19"/>
      <c r="ELA1" s="19"/>
      <c r="ELB1" s="19"/>
      <c r="ELC1" s="19"/>
      <c r="ELD1" s="19"/>
      <c r="ELE1" s="19"/>
      <c r="ELF1" s="19"/>
      <c r="ELG1" s="19"/>
      <c r="ELH1" s="19"/>
      <c r="ELI1" s="19"/>
      <c r="ELJ1" s="19"/>
      <c r="ELK1" s="19"/>
      <c r="ELL1" s="19"/>
      <c r="ELM1" s="19"/>
      <c r="ELN1" s="19"/>
      <c r="ELO1" s="19"/>
      <c r="ELP1" s="19"/>
      <c r="ELQ1" s="19"/>
      <c r="ELR1" s="19"/>
      <c r="ELS1" s="19"/>
      <c r="ELT1" s="19"/>
      <c r="ELU1" s="19"/>
      <c r="ELV1" s="19"/>
      <c r="ELW1" s="19"/>
      <c r="ELX1" s="19"/>
      <c r="ELY1" s="19"/>
      <c r="ELZ1" s="19"/>
      <c r="EMA1" s="19"/>
      <c r="EMB1" s="19"/>
      <c r="EMC1" s="19"/>
      <c r="EMD1" s="19"/>
      <c r="EME1" s="19"/>
      <c r="EMF1" s="19"/>
      <c r="EMG1" s="19"/>
      <c r="EMH1" s="19"/>
      <c r="EMI1" s="19"/>
      <c r="EMJ1" s="19"/>
      <c r="EMK1" s="19"/>
      <c r="EML1" s="19"/>
      <c r="EMM1" s="19"/>
      <c r="EMN1" s="19"/>
      <c r="EMO1" s="19"/>
      <c r="EMP1" s="19"/>
      <c r="EMQ1" s="19"/>
      <c r="EMR1" s="19"/>
      <c r="EMS1" s="19"/>
      <c r="EMT1" s="19"/>
      <c r="EMU1" s="19"/>
      <c r="EMV1" s="19"/>
      <c r="EMW1" s="19"/>
      <c r="EMX1" s="19"/>
      <c r="EMY1" s="19"/>
      <c r="EMZ1" s="19"/>
      <c r="ENA1" s="19"/>
      <c r="ENB1" s="19"/>
      <c r="ENC1" s="19"/>
      <c r="END1" s="19"/>
      <c r="ENE1" s="19"/>
      <c r="ENF1" s="19"/>
      <c r="ENG1" s="19"/>
      <c r="ENH1" s="19"/>
      <c r="ENI1" s="19"/>
      <c r="ENJ1" s="19"/>
      <c r="ENK1" s="19"/>
      <c r="ENL1" s="19"/>
      <c r="ENM1" s="19"/>
      <c r="ENN1" s="19"/>
      <c r="ENO1" s="19"/>
      <c r="ENP1" s="19"/>
      <c r="ENQ1" s="19"/>
      <c r="ENR1" s="19"/>
      <c r="ENS1" s="19"/>
      <c r="ENT1" s="19"/>
      <c r="ENU1" s="19"/>
      <c r="ENV1" s="19"/>
      <c r="ENW1" s="19"/>
      <c r="ENX1" s="19"/>
      <c r="ENY1" s="19"/>
      <c r="ENZ1" s="19"/>
      <c r="EOA1" s="19"/>
      <c r="EOB1" s="19"/>
      <c r="EOC1" s="19"/>
      <c r="EOD1" s="19"/>
      <c r="EOE1" s="19"/>
      <c r="EOF1" s="19"/>
      <c r="EOG1" s="19"/>
      <c r="EOH1" s="19"/>
      <c r="EOI1" s="19"/>
      <c r="EOJ1" s="19"/>
      <c r="EOK1" s="19"/>
      <c r="EOL1" s="19"/>
      <c r="EOM1" s="19"/>
      <c r="EON1" s="19"/>
      <c r="EOO1" s="19"/>
      <c r="EOP1" s="19"/>
      <c r="EOQ1" s="19"/>
      <c r="EOR1" s="19"/>
      <c r="EOS1" s="19"/>
      <c r="EOT1" s="19"/>
      <c r="EOU1" s="19"/>
      <c r="EOV1" s="19"/>
      <c r="EOW1" s="19"/>
      <c r="EOX1" s="19"/>
      <c r="EOY1" s="19"/>
      <c r="EOZ1" s="19"/>
      <c r="EPA1" s="19"/>
      <c r="EPB1" s="19"/>
      <c r="EPC1" s="19"/>
      <c r="EPD1" s="19"/>
      <c r="EPE1" s="19"/>
      <c r="EPF1" s="19"/>
      <c r="EPG1" s="19"/>
      <c r="EPH1" s="19"/>
      <c r="EPI1" s="19"/>
      <c r="EPJ1" s="19"/>
      <c r="EPK1" s="19"/>
      <c r="EPL1" s="19"/>
      <c r="EPM1" s="19"/>
      <c r="EPN1" s="19"/>
      <c r="EPO1" s="19"/>
      <c r="EPP1" s="19"/>
      <c r="EPQ1" s="19"/>
      <c r="EPR1" s="19"/>
      <c r="EPS1" s="19"/>
      <c r="EPT1" s="19"/>
      <c r="EPU1" s="19"/>
      <c r="EPV1" s="19"/>
      <c r="EPW1" s="19"/>
      <c r="EPX1" s="19"/>
      <c r="EPY1" s="19"/>
      <c r="EPZ1" s="19"/>
      <c r="EQA1" s="19"/>
      <c r="EQB1" s="19"/>
      <c r="EQC1" s="19"/>
      <c r="EQD1" s="19"/>
      <c r="EQE1" s="19"/>
      <c r="EQF1" s="19"/>
      <c r="EQG1" s="19"/>
      <c r="EQH1" s="19"/>
      <c r="EQI1" s="19"/>
      <c r="EQJ1" s="19"/>
      <c r="EQK1" s="19"/>
      <c r="EQL1" s="19"/>
      <c r="EQM1" s="19"/>
      <c r="EQN1" s="19"/>
      <c r="EQO1" s="19"/>
      <c r="EQP1" s="19"/>
      <c r="EQQ1" s="19"/>
      <c r="EQR1" s="19"/>
      <c r="EQS1" s="19"/>
      <c r="EQT1" s="19"/>
      <c r="EQU1" s="19"/>
      <c r="EQV1" s="19"/>
      <c r="EQW1" s="19"/>
      <c r="EQX1" s="19"/>
      <c r="EQY1" s="19"/>
      <c r="EQZ1" s="19"/>
      <c r="ERA1" s="19"/>
      <c r="ERB1" s="19"/>
      <c r="ERC1" s="19"/>
      <c r="ERD1" s="19"/>
      <c r="ERE1" s="19"/>
      <c r="ERF1" s="19"/>
      <c r="ERG1" s="19"/>
      <c r="ERH1" s="19"/>
      <c r="ERI1" s="19"/>
      <c r="ERJ1" s="19"/>
      <c r="ERK1" s="19"/>
      <c r="ERL1" s="19"/>
      <c r="ERM1" s="19"/>
      <c r="ERN1" s="19"/>
      <c r="ERO1" s="19"/>
      <c r="ERP1" s="19"/>
      <c r="ERQ1" s="19"/>
      <c r="ERR1" s="19"/>
      <c r="ERS1" s="19"/>
      <c r="ERT1" s="19"/>
      <c r="ERU1" s="19"/>
      <c r="ERV1" s="19"/>
      <c r="ERW1" s="19"/>
      <c r="ERX1" s="19"/>
      <c r="ERY1" s="19"/>
      <c r="ERZ1" s="19"/>
      <c r="ESA1" s="19"/>
      <c r="ESB1" s="19"/>
      <c r="ESC1" s="19"/>
      <c r="ESD1" s="19"/>
      <c r="ESE1" s="19"/>
      <c r="ESF1" s="19"/>
      <c r="ESG1" s="19"/>
      <c r="ESH1" s="19"/>
      <c r="ESI1" s="19"/>
      <c r="ESJ1" s="19"/>
      <c r="ESK1" s="19"/>
      <c r="ESL1" s="19"/>
      <c r="ESM1" s="19"/>
      <c r="ESN1" s="19"/>
      <c r="ESO1" s="19"/>
      <c r="ESP1" s="19"/>
      <c r="ESQ1" s="19"/>
      <c r="ESR1" s="19"/>
      <c r="ESS1" s="19"/>
      <c r="EST1" s="19"/>
      <c r="ESU1" s="19"/>
      <c r="ESV1" s="19"/>
      <c r="ESW1" s="19"/>
      <c r="ESX1" s="19"/>
      <c r="ESY1" s="19"/>
      <c r="ESZ1" s="19"/>
      <c r="ETA1" s="19"/>
      <c r="ETB1" s="19"/>
      <c r="ETC1" s="19"/>
      <c r="ETD1" s="19"/>
      <c r="ETE1" s="19"/>
      <c r="ETF1" s="19"/>
      <c r="ETG1" s="19"/>
      <c r="ETH1" s="19"/>
      <c r="ETI1" s="19"/>
      <c r="ETJ1" s="19"/>
      <c r="ETK1" s="19"/>
      <c r="ETL1" s="19"/>
      <c r="ETM1" s="19"/>
      <c r="ETN1" s="19"/>
      <c r="ETO1" s="19"/>
      <c r="ETP1" s="19"/>
      <c r="ETQ1" s="19"/>
      <c r="ETR1" s="19"/>
      <c r="ETS1" s="19"/>
      <c r="ETT1" s="19"/>
      <c r="ETU1" s="19"/>
      <c r="ETV1" s="19"/>
      <c r="ETW1" s="19"/>
      <c r="ETX1" s="19"/>
      <c r="ETY1" s="19"/>
      <c r="ETZ1" s="19"/>
      <c r="EUA1" s="19"/>
      <c r="EUB1" s="19"/>
      <c r="EUC1" s="19"/>
      <c r="EUD1" s="19"/>
      <c r="EUE1" s="19"/>
      <c r="EUF1" s="19"/>
      <c r="EUG1" s="19"/>
      <c r="EUH1" s="19"/>
      <c r="EUI1" s="19"/>
      <c r="EUJ1" s="19"/>
      <c r="EUK1" s="19"/>
      <c r="EUL1" s="19"/>
      <c r="EUM1" s="19"/>
      <c r="EUN1" s="19"/>
      <c r="EUO1" s="19"/>
      <c r="EUP1" s="19"/>
      <c r="EUQ1" s="19"/>
      <c r="EUR1" s="19"/>
      <c r="EUS1" s="19"/>
      <c r="EUT1" s="19"/>
      <c r="EUU1" s="19"/>
      <c r="EUV1" s="19"/>
      <c r="EUW1" s="19"/>
      <c r="EUX1" s="19"/>
      <c r="EUY1" s="19"/>
      <c r="EUZ1" s="19"/>
      <c r="EVA1" s="19"/>
      <c r="EVB1" s="19"/>
      <c r="EVC1" s="19"/>
      <c r="EVD1" s="19"/>
      <c r="EVE1" s="19"/>
      <c r="EVF1" s="19"/>
      <c r="EVG1" s="19"/>
      <c r="EVH1" s="19"/>
      <c r="EVI1" s="19"/>
      <c r="EVJ1" s="19"/>
      <c r="EVK1" s="19"/>
      <c r="EVL1" s="19"/>
      <c r="EVM1" s="19"/>
      <c r="EVN1" s="19"/>
      <c r="EVO1" s="19"/>
      <c r="EVP1" s="19"/>
      <c r="EVQ1" s="19"/>
      <c r="EVR1" s="19"/>
      <c r="EVS1" s="19"/>
      <c r="EVT1" s="19"/>
      <c r="EVU1" s="19"/>
      <c r="EVV1" s="19"/>
      <c r="EVW1" s="19"/>
      <c r="EVX1" s="19"/>
      <c r="EVY1" s="19"/>
      <c r="EVZ1" s="19"/>
      <c r="EWA1" s="19"/>
      <c r="EWB1" s="19"/>
      <c r="EWC1" s="19"/>
      <c r="EWD1" s="19"/>
      <c r="EWE1" s="19"/>
      <c r="EWF1" s="19"/>
      <c r="EWG1" s="19"/>
      <c r="EWH1" s="19"/>
      <c r="EWI1" s="19"/>
      <c r="EWJ1" s="19"/>
      <c r="EWK1" s="19"/>
      <c r="EWL1" s="19"/>
      <c r="EWM1" s="19"/>
      <c r="EWN1" s="19"/>
      <c r="EWO1" s="19"/>
      <c r="EWP1" s="19"/>
      <c r="EWQ1" s="19"/>
      <c r="EWR1" s="19"/>
      <c r="EWS1" s="19"/>
      <c r="EWT1" s="19"/>
      <c r="EWU1" s="19"/>
      <c r="EWV1" s="19"/>
      <c r="EWW1" s="19"/>
      <c r="EWX1" s="19"/>
      <c r="EWY1" s="19"/>
      <c r="EWZ1" s="19"/>
      <c r="EXA1" s="19"/>
      <c r="EXB1" s="19"/>
      <c r="EXC1" s="19"/>
      <c r="EXD1" s="19"/>
      <c r="EXE1" s="19"/>
      <c r="EXF1" s="19"/>
      <c r="EXG1" s="19"/>
      <c r="EXH1" s="19"/>
      <c r="EXI1" s="19"/>
      <c r="EXJ1" s="19"/>
      <c r="EXK1" s="19"/>
      <c r="EXL1" s="19"/>
      <c r="EXM1" s="19"/>
      <c r="EXN1" s="19"/>
      <c r="EXO1" s="19"/>
      <c r="EXP1" s="19"/>
      <c r="EXQ1" s="19"/>
      <c r="EXR1" s="19"/>
      <c r="EXS1" s="19"/>
      <c r="EXT1" s="19"/>
      <c r="EXU1" s="19"/>
      <c r="EXV1" s="19"/>
      <c r="EXW1" s="19"/>
      <c r="EXX1" s="19"/>
      <c r="EXY1" s="19"/>
      <c r="EXZ1" s="19"/>
      <c r="EYA1" s="19"/>
      <c r="EYB1" s="19"/>
      <c r="EYC1" s="19"/>
      <c r="EYD1" s="19"/>
      <c r="EYE1" s="19"/>
      <c r="EYF1" s="19"/>
      <c r="EYG1" s="19"/>
      <c r="EYH1" s="19"/>
      <c r="EYI1" s="19"/>
      <c r="EYJ1" s="19"/>
      <c r="EYK1" s="19"/>
      <c r="EYL1" s="19"/>
      <c r="EYM1" s="19"/>
      <c r="EYN1" s="19"/>
      <c r="EYO1" s="19"/>
      <c r="EYP1" s="19"/>
      <c r="EYQ1" s="19"/>
      <c r="EYR1" s="19"/>
      <c r="EYS1" s="19"/>
      <c r="EYT1" s="19"/>
      <c r="EYU1" s="19"/>
      <c r="EYV1" s="19"/>
      <c r="EYW1" s="19"/>
      <c r="EYX1" s="19"/>
      <c r="EYY1" s="19"/>
      <c r="EYZ1" s="19"/>
      <c r="EZA1" s="19"/>
      <c r="EZB1" s="19"/>
      <c r="EZC1" s="19"/>
      <c r="EZD1" s="19"/>
      <c r="EZE1" s="19"/>
      <c r="EZF1" s="19"/>
      <c r="EZG1" s="19"/>
      <c r="EZH1" s="19"/>
      <c r="EZI1" s="19"/>
      <c r="EZJ1" s="19"/>
      <c r="EZK1" s="19"/>
      <c r="EZL1" s="19"/>
      <c r="EZM1" s="19"/>
      <c r="EZN1" s="19"/>
      <c r="EZO1" s="19"/>
      <c r="EZP1" s="19"/>
      <c r="EZQ1" s="19"/>
      <c r="EZR1" s="19"/>
      <c r="EZS1" s="19"/>
      <c r="EZT1" s="19"/>
      <c r="EZU1" s="19"/>
      <c r="EZV1" s="19"/>
      <c r="EZW1" s="19"/>
      <c r="EZX1" s="19"/>
      <c r="EZY1" s="19"/>
      <c r="EZZ1" s="19"/>
      <c r="FAA1" s="19"/>
      <c r="FAB1" s="19"/>
      <c r="FAC1" s="19"/>
      <c r="FAD1" s="19"/>
      <c r="FAE1" s="19"/>
      <c r="FAF1" s="19"/>
      <c r="FAG1" s="19"/>
      <c r="FAH1" s="19"/>
      <c r="FAI1" s="19"/>
      <c r="FAJ1" s="19"/>
      <c r="FAK1" s="19"/>
      <c r="FAL1" s="19"/>
      <c r="FAM1" s="19"/>
      <c r="FAN1" s="19"/>
      <c r="FAO1" s="19"/>
      <c r="FAP1" s="19"/>
      <c r="FAQ1" s="19"/>
      <c r="FAR1" s="19"/>
      <c r="FAS1" s="19"/>
      <c r="FAT1" s="19"/>
      <c r="FAU1" s="19"/>
      <c r="FAV1" s="19"/>
      <c r="FAW1" s="19"/>
      <c r="FAX1" s="19"/>
      <c r="FAY1" s="19"/>
      <c r="FAZ1" s="19"/>
      <c r="FBA1" s="19"/>
      <c r="FBB1" s="19"/>
      <c r="FBC1" s="19"/>
      <c r="FBD1" s="19"/>
      <c r="FBE1" s="19"/>
      <c r="FBF1" s="19"/>
      <c r="FBG1" s="19"/>
      <c r="FBH1" s="19"/>
      <c r="FBI1" s="19"/>
      <c r="FBJ1" s="19"/>
      <c r="FBK1" s="19"/>
      <c r="FBL1" s="19"/>
      <c r="FBM1" s="19"/>
      <c r="FBN1" s="19"/>
      <c r="FBO1" s="19"/>
      <c r="FBP1" s="19"/>
      <c r="FBQ1" s="19"/>
      <c r="FBR1" s="19"/>
      <c r="FBS1" s="19"/>
      <c r="FBT1" s="19"/>
      <c r="FBU1" s="19"/>
      <c r="FBV1" s="19"/>
      <c r="FBW1" s="19"/>
      <c r="FBX1" s="19"/>
      <c r="FBY1" s="19"/>
      <c r="FBZ1" s="19"/>
      <c r="FCA1" s="19"/>
      <c r="FCB1" s="19"/>
      <c r="FCC1" s="19"/>
      <c r="FCD1" s="19"/>
      <c r="FCE1" s="19"/>
      <c r="FCF1" s="19"/>
      <c r="FCG1" s="19"/>
      <c r="FCH1" s="19"/>
      <c r="FCI1" s="19"/>
      <c r="FCJ1" s="19"/>
      <c r="FCK1" s="19"/>
      <c r="FCL1" s="19"/>
      <c r="FCM1" s="19"/>
      <c r="FCN1" s="19"/>
      <c r="FCO1" s="19"/>
      <c r="FCP1" s="19"/>
      <c r="FCQ1" s="19"/>
      <c r="FCR1" s="19"/>
      <c r="FCS1" s="19"/>
      <c r="FCT1" s="19"/>
      <c r="FCU1" s="19"/>
      <c r="FCV1" s="19"/>
      <c r="FCW1" s="19"/>
      <c r="FCX1" s="19"/>
      <c r="FCY1" s="19"/>
      <c r="FCZ1" s="19"/>
      <c r="FDA1" s="19"/>
      <c r="FDB1" s="19"/>
      <c r="FDC1" s="19"/>
      <c r="FDD1" s="19"/>
      <c r="FDE1" s="19"/>
      <c r="FDF1" s="19"/>
      <c r="FDG1" s="19"/>
      <c r="FDH1" s="19"/>
      <c r="FDI1" s="19"/>
      <c r="FDJ1" s="19"/>
      <c r="FDK1" s="19"/>
      <c r="FDL1" s="19"/>
      <c r="FDM1" s="19"/>
      <c r="FDN1" s="19"/>
      <c r="FDO1" s="19"/>
      <c r="FDP1" s="19"/>
      <c r="FDQ1" s="19"/>
      <c r="FDR1" s="19"/>
      <c r="FDS1" s="19"/>
      <c r="FDT1" s="19"/>
      <c r="FDU1" s="19"/>
      <c r="FDV1" s="19"/>
      <c r="FDW1" s="19"/>
      <c r="FDX1" s="19"/>
      <c r="FDY1" s="19"/>
      <c r="FDZ1" s="19"/>
      <c r="FEA1" s="19"/>
      <c r="FEB1" s="19"/>
      <c r="FEC1" s="19"/>
      <c r="FED1" s="19"/>
      <c r="FEE1" s="19"/>
      <c r="FEF1" s="19"/>
      <c r="FEG1" s="19"/>
      <c r="FEH1" s="19"/>
      <c r="FEI1" s="19"/>
      <c r="FEJ1" s="19"/>
      <c r="FEK1" s="19"/>
      <c r="FEL1" s="19"/>
      <c r="FEM1" s="19"/>
      <c r="FEN1" s="19"/>
      <c r="FEO1" s="19"/>
      <c r="FEP1" s="19"/>
      <c r="FEQ1" s="19"/>
      <c r="FER1" s="19"/>
      <c r="FES1" s="19"/>
      <c r="FET1" s="19"/>
      <c r="FEU1" s="19"/>
      <c r="FEV1" s="19"/>
      <c r="FEW1" s="19"/>
      <c r="FEX1" s="19"/>
      <c r="FEY1" s="19"/>
      <c r="FEZ1" s="19"/>
      <c r="FFA1" s="19"/>
      <c r="FFB1" s="19"/>
      <c r="FFC1" s="19"/>
      <c r="FFD1" s="19"/>
      <c r="FFE1" s="19"/>
      <c r="FFF1" s="19"/>
      <c r="FFG1" s="19"/>
      <c r="FFH1" s="19"/>
      <c r="FFI1" s="19"/>
      <c r="FFJ1" s="19"/>
      <c r="FFK1" s="19"/>
      <c r="FFL1" s="19"/>
      <c r="FFM1" s="19"/>
      <c r="FFN1" s="19"/>
      <c r="FFO1" s="19"/>
      <c r="FFP1" s="19"/>
      <c r="FFQ1" s="19"/>
      <c r="FFR1" s="19"/>
      <c r="FFS1" s="19"/>
      <c r="FFT1" s="19"/>
      <c r="FFU1" s="19"/>
      <c r="FFV1" s="19"/>
      <c r="FFW1" s="19"/>
      <c r="FFX1" s="19"/>
      <c r="FFY1" s="19"/>
      <c r="FFZ1" s="19"/>
      <c r="FGA1" s="19"/>
      <c r="FGB1" s="19"/>
      <c r="FGC1" s="19"/>
      <c r="FGD1" s="19"/>
      <c r="FGE1" s="19"/>
      <c r="FGF1" s="19"/>
      <c r="FGG1" s="19"/>
      <c r="FGH1" s="19"/>
      <c r="FGI1" s="19"/>
      <c r="FGJ1" s="19"/>
      <c r="FGK1" s="19"/>
      <c r="FGL1" s="19"/>
      <c r="FGM1" s="19"/>
      <c r="FGN1" s="19"/>
      <c r="FGO1" s="19"/>
      <c r="FGP1" s="19"/>
      <c r="FGQ1" s="19"/>
      <c r="FGR1" s="19"/>
      <c r="FGS1" s="19"/>
      <c r="FGT1" s="19"/>
      <c r="FGU1" s="19"/>
      <c r="FGV1" s="19"/>
      <c r="FGW1" s="19"/>
      <c r="FGX1" s="19"/>
      <c r="FGY1" s="19"/>
      <c r="FGZ1" s="19"/>
      <c r="FHA1" s="19"/>
      <c r="FHB1" s="19"/>
      <c r="FHC1" s="19"/>
      <c r="FHD1" s="19"/>
      <c r="FHE1" s="19"/>
      <c r="FHF1" s="19"/>
      <c r="FHG1" s="19"/>
      <c r="FHH1" s="19"/>
      <c r="FHI1" s="19"/>
      <c r="FHJ1" s="19"/>
      <c r="FHK1" s="19"/>
      <c r="FHL1" s="19"/>
      <c r="FHM1" s="19"/>
      <c r="FHN1" s="19"/>
      <c r="FHO1" s="19"/>
      <c r="FHP1" s="19"/>
      <c r="FHQ1" s="19"/>
      <c r="FHR1" s="19"/>
      <c r="FHS1" s="19"/>
      <c r="FHT1" s="19"/>
      <c r="FHU1" s="19"/>
      <c r="FHV1" s="19"/>
      <c r="FHW1" s="19"/>
      <c r="FHX1" s="19"/>
      <c r="FHY1" s="19"/>
      <c r="FHZ1" s="19"/>
      <c r="FIA1" s="19"/>
      <c r="FIB1" s="19"/>
      <c r="FIC1" s="19"/>
      <c r="FID1" s="19"/>
      <c r="FIE1" s="19"/>
      <c r="FIF1" s="19"/>
      <c r="FIG1" s="19"/>
      <c r="FIH1" s="19"/>
      <c r="FII1" s="19"/>
      <c r="FIJ1" s="19"/>
      <c r="FIK1" s="19"/>
      <c r="FIL1" s="19"/>
      <c r="FIM1" s="19"/>
      <c r="FIN1" s="19"/>
      <c r="FIO1" s="19"/>
      <c r="FIP1" s="19"/>
      <c r="FIQ1" s="19"/>
      <c r="FIR1" s="19"/>
      <c r="FIS1" s="19"/>
      <c r="FIT1" s="19"/>
      <c r="FIU1" s="19"/>
      <c r="FIV1" s="19"/>
      <c r="FIW1" s="19"/>
      <c r="FIX1" s="19"/>
      <c r="FIY1" s="19"/>
      <c r="FIZ1" s="19"/>
      <c r="FJA1" s="19"/>
      <c r="FJB1" s="19"/>
      <c r="FJC1" s="19"/>
      <c r="FJD1" s="19"/>
      <c r="FJE1" s="19"/>
      <c r="FJF1" s="19"/>
      <c r="FJG1" s="19"/>
      <c r="FJH1" s="19"/>
      <c r="FJI1" s="19"/>
      <c r="FJJ1" s="19"/>
      <c r="FJK1" s="19"/>
      <c r="FJL1" s="19"/>
      <c r="FJM1" s="19"/>
      <c r="FJN1" s="19"/>
      <c r="FJO1" s="19"/>
      <c r="FJP1" s="19"/>
      <c r="FJQ1" s="19"/>
      <c r="FJR1" s="19"/>
      <c r="FJS1" s="19"/>
      <c r="FJT1" s="19"/>
      <c r="FJU1" s="19"/>
      <c r="FJV1" s="19"/>
      <c r="FJW1" s="19"/>
      <c r="FJX1" s="19"/>
      <c r="FJY1" s="19"/>
      <c r="FJZ1" s="19"/>
      <c r="FKA1" s="19"/>
      <c r="FKB1" s="19"/>
      <c r="FKC1" s="19"/>
      <c r="FKD1" s="19"/>
      <c r="FKE1" s="19"/>
      <c r="FKF1" s="19"/>
      <c r="FKG1" s="19"/>
      <c r="FKH1" s="19"/>
      <c r="FKI1" s="19"/>
      <c r="FKJ1" s="19"/>
      <c r="FKK1" s="19"/>
      <c r="FKL1" s="19"/>
      <c r="FKM1" s="19"/>
      <c r="FKN1" s="19"/>
      <c r="FKO1" s="19"/>
      <c r="FKP1" s="19"/>
      <c r="FKQ1" s="19"/>
      <c r="FKR1" s="19"/>
      <c r="FKS1" s="19"/>
      <c r="FKT1" s="19"/>
      <c r="FKU1" s="19"/>
      <c r="FKV1" s="19"/>
      <c r="FKW1" s="19"/>
      <c r="FKX1" s="19"/>
      <c r="FKY1" s="19"/>
      <c r="FKZ1" s="19"/>
      <c r="FLA1" s="19"/>
      <c r="FLB1" s="19"/>
      <c r="FLC1" s="19"/>
      <c r="FLD1" s="19"/>
      <c r="FLE1" s="19"/>
      <c r="FLF1" s="19"/>
      <c r="FLG1" s="19"/>
      <c r="FLH1" s="19"/>
      <c r="FLI1" s="19"/>
      <c r="FLJ1" s="19"/>
      <c r="FLK1" s="19"/>
      <c r="FLL1" s="19"/>
      <c r="FLM1" s="19"/>
      <c r="FLN1" s="19"/>
      <c r="FLO1" s="19"/>
      <c r="FLP1" s="19"/>
      <c r="FLQ1" s="19"/>
      <c r="FLR1" s="19"/>
      <c r="FLS1" s="19"/>
      <c r="FLT1" s="19"/>
      <c r="FLU1" s="19"/>
      <c r="FLV1" s="19"/>
      <c r="FLW1" s="19"/>
      <c r="FLX1" s="19"/>
      <c r="FLY1" s="19"/>
      <c r="FLZ1" s="19"/>
      <c r="FMA1" s="19"/>
      <c r="FMB1" s="19"/>
      <c r="FMC1" s="19"/>
      <c r="FMD1" s="19"/>
      <c r="FME1" s="19"/>
      <c r="FMF1" s="19"/>
      <c r="FMG1" s="19"/>
      <c r="FMH1" s="19"/>
      <c r="FMI1" s="19"/>
      <c r="FMJ1" s="19"/>
      <c r="FMK1" s="19"/>
      <c r="FML1" s="19"/>
      <c r="FMM1" s="19"/>
      <c r="FMN1" s="19"/>
      <c r="FMO1" s="19"/>
      <c r="FMP1" s="19"/>
      <c r="FMQ1" s="19"/>
      <c r="FMR1" s="19"/>
      <c r="FMS1" s="19"/>
      <c r="FMT1" s="19"/>
      <c r="FMU1" s="19"/>
      <c r="FMV1" s="19"/>
      <c r="FMW1" s="19"/>
      <c r="FMX1" s="19"/>
      <c r="FMY1" s="19"/>
      <c r="FMZ1" s="19"/>
      <c r="FNA1" s="19"/>
      <c r="FNB1" s="19"/>
      <c r="FNC1" s="19"/>
      <c r="FND1" s="19"/>
      <c r="FNE1" s="19"/>
      <c r="FNF1" s="19"/>
      <c r="FNG1" s="19"/>
      <c r="FNH1" s="19"/>
      <c r="FNI1" s="19"/>
      <c r="FNJ1" s="19"/>
      <c r="FNK1" s="19"/>
      <c r="FNL1" s="19"/>
      <c r="FNM1" s="19"/>
      <c r="FNN1" s="19"/>
      <c r="FNO1" s="19"/>
      <c r="FNP1" s="19"/>
      <c r="FNQ1" s="19"/>
      <c r="FNR1" s="19"/>
      <c r="FNS1" s="19"/>
      <c r="FNT1" s="19"/>
      <c r="FNU1" s="19"/>
      <c r="FNV1" s="19"/>
      <c r="FNW1" s="19"/>
      <c r="FNX1" s="19"/>
      <c r="FNY1" s="19"/>
      <c r="FNZ1" s="19"/>
      <c r="FOA1" s="19"/>
      <c r="FOB1" s="19"/>
      <c r="FOC1" s="19"/>
      <c r="FOD1" s="19"/>
      <c r="FOE1" s="19"/>
      <c r="FOF1" s="19"/>
      <c r="FOG1" s="19"/>
      <c r="FOH1" s="19"/>
      <c r="FOI1" s="19"/>
      <c r="FOJ1" s="19"/>
      <c r="FOK1" s="19"/>
      <c r="FOL1" s="19"/>
      <c r="FOM1" s="19"/>
      <c r="FON1" s="19"/>
      <c r="FOO1" s="19"/>
      <c r="FOP1" s="19"/>
      <c r="FOQ1" s="19"/>
      <c r="FOR1" s="19"/>
      <c r="FOS1" s="19"/>
      <c r="FOT1" s="19"/>
      <c r="FOU1" s="19"/>
      <c r="FOV1" s="19"/>
      <c r="FOW1" s="19"/>
      <c r="FOX1" s="19"/>
      <c r="FOY1" s="19"/>
      <c r="FOZ1" s="19"/>
      <c r="FPA1" s="19"/>
      <c r="FPB1" s="19"/>
      <c r="FPC1" s="19"/>
      <c r="FPD1" s="19"/>
      <c r="FPE1" s="19"/>
      <c r="FPF1" s="19"/>
      <c r="FPG1" s="19"/>
      <c r="FPH1" s="19"/>
      <c r="FPI1" s="19"/>
      <c r="FPJ1" s="19"/>
      <c r="FPK1" s="19"/>
      <c r="FPL1" s="19"/>
      <c r="FPM1" s="19"/>
      <c r="FPN1" s="19"/>
      <c r="FPO1" s="19"/>
      <c r="FPP1" s="19"/>
      <c r="FPQ1" s="19"/>
      <c r="FPR1" s="19"/>
      <c r="FPS1" s="19"/>
      <c r="FPT1" s="19"/>
      <c r="FPU1" s="19"/>
      <c r="FPV1" s="19"/>
      <c r="FPW1" s="19"/>
      <c r="FPX1" s="19"/>
      <c r="FPY1" s="19"/>
      <c r="FPZ1" s="19"/>
      <c r="FQA1" s="19"/>
      <c r="FQB1" s="19"/>
      <c r="FQC1" s="19"/>
      <c r="FQD1" s="19"/>
      <c r="FQE1" s="19"/>
      <c r="FQF1" s="19"/>
      <c r="FQG1" s="19"/>
      <c r="FQH1" s="19"/>
      <c r="FQI1" s="19"/>
      <c r="FQJ1" s="19"/>
      <c r="FQK1" s="19"/>
      <c r="FQL1" s="19"/>
      <c r="FQM1" s="19"/>
      <c r="FQN1" s="19"/>
      <c r="FQO1" s="19"/>
      <c r="FQP1" s="19"/>
      <c r="FQQ1" s="19"/>
      <c r="FQR1" s="19"/>
      <c r="FQS1" s="19"/>
      <c r="FQT1" s="19"/>
      <c r="FQU1" s="19"/>
      <c r="FQV1" s="19"/>
      <c r="FQW1" s="19"/>
      <c r="FQX1" s="19"/>
      <c r="FQY1" s="19"/>
      <c r="FQZ1" s="19"/>
      <c r="FRA1" s="19"/>
      <c r="FRB1" s="19"/>
      <c r="FRC1" s="19"/>
      <c r="FRD1" s="19"/>
      <c r="FRE1" s="19"/>
      <c r="FRF1" s="19"/>
      <c r="FRG1" s="19"/>
      <c r="FRH1" s="19"/>
      <c r="FRI1" s="19"/>
      <c r="FRJ1" s="19"/>
      <c r="FRK1" s="19"/>
      <c r="FRL1" s="19"/>
      <c r="FRM1" s="19"/>
      <c r="FRN1" s="19"/>
      <c r="FRO1" s="19"/>
      <c r="FRP1" s="19"/>
      <c r="FRQ1" s="19"/>
      <c r="FRR1" s="19"/>
      <c r="FRS1" s="19"/>
      <c r="FRT1" s="19"/>
      <c r="FRU1" s="19"/>
      <c r="FRV1" s="19"/>
      <c r="FRW1" s="19"/>
      <c r="FRX1" s="19"/>
      <c r="FRY1" s="19"/>
      <c r="FRZ1" s="19"/>
      <c r="FSA1" s="19"/>
      <c r="FSB1" s="19"/>
      <c r="FSC1" s="19"/>
      <c r="FSD1" s="19"/>
      <c r="FSE1" s="19"/>
      <c r="FSF1" s="19"/>
      <c r="FSG1" s="19"/>
      <c r="FSH1" s="19"/>
      <c r="FSI1" s="19"/>
      <c r="FSJ1" s="19"/>
      <c r="FSK1" s="19"/>
      <c r="FSL1" s="19"/>
      <c r="FSM1" s="19"/>
      <c r="FSN1" s="19"/>
      <c r="FSO1" s="19"/>
      <c r="FSP1" s="19"/>
      <c r="FSQ1" s="19"/>
      <c r="FSR1" s="19"/>
      <c r="FSS1" s="19"/>
      <c r="FST1" s="19"/>
      <c r="FSU1" s="19"/>
      <c r="FSV1" s="19"/>
      <c r="FSW1" s="19"/>
      <c r="FSX1" s="19"/>
      <c r="FSY1" s="19"/>
      <c r="FSZ1" s="19"/>
      <c r="FTA1" s="19"/>
      <c r="FTB1" s="19"/>
      <c r="FTC1" s="19"/>
      <c r="FTD1" s="19"/>
      <c r="FTE1" s="19"/>
      <c r="FTF1" s="19"/>
      <c r="FTG1" s="19"/>
      <c r="FTH1" s="19"/>
      <c r="FTI1" s="19"/>
      <c r="FTJ1" s="19"/>
      <c r="FTK1" s="19"/>
      <c r="FTL1" s="19"/>
      <c r="FTM1" s="19"/>
      <c r="FTN1" s="19"/>
      <c r="FTO1" s="19"/>
      <c r="FTP1" s="19"/>
      <c r="FTQ1" s="19"/>
      <c r="FTR1" s="19"/>
      <c r="FTS1" s="19"/>
      <c r="FTT1" s="19"/>
      <c r="FTU1" s="19"/>
      <c r="FTV1" s="19"/>
      <c r="FTW1" s="19"/>
      <c r="FTX1" s="19"/>
      <c r="FTY1" s="19"/>
      <c r="FTZ1" s="19"/>
      <c r="FUA1" s="19"/>
      <c r="FUB1" s="19"/>
      <c r="FUC1" s="19"/>
      <c r="FUD1" s="19"/>
      <c r="FUE1" s="19"/>
      <c r="FUF1" s="19"/>
      <c r="FUG1" s="19"/>
      <c r="FUH1" s="19"/>
      <c r="FUI1" s="19"/>
      <c r="FUJ1" s="19"/>
      <c r="FUK1" s="19"/>
      <c r="FUL1" s="19"/>
      <c r="FUM1" s="19"/>
      <c r="FUN1" s="19"/>
      <c r="FUO1" s="19"/>
      <c r="FUP1" s="19"/>
      <c r="FUQ1" s="19"/>
      <c r="FUR1" s="19"/>
      <c r="FUS1" s="19"/>
      <c r="FUT1" s="19"/>
      <c r="FUU1" s="19"/>
      <c r="FUV1" s="19"/>
      <c r="FUW1" s="19"/>
      <c r="FUX1" s="19"/>
      <c r="FUY1" s="19"/>
      <c r="FUZ1" s="19"/>
      <c r="FVA1" s="19"/>
      <c r="FVB1" s="19"/>
      <c r="FVC1" s="19"/>
      <c r="FVD1" s="19"/>
      <c r="FVE1" s="19"/>
      <c r="FVF1" s="19"/>
      <c r="FVG1" s="19"/>
      <c r="FVH1" s="19"/>
      <c r="FVI1" s="19"/>
      <c r="FVJ1" s="19"/>
      <c r="FVK1" s="19"/>
      <c r="FVL1" s="19"/>
      <c r="FVM1" s="19"/>
      <c r="FVN1" s="19"/>
      <c r="FVO1" s="19"/>
      <c r="FVP1" s="19"/>
      <c r="FVQ1" s="19"/>
      <c r="FVR1" s="19"/>
      <c r="FVS1" s="19"/>
      <c r="FVT1" s="19"/>
      <c r="FVU1" s="19"/>
      <c r="FVV1" s="19"/>
      <c r="FVW1" s="19"/>
      <c r="FVX1" s="19"/>
      <c r="FVY1" s="19"/>
      <c r="FVZ1" s="19"/>
      <c r="FWA1" s="19"/>
      <c r="FWB1" s="19"/>
      <c r="FWC1" s="19"/>
      <c r="FWD1" s="19"/>
      <c r="FWE1" s="19"/>
      <c r="FWF1" s="19"/>
      <c r="FWG1" s="19"/>
      <c r="FWH1" s="19"/>
      <c r="FWI1" s="19"/>
      <c r="FWJ1" s="19"/>
      <c r="FWK1" s="19"/>
      <c r="FWL1" s="19"/>
      <c r="FWM1" s="19"/>
      <c r="FWN1" s="19"/>
      <c r="FWO1" s="19"/>
      <c r="FWP1" s="19"/>
      <c r="FWQ1" s="19"/>
      <c r="FWR1" s="19"/>
      <c r="FWS1" s="19"/>
      <c r="FWT1" s="19"/>
      <c r="FWU1" s="19"/>
      <c r="FWV1" s="19"/>
      <c r="FWW1" s="19"/>
      <c r="FWX1" s="19"/>
      <c r="FWY1" s="19"/>
      <c r="FWZ1" s="19"/>
      <c r="FXA1" s="19"/>
      <c r="FXB1" s="19"/>
      <c r="FXC1" s="19"/>
      <c r="FXD1" s="19"/>
      <c r="FXE1" s="19"/>
      <c r="FXF1" s="19"/>
      <c r="FXG1" s="19"/>
      <c r="FXH1" s="19"/>
      <c r="FXI1" s="19"/>
      <c r="FXJ1" s="19"/>
      <c r="FXK1" s="19"/>
      <c r="FXL1" s="19"/>
      <c r="FXM1" s="19"/>
      <c r="FXN1" s="19"/>
      <c r="FXO1" s="19"/>
      <c r="FXP1" s="19"/>
      <c r="FXQ1" s="19"/>
      <c r="FXR1" s="19"/>
      <c r="FXS1" s="19"/>
      <c r="FXT1" s="19"/>
      <c r="FXU1" s="19"/>
      <c r="FXV1" s="19"/>
      <c r="FXW1" s="19"/>
      <c r="FXX1" s="19"/>
      <c r="FXY1" s="19"/>
      <c r="FXZ1" s="19"/>
      <c r="FYA1" s="19"/>
      <c r="FYB1" s="19"/>
      <c r="FYC1" s="19"/>
      <c r="FYD1" s="19"/>
      <c r="FYE1" s="19"/>
      <c r="FYF1" s="19"/>
      <c r="FYG1" s="19"/>
      <c r="FYH1" s="19"/>
      <c r="FYI1" s="19"/>
      <c r="FYJ1" s="19"/>
      <c r="FYK1" s="19"/>
      <c r="FYL1" s="19"/>
      <c r="FYM1" s="19"/>
      <c r="FYN1" s="19"/>
      <c r="FYO1" s="19"/>
      <c r="FYP1" s="19"/>
      <c r="FYQ1" s="19"/>
      <c r="FYR1" s="19"/>
      <c r="FYS1" s="19"/>
      <c r="FYT1" s="19"/>
      <c r="FYU1" s="19"/>
      <c r="FYV1" s="19"/>
      <c r="FYW1" s="19"/>
      <c r="FYX1" s="19"/>
      <c r="FYY1" s="19"/>
      <c r="FYZ1" s="19"/>
      <c r="FZA1" s="19"/>
      <c r="FZB1" s="19"/>
      <c r="FZC1" s="19"/>
      <c r="FZD1" s="19"/>
      <c r="FZE1" s="19"/>
      <c r="FZF1" s="19"/>
      <c r="FZG1" s="19"/>
      <c r="FZH1" s="19"/>
      <c r="FZI1" s="19"/>
      <c r="FZJ1" s="19"/>
      <c r="FZK1" s="19"/>
      <c r="FZL1" s="19"/>
      <c r="FZM1" s="19"/>
      <c r="FZN1" s="19"/>
      <c r="FZO1" s="19"/>
      <c r="FZP1" s="19"/>
      <c r="FZQ1" s="19"/>
      <c r="FZR1" s="19"/>
      <c r="FZS1" s="19"/>
      <c r="FZT1" s="19"/>
      <c r="FZU1" s="19"/>
      <c r="FZV1" s="19"/>
      <c r="FZW1" s="19"/>
      <c r="FZX1" s="19"/>
      <c r="FZY1" s="19"/>
      <c r="FZZ1" s="19"/>
      <c r="GAA1" s="19"/>
      <c r="GAB1" s="19"/>
      <c r="GAC1" s="19"/>
      <c r="GAD1" s="19"/>
      <c r="GAE1" s="19"/>
      <c r="GAF1" s="19"/>
      <c r="GAG1" s="19"/>
      <c r="GAH1" s="19"/>
      <c r="GAI1" s="19"/>
      <c r="GAJ1" s="19"/>
      <c r="GAK1" s="19"/>
      <c r="GAL1" s="19"/>
      <c r="GAM1" s="19"/>
      <c r="GAN1" s="19"/>
      <c r="GAO1" s="19"/>
      <c r="GAP1" s="19"/>
      <c r="GAQ1" s="19"/>
      <c r="GAR1" s="19"/>
      <c r="GAS1" s="19"/>
      <c r="GAT1" s="19"/>
      <c r="GAU1" s="19"/>
      <c r="GAV1" s="19"/>
      <c r="GAW1" s="19"/>
      <c r="GAX1" s="19"/>
      <c r="GAY1" s="19"/>
      <c r="GAZ1" s="19"/>
      <c r="GBA1" s="19"/>
      <c r="GBB1" s="19"/>
      <c r="GBC1" s="19"/>
      <c r="GBD1" s="19"/>
      <c r="GBE1" s="19"/>
      <c r="GBF1" s="19"/>
      <c r="GBG1" s="19"/>
      <c r="GBH1" s="19"/>
      <c r="GBI1" s="19"/>
      <c r="GBJ1" s="19"/>
      <c r="GBK1" s="19"/>
      <c r="GBL1" s="19"/>
      <c r="GBM1" s="19"/>
      <c r="GBN1" s="19"/>
      <c r="GBO1" s="19"/>
      <c r="GBP1" s="19"/>
      <c r="GBQ1" s="19"/>
      <c r="GBR1" s="19"/>
      <c r="GBS1" s="19"/>
      <c r="GBT1" s="19"/>
      <c r="GBU1" s="19"/>
      <c r="GBV1" s="19"/>
      <c r="GBW1" s="19"/>
      <c r="GBX1" s="19"/>
      <c r="GBY1" s="19"/>
      <c r="GBZ1" s="19"/>
      <c r="GCA1" s="19"/>
      <c r="GCB1" s="19"/>
      <c r="GCC1" s="19"/>
      <c r="GCD1" s="19"/>
      <c r="GCE1" s="19"/>
      <c r="GCF1" s="19"/>
      <c r="GCG1" s="19"/>
      <c r="GCH1" s="19"/>
      <c r="GCI1" s="19"/>
      <c r="GCJ1" s="19"/>
      <c r="GCK1" s="19"/>
      <c r="GCL1" s="19"/>
      <c r="GCM1" s="19"/>
      <c r="GCN1" s="19"/>
      <c r="GCO1" s="19"/>
      <c r="GCP1" s="19"/>
      <c r="GCQ1" s="19"/>
      <c r="GCR1" s="19"/>
      <c r="GCS1" s="19"/>
      <c r="GCT1" s="19"/>
      <c r="GCU1" s="19"/>
      <c r="GCV1" s="19"/>
      <c r="GCW1" s="19"/>
      <c r="GCX1" s="19"/>
      <c r="GCY1" s="19"/>
      <c r="GCZ1" s="19"/>
      <c r="GDA1" s="19"/>
      <c r="GDB1" s="19"/>
      <c r="GDC1" s="19"/>
      <c r="GDD1" s="19"/>
      <c r="GDE1" s="19"/>
      <c r="GDF1" s="19"/>
      <c r="GDG1" s="19"/>
      <c r="GDH1" s="19"/>
      <c r="GDI1" s="19"/>
      <c r="GDJ1" s="19"/>
      <c r="GDK1" s="19"/>
      <c r="GDL1" s="19"/>
      <c r="GDM1" s="19"/>
      <c r="GDN1" s="19"/>
      <c r="GDO1" s="19"/>
      <c r="GDP1" s="19"/>
      <c r="GDQ1" s="19"/>
      <c r="GDR1" s="19"/>
      <c r="GDS1" s="19"/>
      <c r="GDT1" s="19"/>
      <c r="GDU1" s="19"/>
      <c r="GDV1" s="19"/>
      <c r="GDW1" s="19"/>
      <c r="GDX1" s="19"/>
      <c r="GDY1" s="19"/>
      <c r="GDZ1" s="19"/>
      <c r="GEA1" s="19"/>
      <c r="GEB1" s="19"/>
      <c r="GEC1" s="19"/>
      <c r="GED1" s="19"/>
      <c r="GEE1" s="19"/>
      <c r="GEF1" s="19"/>
      <c r="GEG1" s="19"/>
      <c r="GEH1" s="19"/>
      <c r="GEI1" s="19"/>
      <c r="GEJ1" s="19"/>
      <c r="GEK1" s="19"/>
      <c r="GEL1" s="19"/>
      <c r="GEM1" s="19"/>
      <c r="GEN1" s="19"/>
      <c r="GEO1" s="19"/>
      <c r="GEP1" s="19"/>
      <c r="GEQ1" s="19"/>
      <c r="GER1" s="19"/>
      <c r="GES1" s="19"/>
      <c r="GET1" s="19"/>
      <c r="GEU1" s="19"/>
      <c r="GEV1" s="19"/>
      <c r="GEW1" s="19"/>
      <c r="GEX1" s="19"/>
      <c r="GEY1" s="19"/>
      <c r="GEZ1" s="19"/>
      <c r="GFA1" s="19"/>
      <c r="GFB1" s="19"/>
      <c r="GFC1" s="19"/>
      <c r="GFD1" s="19"/>
      <c r="GFE1" s="19"/>
      <c r="GFF1" s="19"/>
      <c r="GFG1" s="19"/>
      <c r="GFH1" s="19"/>
      <c r="GFI1" s="19"/>
      <c r="GFJ1" s="19"/>
      <c r="GFK1" s="19"/>
      <c r="GFL1" s="19"/>
      <c r="GFM1" s="19"/>
      <c r="GFN1" s="19"/>
      <c r="GFO1" s="19"/>
      <c r="GFP1" s="19"/>
      <c r="GFQ1" s="19"/>
      <c r="GFR1" s="19"/>
      <c r="GFS1" s="19"/>
      <c r="GFT1" s="19"/>
      <c r="GFU1" s="19"/>
      <c r="GFV1" s="19"/>
      <c r="GFW1" s="19"/>
      <c r="GFX1" s="19"/>
      <c r="GFY1" s="19"/>
      <c r="GFZ1" s="19"/>
      <c r="GGA1" s="19"/>
      <c r="GGB1" s="19"/>
      <c r="GGC1" s="19"/>
      <c r="GGD1" s="19"/>
      <c r="GGE1" s="19"/>
      <c r="GGF1" s="19"/>
      <c r="GGG1" s="19"/>
      <c r="GGH1" s="19"/>
      <c r="GGI1" s="19"/>
      <c r="GGJ1" s="19"/>
      <c r="GGK1" s="19"/>
      <c r="GGL1" s="19"/>
      <c r="GGM1" s="19"/>
      <c r="GGN1" s="19"/>
      <c r="GGO1" s="19"/>
      <c r="GGP1" s="19"/>
      <c r="GGQ1" s="19"/>
      <c r="GGR1" s="19"/>
      <c r="GGS1" s="19"/>
      <c r="GGT1" s="19"/>
      <c r="GGU1" s="19"/>
      <c r="GGV1" s="19"/>
      <c r="GGW1" s="19"/>
      <c r="GGX1" s="19"/>
      <c r="GGY1" s="19"/>
      <c r="GGZ1" s="19"/>
      <c r="GHA1" s="19"/>
      <c r="GHB1" s="19"/>
      <c r="GHC1" s="19"/>
      <c r="GHD1" s="19"/>
      <c r="GHE1" s="19"/>
      <c r="GHF1" s="19"/>
      <c r="GHG1" s="19"/>
      <c r="GHH1" s="19"/>
      <c r="GHI1" s="19"/>
      <c r="GHJ1" s="19"/>
      <c r="GHK1" s="19"/>
      <c r="GHL1" s="19"/>
      <c r="GHM1" s="19"/>
      <c r="GHN1" s="19"/>
      <c r="GHO1" s="19"/>
      <c r="GHP1" s="19"/>
      <c r="GHQ1" s="19"/>
      <c r="GHR1" s="19"/>
      <c r="GHS1" s="19"/>
      <c r="GHT1" s="19"/>
      <c r="GHU1" s="19"/>
      <c r="GHV1" s="19"/>
      <c r="GHW1" s="19"/>
      <c r="GHX1" s="19"/>
      <c r="GHY1" s="19"/>
      <c r="GHZ1" s="19"/>
      <c r="GIA1" s="19"/>
      <c r="GIB1" s="19"/>
      <c r="GIC1" s="19"/>
      <c r="GID1" s="19"/>
      <c r="GIE1" s="19"/>
      <c r="GIF1" s="19"/>
      <c r="GIG1" s="19"/>
      <c r="GIH1" s="19"/>
      <c r="GII1" s="19"/>
      <c r="GIJ1" s="19"/>
      <c r="GIK1" s="19"/>
      <c r="GIL1" s="19"/>
      <c r="GIM1" s="19"/>
      <c r="GIN1" s="19"/>
      <c r="GIO1" s="19"/>
      <c r="GIP1" s="19"/>
      <c r="GIQ1" s="19"/>
      <c r="GIR1" s="19"/>
      <c r="GIS1" s="19"/>
      <c r="GIT1" s="19"/>
      <c r="GIU1" s="19"/>
      <c r="GIV1" s="19"/>
      <c r="GIW1" s="19"/>
      <c r="GIX1" s="19"/>
      <c r="GIY1" s="19"/>
      <c r="GIZ1" s="19"/>
      <c r="GJA1" s="19"/>
      <c r="GJB1" s="19"/>
      <c r="GJC1" s="19"/>
      <c r="GJD1" s="19"/>
      <c r="GJE1" s="19"/>
      <c r="GJF1" s="19"/>
      <c r="GJG1" s="19"/>
      <c r="GJH1" s="19"/>
      <c r="GJI1" s="19"/>
      <c r="GJJ1" s="19"/>
      <c r="GJK1" s="19"/>
      <c r="GJL1" s="19"/>
      <c r="GJM1" s="19"/>
      <c r="GJN1" s="19"/>
      <c r="GJO1" s="19"/>
      <c r="GJP1" s="19"/>
      <c r="GJQ1" s="19"/>
      <c r="GJR1" s="19"/>
      <c r="GJS1" s="19"/>
      <c r="GJT1" s="19"/>
      <c r="GJU1" s="19"/>
      <c r="GJV1" s="19"/>
      <c r="GJW1" s="19"/>
      <c r="GJX1" s="19"/>
      <c r="GJY1" s="19"/>
      <c r="GJZ1" s="19"/>
      <c r="GKA1" s="19"/>
      <c r="GKB1" s="19"/>
      <c r="GKC1" s="19"/>
      <c r="GKD1" s="19"/>
      <c r="GKE1" s="19"/>
      <c r="GKF1" s="19"/>
      <c r="GKG1" s="19"/>
      <c r="GKH1" s="19"/>
      <c r="GKI1" s="19"/>
      <c r="GKJ1" s="19"/>
      <c r="GKK1" s="19"/>
      <c r="GKL1" s="19"/>
      <c r="GKM1" s="19"/>
      <c r="GKN1" s="19"/>
      <c r="GKO1" s="19"/>
      <c r="GKP1" s="19"/>
      <c r="GKQ1" s="19"/>
      <c r="GKR1" s="19"/>
      <c r="GKS1" s="19"/>
      <c r="GKT1" s="19"/>
      <c r="GKU1" s="19"/>
      <c r="GKV1" s="19"/>
      <c r="GKW1" s="19"/>
      <c r="GKX1" s="19"/>
      <c r="GKY1" s="19"/>
      <c r="GKZ1" s="19"/>
      <c r="GLA1" s="19"/>
      <c r="GLB1" s="19"/>
      <c r="GLC1" s="19"/>
      <c r="GLD1" s="19"/>
      <c r="GLE1" s="19"/>
      <c r="GLF1" s="19"/>
      <c r="GLG1" s="19"/>
      <c r="GLH1" s="19"/>
      <c r="GLI1" s="19"/>
      <c r="GLJ1" s="19"/>
      <c r="GLK1" s="19"/>
      <c r="GLL1" s="19"/>
      <c r="GLM1" s="19"/>
      <c r="GLN1" s="19"/>
      <c r="GLO1" s="19"/>
      <c r="GLP1" s="19"/>
      <c r="GLQ1" s="19"/>
      <c r="GLR1" s="19"/>
      <c r="GLS1" s="19"/>
      <c r="GLT1" s="19"/>
      <c r="GLU1" s="19"/>
      <c r="GLV1" s="19"/>
      <c r="GLW1" s="19"/>
      <c r="GLX1" s="19"/>
      <c r="GLY1" s="19"/>
      <c r="GLZ1" s="19"/>
      <c r="GMA1" s="19"/>
      <c r="GMB1" s="19"/>
      <c r="GMC1" s="19"/>
      <c r="GMD1" s="19"/>
      <c r="GME1" s="19"/>
      <c r="GMF1" s="19"/>
      <c r="GMG1" s="19"/>
      <c r="GMH1" s="19"/>
      <c r="GMI1" s="19"/>
      <c r="GMJ1" s="19"/>
      <c r="GMK1" s="19"/>
      <c r="GML1" s="19"/>
      <c r="GMM1" s="19"/>
      <c r="GMN1" s="19"/>
      <c r="GMO1" s="19"/>
      <c r="GMP1" s="19"/>
      <c r="GMQ1" s="19"/>
      <c r="GMR1" s="19"/>
      <c r="GMS1" s="19"/>
      <c r="GMT1" s="19"/>
      <c r="GMU1" s="19"/>
      <c r="GMV1" s="19"/>
      <c r="GMW1" s="19"/>
      <c r="GMX1" s="19"/>
      <c r="GMY1" s="19"/>
      <c r="GMZ1" s="19"/>
      <c r="GNA1" s="19"/>
      <c r="GNB1" s="19"/>
      <c r="GNC1" s="19"/>
      <c r="GND1" s="19"/>
      <c r="GNE1" s="19"/>
      <c r="GNF1" s="19"/>
      <c r="GNG1" s="19"/>
      <c r="GNH1" s="19"/>
      <c r="GNI1" s="19"/>
      <c r="GNJ1" s="19"/>
      <c r="GNK1" s="19"/>
      <c r="GNL1" s="19"/>
      <c r="GNM1" s="19"/>
      <c r="GNN1" s="19"/>
      <c r="GNO1" s="19"/>
      <c r="GNP1" s="19"/>
      <c r="GNQ1" s="19"/>
      <c r="GNR1" s="19"/>
      <c r="GNS1" s="19"/>
      <c r="GNT1" s="19"/>
      <c r="GNU1" s="19"/>
      <c r="GNV1" s="19"/>
      <c r="GNW1" s="19"/>
      <c r="GNX1" s="19"/>
      <c r="GNY1" s="19"/>
      <c r="GNZ1" s="19"/>
      <c r="GOA1" s="19"/>
      <c r="GOB1" s="19"/>
      <c r="GOC1" s="19"/>
      <c r="GOD1" s="19"/>
      <c r="GOE1" s="19"/>
      <c r="GOF1" s="19"/>
      <c r="GOG1" s="19"/>
      <c r="GOH1" s="19"/>
      <c r="GOI1" s="19"/>
      <c r="GOJ1" s="19"/>
      <c r="GOK1" s="19"/>
      <c r="GOL1" s="19"/>
      <c r="GOM1" s="19"/>
      <c r="GON1" s="19"/>
      <c r="GOO1" s="19"/>
      <c r="GOP1" s="19"/>
      <c r="GOQ1" s="19"/>
      <c r="GOR1" s="19"/>
      <c r="GOS1" s="19"/>
      <c r="GOT1" s="19"/>
      <c r="GOU1" s="19"/>
      <c r="GOV1" s="19"/>
      <c r="GOW1" s="19"/>
      <c r="GOX1" s="19"/>
      <c r="GOY1" s="19"/>
      <c r="GOZ1" s="19"/>
      <c r="GPA1" s="19"/>
      <c r="GPB1" s="19"/>
      <c r="GPC1" s="19"/>
      <c r="GPD1" s="19"/>
      <c r="GPE1" s="19"/>
      <c r="GPF1" s="19"/>
      <c r="GPG1" s="19"/>
      <c r="GPH1" s="19"/>
      <c r="GPI1" s="19"/>
      <c r="GPJ1" s="19"/>
      <c r="GPK1" s="19"/>
      <c r="GPL1" s="19"/>
      <c r="GPM1" s="19"/>
      <c r="GPN1" s="19"/>
      <c r="GPO1" s="19"/>
      <c r="GPP1" s="19"/>
      <c r="GPQ1" s="19"/>
      <c r="GPR1" s="19"/>
      <c r="GPS1" s="19"/>
      <c r="GPT1" s="19"/>
      <c r="GPU1" s="19"/>
      <c r="GPV1" s="19"/>
      <c r="GPW1" s="19"/>
      <c r="GPX1" s="19"/>
      <c r="GPY1" s="19"/>
      <c r="GPZ1" s="19"/>
      <c r="GQA1" s="19"/>
      <c r="GQB1" s="19"/>
      <c r="GQC1" s="19"/>
      <c r="GQD1" s="19"/>
      <c r="GQE1" s="19"/>
      <c r="GQF1" s="19"/>
      <c r="GQG1" s="19"/>
      <c r="GQH1" s="19"/>
      <c r="GQI1" s="19"/>
      <c r="GQJ1" s="19"/>
      <c r="GQK1" s="19"/>
      <c r="GQL1" s="19"/>
      <c r="GQM1" s="19"/>
      <c r="GQN1" s="19"/>
      <c r="GQO1" s="19"/>
      <c r="GQP1" s="19"/>
      <c r="GQQ1" s="19"/>
      <c r="GQR1" s="19"/>
      <c r="GQS1" s="19"/>
      <c r="GQT1" s="19"/>
      <c r="GQU1" s="19"/>
      <c r="GQV1" s="19"/>
      <c r="GQW1" s="19"/>
      <c r="GQX1" s="19"/>
      <c r="GQY1" s="19"/>
      <c r="GQZ1" s="19"/>
      <c r="GRA1" s="19"/>
      <c r="GRB1" s="19"/>
      <c r="GRC1" s="19"/>
      <c r="GRD1" s="19"/>
      <c r="GRE1" s="19"/>
      <c r="GRF1" s="19"/>
      <c r="GRG1" s="19"/>
      <c r="GRH1" s="19"/>
      <c r="GRI1" s="19"/>
      <c r="GRJ1" s="19"/>
      <c r="GRK1" s="19"/>
      <c r="GRL1" s="19"/>
      <c r="GRM1" s="19"/>
      <c r="GRN1" s="19"/>
      <c r="GRO1" s="19"/>
      <c r="GRP1" s="19"/>
      <c r="GRQ1" s="19"/>
      <c r="GRR1" s="19"/>
      <c r="GRS1" s="19"/>
      <c r="GRT1" s="19"/>
      <c r="GRU1" s="19"/>
      <c r="GRV1" s="19"/>
      <c r="GRW1" s="19"/>
      <c r="GRX1" s="19"/>
      <c r="GRY1" s="19"/>
      <c r="GRZ1" s="19"/>
      <c r="GSA1" s="19"/>
      <c r="GSB1" s="19"/>
      <c r="GSC1" s="19"/>
      <c r="GSD1" s="19"/>
      <c r="GSE1" s="19"/>
      <c r="GSF1" s="19"/>
      <c r="GSG1" s="19"/>
      <c r="GSH1" s="19"/>
      <c r="GSI1" s="19"/>
      <c r="GSJ1" s="19"/>
      <c r="GSK1" s="19"/>
      <c r="GSL1" s="19"/>
      <c r="GSM1" s="19"/>
      <c r="GSN1" s="19"/>
      <c r="GSO1" s="19"/>
      <c r="GSP1" s="19"/>
      <c r="GSQ1" s="19"/>
      <c r="GSR1" s="19"/>
      <c r="GSS1" s="19"/>
      <c r="GST1" s="19"/>
      <c r="GSU1" s="19"/>
      <c r="GSV1" s="19"/>
      <c r="GSW1" s="19"/>
      <c r="GSX1" s="19"/>
      <c r="GSY1" s="19"/>
      <c r="GSZ1" s="19"/>
      <c r="GTA1" s="19"/>
      <c r="GTB1" s="19"/>
      <c r="GTC1" s="19"/>
      <c r="GTD1" s="19"/>
      <c r="GTE1" s="19"/>
      <c r="GTF1" s="19"/>
      <c r="GTG1" s="19"/>
      <c r="GTH1" s="19"/>
      <c r="GTI1" s="19"/>
      <c r="GTJ1" s="19"/>
      <c r="GTK1" s="19"/>
      <c r="GTL1" s="19"/>
      <c r="GTM1" s="19"/>
      <c r="GTN1" s="19"/>
      <c r="GTO1" s="19"/>
      <c r="GTP1" s="19"/>
      <c r="GTQ1" s="19"/>
      <c r="GTR1" s="19"/>
      <c r="GTS1" s="19"/>
      <c r="GTT1" s="19"/>
      <c r="GTU1" s="19"/>
      <c r="GTV1" s="19"/>
      <c r="GTW1" s="19"/>
      <c r="GTX1" s="19"/>
      <c r="GTY1" s="19"/>
      <c r="GTZ1" s="19"/>
      <c r="GUA1" s="19"/>
      <c r="GUB1" s="19"/>
      <c r="GUC1" s="19"/>
      <c r="GUD1" s="19"/>
      <c r="GUE1" s="19"/>
      <c r="GUF1" s="19"/>
      <c r="GUG1" s="19"/>
      <c r="GUH1" s="19"/>
      <c r="GUI1" s="19"/>
      <c r="GUJ1" s="19"/>
      <c r="GUK1" s="19"/>
      <c r="GUL1" s="19"/>
      <c r="GUM1" s="19"/>
      <c r="GUN1" s="19"/>
      <c r="GUO1" s="19"/>
      <c r="GUP1" s="19"/>
      <c r="GUQ1" s="19"/>
      <c r="GUR1" s="19"/>
      <c r="GUS1" s="19"/>
      <c r="GUT1" s="19"/>
      <c r="GUU1" s="19"/>
      <c r="GUV1" s="19"/>
      <c r="GUW1" s="19"/>
      <c r="GUX1" s="19"/>
      <c r="GUY1" s="19"/>
      <c r="GUZ1" s="19"/>
      <c r="GVA1" s="19"/>
      <c r="GVB1" s="19"/>
      <c r="GVC1" s="19"/>
      <c r="GVD1" s="19"/>
      <c r="GVE1" s="19"/>
      <c r="GVF1" s="19"/>
      <c r="GVG1" s="19"/>
      <c r="GVH1" s="19"/>
      <c r="GVI1" s="19"/>
      <c r="GVJ1" s="19"/>
      <c r="GVK1" s="19"/>
      <c r="GVL1" s="19"/>
      <c r="GVM1" s="19"/>
      <c r="GVN1" s="19"/>
      <c r="GVO1" s="19"/>
      <c r="GVP1" s="19"/>
      <c r="GVQ1" s="19"/>
      <c r="GVR1" s="19"/>
      <c r="GVS1" s="19"/>
      <c r="GVT1" s="19"/>
      <c r="GVU1" s="19"/>
      <c r="GVV1" s="19"/>
      <c r="GVW1" s="19"/>
      <c r="GVX1" s="19"/>
      <c r="GVY1" s="19"/>
      <c r="GVZ1" s="19"/>
      <c r="GWA1" s="19"/>
      <c r="GWB1" s="19"/>
      <c r="GWC1" s="19"/>
      <c r="GWD1" s="19"/>
      <c r="GWE1" s="19"/>
      <c r="GWF1" s="19"/>
      <c r="GWG1" s="19"/>
      <c r="GWH1" s="19"/>
      <c r="GWI1" s="19"/>
      <c r="GWJ1" s="19"/>
      <c r="GWK1" s="19"/>
      <c r="GWL1" s="19"/>
      <c r="GWM1" s="19"/>
      <c r="GWN1" s="19"/>
      <c r="GWO1" s="19"/>
      <c r="GWP1" s="19"/>
      <c r="GWQ1" s="19"/>
      <c r="GWR1" s="19"/>
      <c r="GWS1" s="19"/>
      <c r="GWT1" s="19"/>
      <c r="GWU1" s="19"/>
      <c r="GWV1" s="19"/>
      <c r="GWW1" s="19"/>
      <c r="GWX1" s="19"/>
      <c r="GWY1" s="19"/>
      <c r="GWZ1" s="19"/>
      <c r="GXA1" s="19"/>
      <c r="GXB1" s="19"/>
      <c r="GXC1" s="19"/>
      <c r="GXD1" s="19"/>
      <c r="GXE1" s="19"/>
      <c r="GXF1" s="19"/>
      <c r="GXG1" s="19"/>
      <c r="GXH1" s="19"/>
      <c r="GXI1" s="19"/>
      <c r="GXJ1" s="19"/>
      <c r="GXK1" s="19"/>
      <c r="GXL1" s="19"/>
      <c r="GXM1" s="19"/>
      <c r="GXN1" s="19"/>
      <c r="GXO1" s="19"/>
      <c r="GXP1" s="19"/>
      <c r="GXQ1" s="19"/>
      <c r="GXR1" s="19"/>
      <c r="GXS1" s="19"/>
      <c r="GXT1" s="19"/>
      <c r="GXU1" s="19"/>
      <c r="GXV1" s="19"/>
      <c r="GXW1" s="19"/>
      <c r="GXX1" s="19"/>
      <c r="GXY1" s="19"/>
      <c r="GXZ1" s="19"/>
      <c r="GYA1" s="19"/>
      <c r="GYB1" s="19"/>
      <c r="GYC1" s="19"/>
      <c r="GYD1" s="19"/>
      <c r="GYE1" s="19"/>
      <c r="GYF1" s="19"/>
      <c r="GYG1" s="19"/>
      <c r="GYH1" s="19"/>
      <c r="GYI1" s="19"/>
      <c r="GYJ1" s="19"/>
      <c r="GYK1" s="19"/>
      <c r="GYL1" s="19"/>
      <c r="GYM1" s="19"/>
      <c r="GYN1" s="19"/>
      <c r="GYO1" s="19"/>
      <c r="GYP1" s="19"/>
      <c r="GYQ1" s="19"/>
      <c r="GYR1" s="19"/>
      <c r="GYS1" s="19"/>
      <c r="GYT1" s="19"/>
      <c r="GYU1" s="19"/>
      <c r="GYV1" s="19"/>
      <c r="GYW1" s="19"/>
      <c r="GYX1" s="19"/>
      <c r="GYY1" s="19"/>
      <c r="GYZ1" s="19"/>
      <c r="GZA1" s="19"/>
      <c r="GZB1" s="19"/>
      <c r="GZC1" s="19"/>
      <c r="GZD1" s="19"/>
      <c r="GZE1" s="19"/>
      <c r="GZF1" s="19"/>
      <c r="GZG1" s="19"/>
      <c r="GZH1" s="19"/>
      <c r="GZI1" s="19"/>
      <c r="GZJ1" s="19"/>
      <c r="GZK1" s="19"/>
      <c r="GZL1" s="19"/>
      <c r="GZM1" s="19"/>
      <c r="GZN1" s="19"/>
      <c r="GZO1" s="19"/>
      <c r="GZP1" s="19"/>
      <c r="GZQ1" s="19"/>
      <c r="GZR1" s="19"/>
      <c r="GZS1" s="19"/>
      <c r="GZT1" s="19"/>
      <c r="GZU1" s="19"/>
      <c r="GZV1" s="19"/>
      <c r="GZW1" s="19"/>
      <c r="GZX1" s="19"/>
      <c r="GZY1" s="19"/>
      <c r="GZZ1" s="19"/>
      <c r="HAA1" s="19"/>
      <c r="HAB1" s="19"/>
      <c r="HAC1" s="19"/>
      <c r="HAD1" s="19"/>
      <c r="HAE1" s="19"/>
      <c r="HAF1" s="19"/>
      <c r="HAG1" s="19"/>
      <c r="HAH1" s="19"/>
      <c r="HAI1" s="19"/>
      <c r="HAJ1" s="19"/>
      <c r="HAK1" s="19"/>
      <c r="HAL1" s="19"/>
      <c r="HAM1" s="19"/>
      <c r="HAN1" s="19"/>
      <c r="HAO1" s="19"/>
      <c r="HAP1" s="19"/>
      <c r="HAQ1" s="19"/>
      <c r="HAR1" s="19"/>
      <c r="HAS1" s="19"/>
      <c r="HAT1" s="19"/>
      <c r="HAU1" s="19"/>
      <c r="HAV1" s="19"/>
      <c r="HAW1" s="19"/>
      <c r="HAX1" s="19"/>
      <c r="HAY1" s="19"/>
      <c r="HAZ1" s="19"/>
      <c r="HBA1" s="19"/>
      <c r="HBB1" s="19"/>
      <c r="HBC1" s="19"/>
      <c r="HBD1" s="19"/>
      <c r="HBE1" s="19"/>
      <c r="HBF1" s="19"/>
      <c r="HBG1" s="19"/>
      <c r="HBH1" s="19"/>
      <c r="HBI1" s="19"/>
      <c r="HBJ1" s="19"/>
      <c r="HBK1" s="19"/>
      <c r="HBL1" s="19"/>
      <c r="HBM1" s="19"/>
      <c r="HBN1" s="19"/>
      <c r="HBO1" s="19"/>
      <c r="HBP1" s="19"/>
      <c r="HBQ1" s="19"/>
      <c r="HBR1" s="19"/>
      <c r="HBS1" s="19"/>
      <c r="HBT1" s="19"/>
      <c r="HBU1" s="19"/>
      <c r="HBV1" s="19"/>
      <c r="HBW1" s="19"/>
      <c r="HBX1" s="19"/>
      <c r="HBY1" s="19"/>
      <c r="HBZ1" s="19"/>
      <c r="HCA1" s="19"/>
      <c r="HCB1" s="19"/>
      <c r="HCC1" s="19"/>
      <c r="HCD1" s="19"/>
      <c r="HCE1" s="19"/>
      <c r="HCF1" s="19"/>
      <c r="HCG1" s="19"/>
      <c r="HCH1" s="19"/>
      <c r="HCI1" s="19"/>
      <c r="HCJ1" s="19"/>
      <c r="HCK1" s="19"/>
      <c r="HCL1" s="19"/>
      <c r="HCM1" s="19"/>
      <c r="HCN1" s="19"/>
      <c r="HCO1" s="19"/>
      <c r="HCP1" s="19"/>
      <c r="HCQ1" s="19"/>
      <c r="HCR1" s="19"/>
      <c r="HCS1" s="19"/>
      <c r="HCT1" s="19"/>
      <c r="HCU1" s="19"/>
      <c r="HCV1" s="19"/>
      <c r="HCW1" s="19"/>
      <c r="HCX1" s="19"/>
      <c r="HCY1" s="19"/>
      <c r="HCZ1" s="19"/>
      <c r="HDA1" s="19"/>
      <c r="HDB1" s="19"/>
      <c r="HDC1" s="19"/>
      <c r="HDD1" s="19"/>
      <c r="HDE1" s="19"/>
      <c r="HDF1" s="19"/>
      <c r="HDG1" s="19"/>
      <c r="HDH1" s="19"/>
      <c r="HDI1" s="19"/>
      <c r="HDJ1" s="19"/>
      <c r="HDK1" s="19"/>
      <c r="HDL1" s="19"/>
      <c r="HDM1" s="19"/>
      <c r="HDN1" s="19"/>
      <c r="HDO1" s="19"/>
      <c r="HDP1" s="19"/>
      <c r="HDQ1" s="19"/>
      <c r="HDR1" s="19"/>
      <c r="HDS1" s="19"/>
      <c r="HDT1" s="19"/>
      <c r="HDU1" s="19"/>
      <c r="HDV1" s="19"/>
      <c r="HDW1" s="19"/>
      <c r="HDX1" s="19"/>
      <c r="HDY1" s="19"/>
      <c r="HDZ1" s="19"/>
      <c r="HEA1" s="19"/>
      <c r="HEB1" s="19"/>
      <c r="HEC1" s="19"/>
      <c r="HED1" s="19"/>
      <c r="HEE1" s="19"/>
      <c r="HEF1" s="19"/>
      <c r="HEG1" s="19"/>
      <c r="HEH1" s="19"/>
      <c r="HEI1" s="19"/>
      <c r="HEJ1" s="19"/>
      <c r="HEK1" s="19"/>
      <c r="HEL1" s="19"/>
      <c r="HEM1" s="19"/>
      <c r="HEN1" s="19"/>
      <c r="HEO1" s="19"/>
      <c r="HEP1" s="19"/>
      <c r="HEQ1" s="19"/>
      <c r="HER1" s="19"/>
      <c r="HES1" s="19"/>
      <c r="HET1" s="19"/>
      <c r="HEU1" s="19"/>
      <c r="HEV1" s="19"/>
      <c r="HEW1" s="19"/>
      <c r="HEX1" s="19"/>
      <c r="HEY1" s="19"/>
      <c r="HEZ1" s="19"/>
      <c r="HFA1" s="19"/>
      <c r="HFB1" s="19"/>
      <c r="HFC1" s="19"/>
      <c r="HFD1" s="19"/>
      <c r="HFE1" s="19"/>
      <c r="HFF1" s="19"/>
      <c r="HFG1" s="19"/>
      <c r="HFH1" s="19"/>
      <c r="HFI1" s="19"/>
      <c r="HFJ1" s="19"/>
      <c r="HFK1" s="19"/>
      <c r="HFL1" s="19"/>
      <c r="HFM1" s="19"/>
      <c r="HFN1" s="19"/>
      <c r="HFO1" s="19"/>
      <c r="HFP1" s="19"/>
      <c r="HFQ1" s="19"/>
      <c r="HFR1" s="19"/>
      <c r="HFS1" s="19"/>
      <c r="HFT1" s="19"/>
      <c r="HFU1" s="19"/>
      <c r="HFV1" s="19"/>
      <c r="HFW1" s="19"/>
      <c r="HFX1" s="19"/>
      <c r="HFY1" s="19"/>
      <c r="HFZ1" s="19"/>
      <c r="HGA1" s="19"/>
      <c r="HGB1" s="19"/>
      <c r="HGC1" s="19"/>
      <c r="HGD1" s="19"/>
      <c r="HGE1" s="19"/>
      <c r="HGF1" s="19"/>
      <c r="HGG1" s="19"/>
      <c r="HGH1" s="19"/>
      <c r="HGI1" s="19"/>
      <c r="HGJ1" s="19"/>
      <c r="HGK1" s="19"/>
      <c r="HGL1" s="19"/>
      <c r="HGM1" s="19"/>
      <c r="HGN1" s="19"/>
      <c r="HGO1" s="19"/>
      <c r="HGP1" s="19"/>
      <c r="HGQ1" s="19"/>
      <c r="HGR1" s="19"/>
      <c r="HGS1" s="19"/>
      <c r="HGT1" s="19"/>
      <c r="HGU1" s="19"/>
      <c r="HGV1" s="19"/>
      <c r="HGW1" s="19"/>
      <c r="HGX1" s="19"/>
      <c r="HGY1" s="19"/>
      <c r="HGZ1" s="19"/>
      <c r="HHA1" s="19"/>
      <c r="HHB1" s="19"/>
      <c r="HHC1" s="19"/>
      <c r="HHD1" s="19"/>
      <c r="HHE1" s="19"/>
      <c r="HHF1" s="19"/>
      <c r="HHG1" s="19"/>
      <c r="HHH1" s="19"/>
      <c r="HHI1" s="19"/>
      <c r="HHJ1" s="19"/>
      <c r="HHK1" s="19"/>
      <c r="HHL1" s="19"/>
      <c r="HHM1" s="19"/>
      <c r="HHN1" s="19"/>
      <c r="HHO1" s="19"/>
      <c r="HHP1" s="19"/>
      <c r="HHQ1" s="19"/>
      <c r="HHR1" s="19"/>
      <c r="HHS1" s="19"/>
      <c r="HHT1" s="19"/>
      <c r="HHU1" s="19"/>
      <c r="HHV1" s="19"/>
      <c r="HHW1" s="19"/>
      <c r="HHX1" s="19"/>
      <c r="HHY1" s="19"/>
      <c r="HHZ1" s="19"/>
      <c r="HIA1" s="19"/>
      <c r="HIB1" s="19"/>
      <c r="HIC1" s="19"/>
      <c r="HID1" s="19"/>
      <c r="HIE1" s="19"/>
      <c r="HIF1" s="19"/>
      <c r="HIG1" s="19"/>
      <c r="HIH1" s="19"/>
      <c r="HII1" s="19"/>
      <c r="HIJ1" s="19"/>
      <c r="HIK1" s="19"/>
      <c r="HIL1" s="19"/>
      <c r="HIM1" s="19"/>
      <c r="HIN1" s="19"/>
      <c r="HIO1" s="19"/>
      <c r="HIP1" s="19"/>
      <c r="HIQ1" s="19"/>
      <c r="HIR1" s="19"/>
      <c r="HIS1" s="19"/>
      <c r="HIT1" s="19"/>
      <c r="HIU1" s="19"/>
      <c r="HIV1" s="19"/>
      <c r="HIW1" s="19"/>
      <c r="HIX1" s="19"/>
      <c r="HIY1" s="19"/>
      <c r="HIZ1" s="19"/>
      <c r="HJA1" s="19"/>
      <c r="HJB1" s="19"/>
      <c r="HJC1" s="19"/>
      <c r="HJD1" s="19"/>
      <c r="HJE1" s="19"/>
      <c r="HJF1" s="19"/>
      <c r="HJG1" s="19"/>
      <c r="HJH1" s="19"/>
      <c r="HJI1" s="19"/>
      <c r="HJJ1" s="19"/>
      <c r="HJK1" s="19"/>
      <c r="HJL1" s="19"/>
      <c r="HJM1" s="19"/>
      <c r="HJN1" s="19"/>
      <c r="HJO1" s="19"/>
      <c r="HJP1" s="19"/>
      <c r="HJQ1" s="19"/>
      <c r="HJR1" s="19"/>
      <c r="HJS1" s="19"/>
      <c r="HJT1" s="19"/>
      <c r="HJU1" s="19"/>
      <c r="HJV1" s="19"/>
      <c r="HJW1" s="19"/>
      <c r="HJX1" s="19"/>
      <c r="HJY1" s="19"/>
      <c r="HJZ1" s="19"/>
      <c r="HKA1" s="19"/>
      <c r="HKB1" s="19"/>
      <c r="HKC1" s="19"/>
      <c r="HKD1" s="19"/>
      <c r="HKE1" s="19"/>
      <c r="HKF1" s="19"/>
      <c r="HKG1" s="19"/>
      <c r="HKH1" s="19"/>
      <c r="HKI1" s="19"/>
      <c r="HKJ1" s="19"/>
      <c r="HKK1" s="19"/>
      <c r="HKL1" s="19"/>
      <c r="HKM1" s="19"/>
      <c r="HKN1" s="19"/>
      <c r="HKO1" s="19"/>
      <c r="HKP1" s="19"/>
      <c r="HKQ1" s="19"/>
      <c r="HKR1" s="19"/>
      <c r="HKS1" s="19"/>
      <c r="HKT1" s="19"/>
      <c r="HKU1" s="19"/>
      <c r="HKV1" s="19"/>
      <c r="HKW1" s="19"/>
      <c r="HKX1" s="19"/>
      <c r="HKY1" s="19"/>
      <c r="HKZ1" s="19"/>
      <c r="HLA1" s="19"/>
      <c r="HLB1" s="19"/>
      <c r="HLC1" s="19"/>
      <c r="HLD1" s="19"/>
      <c r="HLE1" s="19"/>
      <c r="HLF1" s="19"/>
      <c r="HLG1" s="19"/>
      <c r="HLH1" s="19"/>
      <c r="HLI1" s="19"/>
      <c r="HLJ1" s="19"/>
      <c r="HLK1" s="19"/>
      <c r="HLL1" s="19"/>
      <c r="HLM1" s="19"/>
      <c r="HLN1" s="19"/>
      <c r="HLO1" s="19"/>
      <c r="HLP1" s="19"/>
      <c r="HLQ1" s="19"/>
      <c r="HLR1" s="19"/>
      <c r="HLS1" s="19"/>
      <c r="HLT1" s="19"/>
      <c r="HLU1" s="19"/>
      <c r="HLV1" s="19"/>
      <c r="HLW1" s="19"/>
      <c r="HLX1" s="19"/>
      <c r="HLY1" s="19"/>
      <c r="HLZ1" s="19"/>
      <c r="HMA1" s="19"/>
      <c r="HMB1" s="19"/>
      <c r="HMC1" s="19"/>
      <c r="HMD1" s="19"/>
      <c r="HME1" s="19"/>
      <c r="HMF1" s="19"/>
      <c r="HMG1" s="19"/>
      <c r="HMH1" s="19"/>
      <c r="HMI1" s="19"/>
      <c r="HMJ1" s="19"/>
      <c r="HMK1" s="19"/>
      <c r="HML1" s="19"/>
      <c r="HMM1" s="19"/>
      <c r="HMN1" s="19"/>
      <c r="HMO1" s="19"/>
      <c r="HMP1" s="19"/>
      <c r="HMQ1" s="19"/>
      <c r="HMR1" s="19"/>
      <c r="HMS1" s="19"/>
      <c r="HMT1" s="19"/>
      <c r="HMU1" s="19"/>
      <c r="HMV1" s="19"/>
      <c r="HMW1" s="19"/>
      <c r="HMX1" s="19"/>
      <c r="HMY1" s="19"/>
      <c r="HMZ1" s="19"/>
      <c r="HNA1" s="19"/>
      <c r="HNB1" s="19"/>
      <c r="HNC1" s="19"/>
      <c r="HND1" s="19"/>
      <c r="HNE1" s="19"/>
      <c r="HNF1" s="19"/>
      <c r="HNG1" s="19"/>
      <c r="HNH1" s="19"/>
      <c r="HNI1" s="19"/>
      <c r="HNJ1" s="19"/>
      <c r="HNK1" s="19"/>
      <c r="HNL1" s="19"/>
      <c r="HNM1" s="19"/>
      <c r="HNN1" s="19"/>
      <c r="HNO1" s="19"/>
      <c r="HNP1" s="19"/>
      <c r="HNQ1" s="19"/>
      <c r="HNR1" s="19"/>
      <c r="HNS1" s="19"/>
      <c r="HNT1" s="19"/>
      <c r="HNU1" s="19"/>
      <c r="HNV1" s="19"/>
      <c r="HNW1" s="19"/>
      <c r="HNX1" s="19"/>
      <c r="HNY1" s="19"/>
      <c r="HNZ1" s="19"/>
      <c r="HOA1" s="19"/>
      <c r="HOB1" s="19"/>
      <c r="HOC1" s="19"/>
      <c r="HOD1" s="19"/>
      <c r="HOE1" s="19"/>
      <c r="HOF1" s="19"/>
      <c r="HOG1" s="19"/>
      <c r="HOH1" s="19"/>
      <c r="HOI1" s="19"/>
      <c r="HOJ1" s="19"/>
      <c r="HOK1" s="19"/>
      <c r="HOL1" s="19"/>
      <c r="HOM1" s="19"/>
      <c r="HON1" s="19"/>
      <c r="HOO1" s="19"/>
      <c r="HOP1" s="19"/>
      <c r="HOQ1" s="19"/>
      <c r="HOR1" s="19"/>
      <c r="HOS1" s="19"/>
      <c r="HOT1" s="19"/>
      <c r="HOU1" s="19"/>
      <c r="HOV1" s="19"/>
      <c r="HOW1" s="19"/>
      <c r="HOX1" s="19"/>
      <c r="HOY1" s="19"/>
      <c r="HOZ1" s="19"/>
      <c r="HPA1" s="19"/>
      <c r="HPB1" s="19"/>
      <c r="HPC1" s="19"/>
      <c r="HPD1" s="19"/>
      <c r="HPE1" s="19"/>
      <c r="HPF1" s="19"/>
      <c r="HPG1" s="19"/>
      <c r="HPH1" s="19"/>
      <c r="HPI1" s="19"/>
      <c r="HPJ1" s="19"/>
      <c r="HPK1" s="19"/>
      <c r="HPL1" s="19"/>
      <c r="HPM1" s="19"/>
      <c r="HPN1" s="19"/>
      <c r="HPO1" s="19"/>
      <c r="HPP1" s="19"/>
      <c r="HPQ1" s="19"/>
      <c r="HPR1" s="19"/>
      <c r="HPS1" s="19"/>
      <c r="HPT1" s="19"/>
      <c r="HPU1" s="19"/>
      <c r="HPV1" s="19"/>
      <c r="HPW1" s="19"/>
      <c r="HPX1" s="19"/>
      <c r="HPY1" s="19"/>
      <c r="HPZ1" s="19"/>
      <c r="HQA1" s="19"/>
      <c r="HQB1" s="19"/>
      <c r="HQC1" s="19"/>
      <c r="HQD1" s="19"/>
      <c r="HQE1" s="19"/>
      <c r="HQF1" s="19"/>
      <c r="HQG1" s="19"/>
      <c r="HQH1" s="19"/>
      <c r="HQI1" s="19"/>
      <c r="HQJ1" s="19"/>
      <c r="HQK1" s="19"/>
      <c r="HQL1" s="19"/>
      <c r="HQM1" s="19"/>
      <c r="HQN1" s="19"/>
      <c r="HQO1" s="19"/>
      <c r="HQP1" s="19"/>
      <c r="HQQ1" s="19"/>
      <c r="HQR1" s="19"/>
      <c r="HQS1" s="19"/>
      <c r="HQT1" s="19"/>
      <c r="HQU1" s="19"/>
      <c r="HQV1" s="19"/>
      <c r="HQW1" s="19"/>
      <c r="HQX1" s="19"/>
      <c r="HQY1" s="19"/>
      <c r="HQZ1" s="19"/>
      <c r="HRA1" s="19"/>
      <c r="HRB1" s="19"/>
      <c r="HRC1" s="19"/>
      <c r="HRD1" s="19"/>
      <c r="HRE1" s="19"/>
      <c r="HRF1" s="19"/>
      <c r="HRG1" s="19"/>
      <c r="HRH1" s="19"/>
      <c r="HRI1" s="19"/>
      <c r="HRJ1" s="19"/>
      <c r="HRK1" s="19"/>
      <c r="HRL1" s="19"/>
      <c r="HRM1" s="19"/>
      <c r="HRN1" s="19"/>
      <c r="HRO1" s="19"/>
      <c r="HRP1" s="19"/>
      <c r="HRQ1" s="19"/>
      <c r="HRR1" s="19"/>
      <c r="HRS1" s="19"/>
      <c r="HRT1" s="19"/>
      <c r="HRU1" s="19"/>
      <c r="HRV1" s="19"/>
      <c r="HRW1" s="19"/>
      <c r="HRX1" s="19"/>
      <c r="HRY1" s="19"/>
      <c r="HRZ1" s="19"/>
      <c r="HSA1" s="19"/>
      <c r="HSB1" s="19"/>
      <c r="HSC1" s="19"/>
      <c r="HSD1" s="19"/>
      <c r="HSE1" s="19"/>
      <c r="HSF1" s="19"/>
      <c r="HSG1" s="19"/>
      <c r="HSH1" s="19"/>
      <c r="HSI1" s="19"/>
      <c r="HSJ1" s="19"/>
      <c r="HSK1" s="19"/>
      <c r="HSL1" s="19"/>
      <c r="HSM1" s="19"/>
      <c r="HSN1" s="19"/>
      <c r="HSO1" s="19"/>
      <c r="HSP1" s="19"/>
      <c r="HSQ1" s="19"/>
      <c r="HSR1" s="19"/>
      <c r="HSS1" s="19"/>
      <c r="HST1" s="19"/>
      <c r="HSU1" s="19"/>
      <c r="HSV1" s="19"/>
      <c r="HSW1" s="19"/>
      <c r="HSX1" s="19"/>
      <c r="HSY1" s="19"/>
      <c r="HSZ1" s="19"/>
      <c r="HTA1" s="19"/>
      <c r="HTB1" s="19"/>
      <c r="HTC1" s="19"/>
      <c r="HTD1" s="19"/>
      <c r="HTE1" s="19"/>
      <c r="HTF1" s="19"/>
      <c r="HTG1" s="19"/>
      <c r="HTH1" s="19"/>
      <c r="HTI1" s="19"/>
      <c r="HTJ1" s="19"/>
      <c r="HTK1" s="19"/>
      <c r="HTL1" s="19"/>
      <c r="HTM1" s="19"/>
      <c r="HTN1" s="19"/>
      <c r="HTO1" s="19"/>
      <c r="HTP1" s="19"/>
      <c r="HTQ1" s="19"/>
      <c r="HTR1" s="19"/>
      <c r="HTS1" s="19"/>
      <c r="HTT1" s="19"/>
      <c r="HTU1" s="19"/>
      <c r="HTV1" s="19"/>
      <c r="HTW1" s="19"/>
      <c r="HTX1" s="19"/>
      <c r="HTY1" s="19"/>
      <c r="HTZ1" s="19"/>
      <c r="HUA1" s="19"/>
      <c r="HUB1" s="19"/>
      <c r="HUC1" s="19"/>
      <c r="HUD1" s="19"/>
      <c r="HUE1" s="19"/>
      <c r="HUF1" s="19"/>
      <c r="HUG1" s="19"/>
      <c r="HUH1" s="19"/>
      <c r="HUI1" s="19"/>
      <c r="HUJ1" s="19"/>
      <c r="HUK1" s="19"/>
      <c r="HUL1" s="19"/>
      <c r="HUM1" s="19"/>
      <c r="HUN1" s="19"/>
      <c r="HUO1" s="19"/>
      <c r="HUP1" s="19"/>
      <c r="HUQ1" s="19"/>
      <c r="HUR1" s="19"/>
      <c r="HUS1" s="19"/>
      <c r="HUT1" s="19"/>
      <c r="HUU1" s="19"/>
      <c r="HUV1" s="19"/>
      <c r="HUW1" s="19"/>
      <c r="HUX1" s="19"/>
      <c r="HUY1" s="19"/>
      <c r="HUZ1" s="19"/>
      <c r="HVA1" s="19"/>
      <c r="HVB1" s="19"/>
      <c r="HVC1" s="19"/>
      <c r="HVD1" s="19"/>
      <c r="HVE1" s="19"/>
      <c r="HVF1" s="19"/>
      <c r="HVG1" s="19"/>
      <c r="HVH1" s="19"/>
      <c r="HVI1" s="19"/>
      <c r="HVJ1" s="19"/>
      <c r="HVK1" s="19"/>
      <c r="HVL1" s="19"/>
      <c r="HVM1" s="19"/>
      <c r="HVN1" s="19"/>
      <c r="HVO1" s="19"/>
      <c r="HVP1" s="19"/>
      <c r="HVQ1" s="19"/>
      <c r="HVR1" s="19"/>
      <c r="HVS1" s="19"/>
      <c r="HVT1" s="19"/>
      <c r="HVU1" s="19"/>
      <c r="HVV1" s="19"/>
      <c r="HVW1" s="19"/>
      <c r="HVX1" s="19"/>
      <c r="HVY1" s="19"/>
      <c r="HVZ1" s="19"/>
      <c r="HWA1" s="19"/>
      <c r="HWB1" s="19"/>
      <c r="HWC1" s="19"/>
      <c r="HWD1" s="19"/>
      <c r="HWE1" s="19"/>
      <c r="HWF1" s="19"/>
      <c r="HWG1" s="19"/>
      <c r="HWH1" s="19"/>
      <c r="HWI1" s="19"/>
      <c r="HWJ1" s="19"/>
      <c r="HWK1" s="19"/>
      <c r="HWL1" s="19"/>
      <c r="HWM1" s="19"/>
      <c r="HWN1" s="19"/>
      <c r="HWO1" s="19"/>
      <c r="HWP1" s="19"/>
      <c r="HWQ1" s="19"/>
      <c r="HWR1" s="19"/>
      <c r="HWS1" s="19"/>
      <c r="HWT1" s="19"/>
      <c r="HWU1" s="19"/>
      <c r="HWV1" s="19"/>
      <c r="HWW1" s="19"/>
      <c r="HWX1" s="19"/>
      <c r="HWY1" s="19"/>
      <c r="HWZ1" s="19"/>
      <c r="HXA1" s="19"/>
      <c r="HXB1" s="19"/>
      <c r="HXC1" s="19"/>
      <c r="HXD1" s="19"/>
      <c r="HXE1" s="19"/>
      <c r="HXF1" s="19"/>
      <c r="HXG1" s="19"/>
      <c r="HXH1" s="19"/>
      <c r="HXI1" s="19"/>
      <c r="HXJ1" s="19"/>
      <c r="HXK1" s="19"/>
      <c r="HXL1" s="19"/>
      <c r="HXM1" s="19"/>
      <c r="HXN1" s="19"/>
      <c r="HXO1" s="19"/>
      <c r="HXP1" s="19"/>
      <c r="HXQ1" s="19"/>
      <c r="HXR1" s="19"/>
      <c r="HXS1" s="19"/>
      <c r="HXT1" s="19"/>
      <c r="HXU1" s="19"/>
      <c r="HXV1" s="19"/>
      <c r="HXW1" s="19"/>
      <c r="HXX1" s="19"/>
      <c r="HXY1" s="19"/>
      <c r="HXZ1" s="19"/>
      <c r="HYA1" s="19"/>
      <c r="HYB1" s="19"/>
      <c r="HYC1" s="19"/>
      <c r="HYD1" s="19"/>
      <c r="HYE1" s="19"/>
      <c r="HYF1" s="19"/>
      <c r="HYG1" s="19"/>
      <c r="HYH1" s="19"/>
      <c r="HYI1" s="19"/>
      <c r="HYJ1" s="19"/>
      <c r="HYK1" s="19"/>
      <c r="HYL1" s="19"/>
      <c r="HYM1" s="19"/>
      <c r="HYN1" s="19"/>
      <c r="HYO1" s="19"/>
      <c r="HYP1" s="19"/>
      <c r="HYQ1" s="19"/>
      <c r="HYR1" s="19"/>
      <c r="HYS1" s="19"/>
      <c r="HYT1" s="19"/>
      <c r="HYU1" s="19"/>
      <c r="HYV1" s="19"/>
      <c r="HYW1" s="19"/>
      <c r="HYX1" s="19"/>
      <c r="HYY1" s="19"/>
      <c r="HYZ1" s="19"/>
      <c r="HZA1" s="19"/>
      <c r="HZB1" s="19"/>
      <c r="HZC1" s="19"/>
      <c r="HZD1" s="19"/>
      <c r="HZE1" s="19"/>
      <c r="HZF1" s="19"/>
      <c r="HZG1" s="19"/>
      <c r="HZH1" s="19"/>
      <c r="HZI1" s="19"/>
      <c r="HZJ1" s="19"/>
      <c r="HZK1" s="19"/>
      <c r="HZL1" s="19"/>
      <c r="HZM1" s="19"/>
      <c r="HZN1" s="19"/>
      <c r="HZO1" s="19"/>
      <c r="HZP1" s="19"/>
      <c r="HZQ1" s="19"/>
      <c r="HZR1" s="19"/>
      <c r="HZS1" s="19"/>
      <c r="HZT1" s="19"/>
      <c r="HZU1" s="19"/>
      <c r="HZV1" s="19"/>
      <c r="HZW1" s="19"/>
      <c r="HZX1" s="19"/>
      <c r="HZY1" s="19"/>
      <c r="HZZ1" s="19"/>
      <c r="IAA1" s="19"/>
      <c r="IAB1" s="19"/>
      <c r="IAC1" s="19"/>
      <c r="IAD1" s="19"/>
      <c r="IAE1" s="19"/>
      <c r="IAF1" s="19"/>
      <c r="IAG1" s="19"/>
      <c r="IAH1" s="19"/>
      <c r="IAI1" s="19"/>
      <c r="IAJ1" s="19"/>
      <c r="IAK1" s="19"/>
      <c r="IAL1" s="19"/>
      <c r="IAM1" s="19"/>
      <c r="IAN1" s="19"/>
      <c r="IAO1" s="19"/>
      <c r="IAP1" s="19"/>
      <c r="IAQ1" s="19"/>
      <c r="IAR1" s="19"/>
      <c r="IAS1" s="19"/>
      <c r="IAT1" s="19"/>
      <c r="IAU1" s="19"/>
      <c r="IAV1" s="19"/>
      <c r="IAW1" s="19"/>
      <c r="IAX1" s="19"/>
      <c r="IAY1" s="19"/>
      <c r="IAZ1" s="19"/>
      <c r="IBA1" s="19"/>
      <c r="IBB1" s="19"/>
      <c r="IBC1" s="19"/>
      <c r="IBD1" s="19"/>
      <c r="IBE1" s="19"/>
      <c r="IBF1" s="19"/>
      <c r="IBG1" s="19"/>
      <c r="IBH1" s="19"/>
      <c r="IBI1" s="19"/>
      <c r="IBJ1" s="19"/>
      <c r="IBK1" s="19"/>
      <c r="IBL1" s="19"/>
      <c r="IBM1" s="19"/>
      <c r="IBN1" s="19"/>
      <c r="IBO1" s="19"/>
      <c r="IBP1" s="19"/>
      <c r="IBQ1" s="19"/>
      <c r="IBR1" s="19"/>
      <c r="IBS1" s="19"/>
      <c r="IBT1" s="19"/>
      <c r="IBU1" s="19"/>
      <c r="IBV1" s="19"/>
      <c r="IBW1" s="19"/>
      <c r="IBX1" s="19"/>
      <c r="IBY1" s="19"/>
      <c r="IBZ1" s="19"/>
      <c r="ICA1" s="19"/>
      <c r="ICB1" s="19"/>
      <c r="ICC1" s="19"/>
      <c r="ICD1" s="19"/>
      <c r="ICE1" s="19"/>
      <c r="ICF1" s="19"/>
      <c r="ICG1" s="19"/>
      <c r="ICH1" s="19"/>
      <c r="ICI1" s="19"/>
      <c r="ICJ1" s="19"/>
      <c r="ICK1" s="19"/>
      <c r="ICL1" s="19"/>
      <c r="ICM1" s="19"/>
      <c r="ICN1" s="19"/>
      <c r="ICO1" s="19"/>
      <c r="ICP1" s="19"/>
      <c r="ICQ1" s="19"/>
      <c r="ICR1" s="19"/>
      <c r="ICS1" s="19"/>
      <c r="ICT1" s="19"/>
      <c r="ICU1" s="19"/>
      <c r="ICV1" s="19"/>
      <c r="ICW1" s="19"/>
      <c r="ICX1" s="19"/>
      <c r="ICY1" s="19"/>
      <c r="ICZ1" s="19"/>
      <c r="IDA1" s="19"/>
      <c r="IDB1" s="19"/>
      <c r="IDC1" s="19"/>
      <c r="IDD1" s="19"/>
      <c r="IDE1" s="19"/>
      <c r="IDF1" s="19"/>
      <c r="IDG1" s="19"/>
      <c r="IDH1" s="19"/>
      <c r="IDI1" s="19"/>
      <c r="IDJ1" s="19"/>
      <c r="IDK1" s="19"/>
      <c r="IDL1" s="19"/>
      <c r="IDM1" s="19"/>
      <c r="IDN1" s="19"/>
      <c r="IDO1" s="19"/>
      <c r="IDP1" s="19"/>
      <c r="IDQ1" s="19"/>
      <c r="IDR1" s="19"/>
      <c r="IDS1" s="19"/>
      <c r="IDT1" s="19"/>
      <c r="IDU1" s="19"/>
      <c r="IDV1" s="19"/>
      <c r="IDW1" s="19"/>
      <c r="IDX1" s="19"/>
      <c r="IDY1" s="19"/>
      <c r="IDZ1" s="19"/>
      <c r="IEA1" s="19"/>
      <c r="IEB1" s="19"/>
      <c r="IEC1" s="19"/>
      <c r="IED1" s="19"/>
      <c r="IEE1" s="19"/>
      <c r="IEF1" s="19"/>
      <c r="IEG1" s="19"/>
      <c r="IEH1" s="19"/>
      <c r="IEI1" s="19"/>
      <c r="IEJ1" s="19"/>
      <c r="IEK1" s="19"/>
      <c r="IEL1" s="19"/>
      <c r="IEM1" s="19"/>
      <c r="IEN1" s="19"/>
      <c r="IEO1" s="19"/>
      <c r="IEP1" s="19"/>
      <c r="IEQ1" s="19"/>
      <c r="IER1" s="19"/>
      <c r="IES1" s="19"/>
      <c r="IET1" s="19"/>
      <c r="IEU1" s="19"/>
      <c r="IEV1" s="19"/>
      <c r="IEW1" s="19"/>
      <c r="IEX1" s="19"/>
      <c r="IEY1" s="19"/>
      <c r="IEZ1" s="19"/>
      <c r="IFA1" s="19"/>
      <c r="IFB1" s="19"/>
      <c r="IFC1" s="19"/>
      <c r="IFD1" s="19"/>
      <c r="IFE1" s="19"/>
      <c r="IFF1" s="19"/>
      <c r="IFG1" s="19"/>
      <c r="IFH1" s="19"/>
      <c r="IFI1" s="19"/>
      <c r="IFJ1" s="19"/>
      <c r="IFK1" s="19"/>
      <c r="IFL1" s="19"/>
      <c r="IFM1" s="19"/>
      <c r="IFN1" s="19"/>
      <c r="IFO1" s="19"/>
      <c r="IFP1" s="19"/>
      <c r="IFQ1" s="19"/>
      <c r="IFR1" s="19"/>
      <c r="IFS1" s="19"/>
      <c r="IFT1" s="19"/>
      <c r="IFU1" s="19"/>
      <c r="IFV1" s="19"/>
      <c r="IFW1" s="19"/>
      <c r="IFX1" s="19"/>
      <c r="IFY1" s="19"/>
      <c r="IFZ1" s="19"/>
      <c r="IGA1" s="19"/>
      <c r="IGB1" s="19"/>
      <c r="IGC1" s="19"/>
      <c r="IGD1" s="19"/>
      <c r="IGE1" s="19"/>
      <c r="IGF1" s="19"/>
      <c r="IGG1" s="19"/>
      <c r="IGH1" s="19"/>
      <c r="IGI1" s="19"/>
      <c r="IGJ1" s="19"/>
      <c r="IGK1" s="19"/>
      <c r="IGL1" s="19"/>
      <c r="IGM1" s="19"/>
      <c r="IGN1" s="19"/>
      <c r="IGO1" s="19"/>
      <c r="IGP1" s="19"/>
      <c r="IGQ1" s="19"/>
      <c r="IGR1" s="19"/>
      <c r="IGS1" s="19"/>
      <c r="IGT1" s="19"/>
      <c r="IGU1" s="19"/>
      <c r="IGV1" s="19"/>
      <c r="IGW1" s="19"/>
      <c r="IGX1" s="19"/>
      <c r="IGY1" s="19"/>
      <c r="IGZ1" s="19"/>
      <c r="IHA1" s="19"/>
      <c r="IHB1" s="19"/>
      <c r="IHC1" s="19"/>
      <c r="IHD1" s="19"/>
      <c r="IHE1" s="19"/>
      <c r="IHF1" s="19"/>
      <c r="IHG1" s="19"/>
      <c r="IHH1" s="19"/>
      <c r="IHI1" s="19"/>
      <c r="IHJ1" s="19"/>
      <c r="IHK1" s="19"/>
      <c r="IHL1" s="19"/>
      <c r="IHM1" s="19"/>
      <c r="IHN1" s="19"/>
      <c r="IHO1" s="19"/>
      <c r="IHP1" s="19"/>
      <c r="IHQ1" s="19"/>
      <c r="IHR1" s="19"/>
      <c r="IHS1" s="19"/>
      <c r="IHT1" s="19"/>
      <c r="IHU1" s="19"/>
      <c r="IHV1" s="19"/>
      <c r="IHW1" s="19"/>
      <c r="IHX1" s="19"/>
      <c r="IHY1" s="19"/>
      <c r="IHZ1" s="19"/>
      <c r="IIA1" s="19"/>
      <c r="IIB1" s="19"/>
      <c r="IIC1" s="19"/>
      <c r="IID1" s="19"/>
      <c r="IIE1" s="19"/>
      <c r="IIF1" s="19"/>
      <c r="IIG1" s="19"/>
      <c r="IIH1" s="19"/>
      <c r="III1" s="19"/>
      <c r="IIJ1" s="19"/>
      <c r="IIK1" s="19"/>
      <c r="IIL1" s="19"/>
      <c r="IIM1" s="19"/>
      <c r="IIN1" s="19"/>
      <c r="IIO1" s="19"/>
      <c r="IIP1" s="19"/>
      <c r="IIQ1" s="19"/>
      <c r="IIR1" s="19"/>
      <c r="IIS1" s="19"/>
      <c r="IIT1" s="19"/>
      <c r="IIU1" s="19"/>
      <c r="IIV1" s="19"/>
      <c r="IIW1" s="19"/>
      <c r="IIX1" s="19"/>
      <c r="IIY1" s="19"/>
      <c r="IIZ1" s="19"/>
      <c r="IJA1" s="19"/>
      <c r="IJB1" s="19"/>
      <c r="IJC1" s="19"/>
      <c r="IJD1" s="19"/>
      <c r="IJE1" s="19"/>
      <c r="IJF1" s="19"/>
      <c r="IJG1" s="19"/>
      <c r="IJH1" s="19"/>
      <c r="IJI1" s="19"/>
      <c r="IJJ1" s="19"/>
      <c r="IJK1" s="19"/>
      <c r="IJL1" s="19"/>
      <c r="IJM1" s="19"/>
      <c r="IJN1" s="19"/>
      <c r="IJO1" s="19"/>
      <c r="IJP1" s="19"/>
      <c r="IJQ1" s="19"/>
      <c r="IJR1" s="19"/>
      <c r="IJS1" s="19"/>
      <c r="IJT1" s="19"/>
      <c r="IJU1" s="19"/>
      <c r="IJV1" s="19"/>
      <c r="IJW1" s="19"/>
      <c r="IJX1" s="19"/>
      <c r="IJY1" s="19"/>
      <c r="IJZ1" s="19"/>
      <c r="IKA1" s="19"/>
      <c r="IKB1" s="19"/>
      <c r="IKC1" s="19"/>
      <c r="IKD1" s="19"/>
      <c r="IKE1" s="19"/>
      <c r="IKF1" s="19"/>
      <c r="IKG1" s="19"/>
      <c r="IKH1" s="19"/>
      <c r="IKI1" s="19"/>
      <c r="IKJ1" s="19"/>
      <c r="IKK1" s="19"/>
      <c r="IKL1" s="19"/>
      <c r="IKM1" s="19"/>
      <c r="IKN1" s="19"/>
      <c r="IKO1" s="19"/>
      <c r="IKP1" s="19"/>
      <c r="IKQ1" s="19"/>
      <c r="IKR1" s="19"/>
      <c r="IKS1" s="19"/>
      <c r="IKT1" s="19"/>
      <c r="IKU1" s="19"/>
      <c r="IKV1" s="19"/>
      <c r="IKW1" s="19"/>
      <c r="IKX1" s="19"/>
      <c r="IKY1" s="19"/>
      <c r="IKZ1" s="19"/>
      <c r="ILA1" s="19"/>
      <c r="ILB1" s="19"/>
      <c r="ILC1" s="19"/>
      <c r="ILD1" s="19"/>
      <c r="ILE1" s="19"/>
      <c r="ILF1" s="19"/>
      <c r="ILG1" s="19"/>
      <c r="ILH1" s="19"/>
      <c r="ILI1" s="19"/>
      <c r="ILJ1" s="19"/>
      <c r="ILK1" s="19"/>
      <c r="ILL1" s="19"/>
      <c r="ILM1" s="19"/>
      <c r="ILN1" s="19"/>
      <c r="ILO1" s="19"/>
      <c r="ILP1" s="19"/>
      <c r="ILQ1" s="19"/>
      <c r="ILR1" s="19"/>
      <c r="ILS1" s="19"/>
      <c r="ILT1" s="19"/>
      <c r="ILU1" s="19"/>
      <c r="ILV1" s="19"/>
      <c r="ILW1" s="19"/>
      <c r="ILX1" s="19"/>
      <c r="ILY1" s="19"/>
      <c r="ILZ1" s="19"/>
      <c r="IMA1" s="19"/>
      <c r="IMB1" s="19"/>
      <c r="IMC1" s="19"/>
      <c r="IMD1" s="19"/>
      <c r="IME1" s="19"/>
      <c r="IMF1" s="19"/>
      <c r="IMG1" s="19"/>
      <c r="IMH1" s="19"/>
      <c r="IMI1" s="19"/>
      <c r="IMJ1" s="19"/>
      <c r="IMK1" s="19"/>
      <c r="IML1" s="19"/>
      <c r="IMM1" s="19"/>
      <c r="IMN1" s="19"/>
      <c r="IMO1" s="19"/>
      <c r="IMP1" s="19"/>
      <c r="IMQ1" s="19"/>
      <c r="IMR1" s="19"/>
      <c r="IMS1" s="19"/>
      <c r="IMT1" s="19"/>
      <c r="IMU1" s="19"/>
      <c r="IMV1" s="19"/>
      <c r="IMW1" s="19"/>
      <c r="IMX1" s="19"/>
      <c r="IMY1" s="19"/>
      <c r="IMZ1" s="19"/>
      <c r="INA1" s="19"/>
      <c r="INB1" s="19"/>
      <c r="INC1" s="19"/>
      <c r="IND1" s="19"/>
      <c r="INE1" s="19"/>
      <c r="INF1" s="19"/>
      <c r="ING1" s="19"/>
      <c r="INH1" s="19"/>
      <c r="INI1" s="19"/>
      <c r="INJ1" s="19"/>
      <c r="INK1" s="19"/>
      <c r="INL1" s="19"/>
      <c r="INM1" s="19"/>
      <c r="INN1" s="19"/>
      <c r="INO1" s="19"/>
      <c r="INP1" s="19"/>
      <c r="INQ1" s="19"/>
      <c r="INR1" s="19"/>
      <c r="INS1" s="19"/>
      <c r="INT1" s="19"/>
      <c r="INU1" s="19"/>
      <c r="INV1" s="19"/>
      <c r="INW1" s="19"/>
      <c r="INX1" s="19"/>
      <c r="INY1" s="19"/>
      <c r="INZ1" s="19"/>
      <c r="IOA1" s="19"/>
      <c r="IOB1" s="19"/>
      <c r="IOC1" s="19"/>
      <c r="IOD1" s="19"/>
      <c r="IOE1" s="19"/>
      <c r="IOF1" s="19"/>
      <c r="IOG1" s="19"/>
      <c r="IOH1" s="19"/>
      <c r="IOI1" s="19"/>
      <c r="IOJ1" s="19"/>
      <c r="IOK1" s="19"/>
      <c r="IOL1" s="19"/>
      <c r="IOM1" s="19"/>
      <c r="ION1" s="19"/>
      <c r="IOO1" s="19"/>
      <c r="IOP1" s="19"/>
      <c r="IOQ1" s="19"/>
      <c r="IOR1" s="19"/>
      <c r="IOS1" s="19"/>
      <c r="IOT1" s="19"/>
      <c r="IOU1" s="19"/>
      <c r="IOV1" s="19"/>
      <c r="IOW1" s="19"/>
      <c r="IOX1" s="19"/>
      <c r="IOY1" s="19"/>
      <c r="IOZ1" s="19"/>
      <c r="IPA1" s="19"/>
      <c r="IPB1" s="19"/>
      <c r="IPC1" s="19"/>
      <c r="IPD1" s="19"/>
      <c r="IPE1" s="19"/>
      <c r="IPF1" s="19"/>
      <c r="IPG1" s="19"/>
      <c r="IPH1" s="19"/>
      <c r="IPI1" s="19"/>
      <c r="IPJ1" s="19"/>
      <c r="IPK1" s="19"/>
      <c r="IPL1" s="19"/>
      <c r="IPM1" s="19"/>
      <c r="IPN1" s="19"/>
      <c r="IPO1" s="19"/>
      <c r="IPP1" s="19"/>
      <c r="IPQ1" s="19"/>
      <c r="IPR1" s="19"/>
      <c r="IPS1" s="19"/>
      <c r="IPT1" s="19"/>
      <c r="IPU1" s="19"/>
      <c r="IPV1" s="19"/>
      <c r="IPW1" s="19"/>
      <c r="IPX1" s="19"/>
      <c r="IPY1" s="19"/>
      <c r="IPZ1" s="19"/>
      <c r="IQA1" s="19"/>
      <c r="IQB1" s="19"/>
      <c r="IQC1" s="19"/>
      <c r="IQD1" s="19"/>
      <c r="IQE1" s="19"/>
      <c r="IQF1" s="19"/>
      <c r="IQG1" s="19"/>
      <c r="IQH1" s="19"/>
      <c r="IQI1" s="19"/>
      <c r="IQJ1" s="19"/>
      <c r="IQK1" s="19"/>
      <c r="IQL1" s="19"/>
      <c r="IQM1" s="19"/>
      <c r="IQN1" s="19"/>
      <c r="IQO1" s="19"/>
      <c r="IQP1" s="19"/>
      <c r="IQQ1" s="19"/>
      <c r="IQR1" s="19"/>
      <c r="IQS1" s="19"/>
      <c r="IQT1" s="19"/>
      <c r="IQU1" s="19"/>
      <c r="IQV1" s="19"/>
      <c r="IQW1" s="19"/>
      <c r="IQX1" s="19"/>
      <c r="IQY1" s="19"/>
      <c r="IQZ1" s="19"/>
      <c r="IRA1" s="19"/>
      <c r="IRB1" s="19"/>
      <c r="IRC1" s="19"/>
      <c r="IRD1" s="19"/>
      <c r="IRE1" s="19"/>
      <c r="IRF1" s="19"/>
      <c r="IRG1" s="19"/>
      <c r="IRH1" s="19"/>
      <c r="IRI1" s="19"/>
      <c r="IRJ1" s="19"/>
      <c r="IRK1" s="19"/>
      <c r="IRL1" s="19"/>
      <c r="IRM1" s="19"/>
      <c r="IRN1" s="19"/>
      <c r="IRO1" s="19"/>
      <c r="IRP1" s="19"/>
      <c r="IRQ1" s="19"/>
      <c r="IRR1" s="19"/>
      <c r="IRS1" s="19"/>
      <c r="IRT1" s="19"/>
      <c r="IRU1" s="19"/>
      <c r="IRV1" s="19"/>
      <c r="IRW1" s="19"/>
      <c r="IRX1" s="19"/>
      <c r="IRY1" s="19"/>
      <c r="IRZ1" s="19"/>
      <c r="ISA1" s="19"/>
      <c r="ISB1" s="19"/>
      <c r="ISC1" s="19"/>
      <c r="ISD1" s="19"/>
      <c r="ISE1" s="19"/>
      <c r="ISF1" s="19"/>
      <c r="ISG1" s="19"/>
      <c r="ISH1" s="19"/>
      <c r="ISI1" s="19"/>
      <c r="ISJ1" s="19"/>
      <c r="ISK1" s="19"/>
      <c r="ISL1" s="19"/>
      <c r="ISM1" s="19"/>
      <c r="ISN1" s="19"/>
      <c r="ISO1" s="19"/>
      <c r="ISP1" s="19"/>
      <c r="ISQ1" s="19"/>
      <c r="ISR1" s="19"/>
      <c r="ISS1" s="19"/>
      <c r="IST1" s="19"/>
      <c r="ISU1" s="19"/>
      <c r="ISV1" s="19"/>
      <c r="ISW1" s="19"/>
      <c r="ISX1" s="19"/>
      <c r="ISY1" s="19"/>
      <c r="ISZ1" s="19"/>
      <c r="ITA1" s="19"/>
      <c r="ITB1" s="19"/>
      <c r="ITC1" s="19"/>
      <c r="ITD1" s="19"/>
      <c r="ITE1" s="19"/>
      <c r="ITF1" s="19"/>
      <c r="ITG1" s="19"/>
      <c r="ITH1" s="19"/>
      <c r="ITI1" s="19"/>
      <c r="ITJ1" s="19"/>
      <c r="ITK1" s="19"/>
      <c r="ITL1" s="19"/>
      <c r="ITM1" s="19"/>
      <c r="ITN1" s="19"/>
      <c r="ITO1" s="19"/>
      <c r="ITP1" s="19"/>
      <c r="ITQ1" s="19"/>
      <c r="ITR1" s="19"/>
      <c r="ITS1" s="19"/>
      <c r="ITT1" s="19"/>
      <c r="ITU1" s="19"/>
      <c r="ITV1" s="19"/>
      <c r="ITW1" s="19"/>
      <c r="ITX1" s="19"/>
      <c r="ITY1" s="19"/>
      <c r="ITZ1" s="19"/>
      <c r="IUA1" s="19"/>
      <c r="IUB1" s="19"/>
      <c r="IUC1" s="19"/>
      <c r="IUD1" s="19"/>
      <c r="IUE1" s="19"/>
      <c r="IUF1" s="19"/>
      <c r="IUG1" s="19"/>
      <c r="IUH1" s="19"/>
      <c r="IUI1" s="19"/>
      <c r="IUJ1" s="19"/>
      <c r="IUK1" s="19"/>
      <c r="IUL1" s="19"/>
      <c r="IUM1" s="19"/>
      <c r="IUN1" s="19"/>
      <c r="IUO1" s="19"/>
      <c r="IUP1" s="19"/>
      <c r="IUQ1" s="19"/>
      <c r="IUR1" s="19"/>
      <c r="IUS1" s="19"/>
      <c r="IUT1" s="19"/>
      <c r="IUU1" s="19"/>
      <c r="IUV1" s="19"/>
      <c r="IUW1" s="19"/>
      <c r="IUX1" s="19"/>
      <c r="IUY1" s="19"/>
      <c r="IUZ1" s="19"/>
      <c r="IVA1" s="19"/>
      <c r="IVB1" s="19"/>
      <c r="IVC1" s="19"/>
      <c r="IVD1" s="19"/>
      <c r="IVE1" s="19"/>
      <c r="IVF1" s="19"/>
      <c r="IVG1" s="19"/>
      <c r="IVH1" s="19"/>
      <c r="IVI1" s="19"/>
      <c r="IVJ1" s="19"/>
      <c r="IVK1" s="19"/>
      <c r="IVL1" s="19"/>
      <c r="IVM1" s="19"/>
      <c r="IVN1" s="19"/>
      <c r="IVO1" s="19"/>
      <c r="IVP1" s="19"/>
      <c r="IVQ1" s="19"/>
      <c r="IVR1" s="19"/>
      <c r="IVS1" s="19"/>
      <c r="IVT1" s="19"/>
      <c r="IVU1" s="19"/>
      <c r="IVV1" s="19"/>
      <c r="IVW1" s="19"/>
      <c r="IVX1" s="19"/>
      <c r="IVY1" s="19"/>
      <c r="IVZ1" s="19"/>
      <c r="IWA1" s="19"/>
      <c r="IWB1" s="19"/>
      <c r="IWC1" s="19"/>
      <c r="IWD1" s="19"/>
      <c r="IWE1" s="19"/>
      <c r="IWF1" s="19"/>
      <c r="IWG1" s="19"/>
      <c r="IWH1" s="19"/>
      <c r="IWI1" s="19"/>
      <c r="IWJ1" s="19"/>
      <c r="IWK1" s="19"/>
      <c r="IWL1" s="19"/>
      <c r="IWM1" s="19"/>
      <c r="IWN1" s="19"/>
      <c r="IWO1" s="19"/>
      <c r="IWP1" s="19"/>
      <c r="IWQ1" s="19"/>
      <c r="IWR1" s="19"/>
      <c r="IWS1" s="19"/>
      <c r="IWT1" s="19"/>
      <c r="IWU1" s="19"/>
      <c r="IWV1" s="19"/>
      <c r="IWW1" s="19"/>
      <c r="IWX1" s="19"/>
      <c r="IWY1" s="19"/>
      <c r="IWZ1" s="19"/>
      <c r="IXA1" s="19"/>
      <c r="IXB1" s="19"/>
      <c r="IXC1" s="19"/>
      <c r="IXD1" s="19"/>
      <c r="IXE1" s="19"/>
      <c r="IXF1" s="19"/>
      <c r="IXG1" s="19"/>
      <c r="IXH1" s="19"/>
      <c r="IXI1" s="19"/>
      <c r="IXJ1" s="19"/>
      <c r="IXK1" s="19"/>
      <c r="IXL1" s="19"/>
      <c r="IXM1" s="19"/>
      <c r="IXN1" s="19"/>
      <c r="IXO1" s="19"/>
      <c r="IXP1" s="19"/>
      <c r="IXQ1" s="19"/>
      <c r="IXR1" s="19"/>
      <c r="IXS1" s="19"/>
      <c r="IXT1" s="19"/>
      <c r="IXU1" s="19"/>
      <c r="IXV1" s="19"/>
      <c r="IXW1" s="19"/>
      <c r="IXX1" s="19"/>
      <c r="IXY1" s="19"/>
      <c r="IXZ1" s="19"/>
      <c r="IYA1" s="19"/>
      <c r="IYB1" s="19"/>
      <c r="IYC1" s="19"/>
      <c r="IYD1" s="19"/>
      <c r="IYE1" s="19"/>
      <c r="IYF1" s="19"/>
      <c r="IYG1" s="19"/>
      <c r="IYH1" s="19"/>
      <c r="IYI1" s="19"/>
      <c r="IYJ1" s="19"/>
      <c r="IYK1" s="19"/>
      <c r="IYL1" s="19"/>
      <c r="IYM1" s="19"/>
      <c r="IYN1" s="19"/>
      <c r="IYO1" s="19"/>
      <c r="IYP1" s="19"/>
      <c r="IYQ1" s="19"/>
      <c r="IYR1" s="19"/>
      <c r="IYS1" s="19"/>
      <c r="IYT1" s="19"/>
      <c r="IYU1" s="19"/>
      <c r="IYV1" s="19"/>
      <c r="IYW1" s="19"/>
      <c r="IYX1" s="19"/>
      <c r="IYY1" s="19"/>
      <c r="IYZ1" s="19"/>
      <c r="IZA1" s="19"/>
      <c r="IZB1" s="19"/>
      <c r="IZC1" s="19"/>
      <c r="IZD1" s="19"/>
      <c r="IZE1" s="19"/>
      <c r="IZF1" s="19"/>
      <c r="IZG1" s="19"/>
      <c r="IZH1" s="19"/>
      <c r="IZI1" s="19"/>
      <c r="IZJ1" s="19"/>
      <c r="IZK1" s="19"/>
      <c r="IZL1" s="19"/>
      <c r="IZM1" s="19"/>
      <c r="IZN1" s="19"/>
      <c r="IZO1" s="19"/>
      <c r="IZP1" s="19"/>
      <c r="IZQ1" s="19"/>
      <c r="IZR1" s="19"/>
      <c r="IZS1" s="19"/>
      <c r="IZT1" s="19"/>
      <c r="IZU1" s="19"/>
      <c r="IZV1" s="19"/>
      <c r="IZW1" s="19"/>
      <c r="IZX1" s="19"/>
      <c r="IZY1" s="19"/>
      <c r="IZZ1" s="19"/>
      <c r="JAA1" s="19"/>
      <c r="JAB1" s="19"/>
      <c r="JAC1" s="19"/>
      <c r="JAD1" s="19"/>
      <c r="JAE1" s="19"/>
      <c r="JAF1" s="19"/>
      <c r="JAG1" s="19"/>
      <c r="JAH1" s="19"/>
      <c r="JAI1" s="19"/>
      <c r="JAJ1" s="19"/>
      <c r="JAK1" s="19"/>
      <c r="JAL1" s="19"/>
      <c r="JAM1" s="19"/>
      <c r="JAN1" s="19"/>
      <c r="JAO1" s="19"/>
      <c r="JAP1" s="19"/>
      <c r="JAQ1" s="19"/>
      <c r="JAR1" s="19"/>
      <c r="JAS1" s="19"/>
      <c r="JAT1" s="19"/>
      <c r="JAU1" s="19"/>
      <c r="JAV1" s="19"/>
      <c r="JAW1" s="19"/>
      <c r="JAX1" s="19"/>
      <c r="JAY1" s="19"/>
      <c r="JAZ1" s="19"/>
      <c r="JBA1" s="19"/>
      <c r="JBB1" s="19"/>
      <c r="JBC1" s="19"/>
      <c r="JBD1" s="19"/>
      <c r="JBE1" s="19"/>
      <c r="JBF1" s="19"/>
      <c r="JBG1" s="19"/>
      <c r="JBH1" s="19"/>
      <c r="JBI1" s="19"/>
      <c r="JBJ1" s="19"/>
      <c r="JBK1" s="19"/>
      <c r="JBL1" s="19"/>
      <c r="JBM1" s="19"/>
      <c r="JBN1" s="19"/>
      <c r="JBO1" s="19"/>
      <c r="JBP1" s="19"/>
      <c r="JBQ1" s="19"/>
      <c r="JBR1" s="19"/>
      <c r="JBS1" s="19"/>
      <c r="JBT1" s="19"/>
      <c r="JBU1" s="19"/>
      <c r="JBV1" s="19"/>
      <c r="JBW1" s="19"/>
      <c r="JBX1" s="19"/>
      <c r="JBY1" s="19"/>
      <c r="JBZ1" s="19"/>
      <c r="JCA1" s="19"/>
      <c r="JCB1" s="19"/>
      <c r="JCC1" s="19"/>
      <c r="JCD1" s="19"/>
      <c r="JCE1" s="19"/>
      <c r="JCF1" s="19"/>
      <c r="JCG1" s="19"/>
      <c r="JCH1" s="19"/>
      <c r="JCI1" s="19"/>
      <c r="JCJ1" s="19"/>
      <c r="JCK1" s="19"/>
      <c r="JCL1" s="19"/>
      <c r="JCM1" s="19"/>
      <c r="JCN1" s="19"/>
      <c r="JCO1" s="19"/>
      <c r="JCP1" s="19"/>
      <c r="JCQ1" s="19"/>
      <c r="JCR1" s="19"/>
      <c r="JCS1" s="19"/>
      <c r="JCT1" s="19"/>
      <c r="JCU1" s="19"/>
      <c r="JCV1" s="19"/>
      <c r="JCW1" s="19"/>
      <c r="JCX1" s="19"/>
      <c r="JCY1" s="19"/>
      <c r="JCZ1" s="19"/>
      <c r="JDA1" s="19"/>
      <c r="JDB1" s="19"/>
      <c r="JDC1" s="19"/>
      <c r="JDD1" s="19"/>
      <c r="JDE1" s="19"/>
      <c r="JDF1" s="19"/>
      <c r="JDG1" s="19"/>
      <c r="JDH1" s="19"/>
      <c r="JDI1" s="19"/>
      <c r="JDJ1" s="19"/>
      <c r="JDK1" s="19"/>
      <c r="JDL1" s="19"/>
      <c r="JDM1" s="19"/>
      <c r="JDN1" s="19"/>
      <c r="JDO1" s="19"/>
      <c r="JDP1" s="19"/>
      <c r="JDQ1" s="19"/>
      <c r="JDR1" s="19"/>
      <c r="JDS1" s="19"/>
      <c r="JDT1" s="19"/>
      <c r="JDU1" s="19"/>
      <c r="JDV1" s="19"/>
      <c r="JDW1" s="19"/>
      <c r="JDX1" s="19"/>
      <c r="JDY1" s="19"/>
      <c r="JDZ1" s="19"/>
      <c r="JEA1" s="19"/>
      <c r="JEB1" s="19"/>
      <c r="JEC1" s="19"/>
      <c r="JED1" s="19"/>
      <c r="JEE1" s="19"/>
      <c r="JEF1" s="19"/>
      <c r="JEG1" s="19"/>
      <c r="JEH1" s="19"/>
      <c r="JEI1" s="19"/>
      <c r="JEJ1" s="19"/>
      <c r="JEK1" s="19"/>
      <c r="JEL1" s="19"/>
      <c r="JEM1" s="19"/>
      <c r="JEN1" s="19"/>
      <c r="JEO1" s="19"/>
      <c r="JEP1" s="19"/>
      <c r="JEQ1" s="19"/>
      <c r="JER1" s="19"/>
      <c r="JES1" s="19"/>
      <c r="JET1" s="19"/>
      <c r="JEU1" s="19"/>
      <c r="JEV1" s="19"/>
      <c r="JEW1" s="19"/>
      <c r="JEX1" s="19"/>
      <c r="JEY1" s="19"/>
      <c r="JEZ1" s="19"/>
      <c r="JFA1" s="19"/>
      <c r="JFB1" s="19"/>
      <c r="JFC1" s="19"/>
      <c r="JFD1" s="19"/>
      <c r="JFE1" s="19"/>
      <c r="JFF1" s="19"/>
      <c r="JFG1" s="19"/>
      <c r="JFH1" s="19"/>
      <c r="JFI1" s="19"/>
      <c r="JFJ1" s="19"/>
      <c r="JFK1" s="19"/>
      <c r="JFL1" s="19"/>
      <c r="JFM1" s="19"/>
      <c r="JFN1" s="19"/>
      <c r="JFO1" s="19"/>
      <c r="JFP1" s="19"/>
      <c r="JFQ1" s="19"/>
      <c r="JFR1" s="19"/>
      <c r="JFS1" s="19"/>
      <c r="JFT1" s="19"/>
      <c r="JFU1" s="19"/>
      <c r="JFV1" s="19"/>
      <c r="JFW1" s="19"/>
      <c r="JFX1" s="19"/>
      <c r="JFY1" s="19"/>
      <c r="JFZ1" s="19"/>
      <c r="JGA1" s="19"/>
      <c r="JGB1" s="19"/>
      <c r="JGC1" s="19"/>
      <c r="JGD1" s="19"/>
      <c r="JGE1" s="19"/>
      <c r="JGF1" s="19"/>
      <c r="JGG1" s="19"/>
      <c r="JGH1" s="19"/>
      <c r="JGI1" s="19"/>
      <c r="JGJ1" s="19"/>
      <c r="JGK1" s="19"/>
      <c r="JGL1" s="19"/>
      <c r="JGM1" s="19"/>
      <c r="JGN1" s="19"/>
      <c r="JGO1" s="19"/>
      <c r="JGP1" s="19"/>
      <c r="JGQ1" s="19"/>
      <c r="JGR1" s="19"/>
      <c r="JGS1" s="19"/>
      <c r="JGT1" s="19"/>
      <c r="JGU1" s="19"/>
      <c r="JGV1" s="19"/>
      <c r="JGW1" s="19"/>
      <c r="JGX1" s="19"/>
      <c r="JGY1" s="19"/>
      <c r="JGZ1" s="19"/>
      <c r="JHA1" s="19"/>
      <c r="JHB1" s="19"/>
      <c r="JHC1" s="19"/>
      <c r="JHD1" s="19"/>
      <c r="JHE1" s="19"/>
      <c r="JHF1" s="19"/>
      <c r="JHG1" s="19"/>
      <c r="JHH1" s="19"/>
      <c r="JHI1" s="19"/>
      <c r="JHJ1" s="19"/>
      <c r="JHK1" s="19"/>
      <c r="JHL1" s="19"/>
      <c r="JHM1" s="19"/>
      <c r="JHN1" s="19"/>
      <c r="JHO1" s="19"/>
      <c r="JHP1" s="19"/>
      <c r="JHQ1" s="19"/>
      <c r="JHR1" s="19"/>
      <c r="JHS1" s="19"/>
      <c r="JHT1" s="19"/>
      <c r="JHU1" s="19"/>
      <c r="JHV1" s="19"/>
      <c r="JHW1" s="19"/>
      <c r="JHX1" s="19"/>
      <c r="JHY1" s="19"/>
      <c r="JHZ1" s="19"/>
      <c r="JIA1" s="19"/>
      <c r="JIB1" s="19"/>
      <c r="JIC1" s="19"/>
      <c r="JID1" s="19"/>
      <c r="JIE1" s="19"/>
      <c r="JIF1" s="19"/>
      <c r="JIG1" s="19"/>
      <c r="JIH1" s="19"/>
      <c r="JII1" s="19"/>
      <c r="JIJ1" s="19"/>
      <c r="JIK1" s="19"/>
      <c r="JIL1" s="19"/>
      <c r="JIM1" s="19"/>
      <c r="JIN1" s="19"/>
      <c r="JIO1" s="19"/>
      <c r="JIP1" s="19"/>
      <c r="JIQ1" s="19"/>
      <c r="JIR1" s="19"/>
      <c r="JIS1" s="19"/>
      <c r="JIT1" s="19"/>
      <c r="JIU1" s="19"/>
      <c r="JIV1" s="19"/>
      <c r="JIW1" s="19"/>
      <c r="JIX1" s="19"/>
      <c r="JIY1" s="19"/>
      <c r="JIZ1" s="19"/>
      <c r="JJA1" s="19"/>
      <c r="JJB1" s="19"/>
      <c r="JJC1" s="19"/>
      <c r="JJD1" s="19"/>
      <c r="JJE1" s="19"/>
      <c r="JJF1" s="19"/>
      <c r="JJG1" s="19"/>
      <c r="JJH1" s="19"/>
      <c r="JJI1" s="19"/>
      <c r="JJJ1" s="19"/>
      <c r="JJK1" s="19"/>
      <c r="JJL1" s="19"/>
      <c r="JJM1" s="19"/>
      <c r="JJN1" s="19"/>
      <c r="JJO1" s="19"/>
      <c r="JJP1" s="19"/>
      <c r="JJQ1" s="19"/>
      <c r="JJR1" s="19"/>
      <c r="JJS1" s="19"/>
      <c r="JJT1" s="19"/>
      <c r="JJU1" s="19"/>
      <c r="JJV1" s="19"/>
      <c r="JJW1" s="19"/>
      <c r="JJX1" s="19"/>
      <c r="JJY1" s="19"/>
      <c r="JJZ1" s="19"/>
      <c r="JKA1" s="19"/>
      <c r="JKB1" s="19"/>
      <c r="JKC1" s="19"/>
      <c r="JKD1" s="19"/>
      <c r="JKE1" s="19"/>
      <c r="JKF1" s="19"/>
      <c r="JKG1" s="19"/>
      <c r="JKH1" s="19"/>
      <c r="JKI1" s="19"/>
      <c r="JKJ1" s="19"/>
      <c r="JKK1" s="19"/>
      <c r="JKL1" s="19"/>
      <c r="JKM1" s="19"/>
      <c r="JKN1" s="19"/>
      <c r="JKO1" s="19"/>
      <c r="JKP1" s="19"/>
      <c r="JKQ1" s="19"/>
      <c r="JKR1" s="19"/>
      <c r="JKS1" s="19"/>
      <c r="JKT1" s="19"/>
      <c r="JKU1" s="19"/>
      <c r="JKV1" s="19"/>
      <c r="JKW1" s="19"/>
      <c r="JKX1" s="19"/>
      <c r="JKY1" s="19"/>
      <c r="JKZ1" s="19"/>
      <c r="JLA1" s="19"/>
      <c r="JLB1" s="19"/>
      <c r="JLC1" s="19"/>
      <c r="JLD1" s="19"/>
      <c r="JLE1" s="19"/>
      <c r="JLF1" s="19"/>
      <c r="JLG1" s="19"/>
      <c r="JLH1" s="19"/>
      <c r="JLI1" s="19"/>
      <c r="JLJ1" s="19"/>
      <c r="JLK1" s="19"/>
      <c r="JLL1" s="19"/>
      <c r="JLM1" s="19"/>
      <c r="JLN1" s="19"/>
      <c r="JLO1" s="19"/>
      <c r="JLP1" s="19"/>
      <c r="JLQ1" s="19"/>
      <c r="JLR1" s="19"/>
      <c r="JLS1" s="19"/>
      <c r="JLT1" s="19"/>
      <c r="JLU1" s="19"/>
      <c r="JLV1" s="19"/>
      <c r="JLW1" s="19"/>
      <c r="JLX1" s="19"/>
      <c r="JLY1" s="19"/>
      <c r="JLZ1" s="19"/>
      <c r="JMA1" s="19"/>
      <c r="JMB1" s="19"/>
      <c r="JMC1" s="19"/>
      <c r="JMD1" s="19"/>
      <c r="JME1" s="19"/>
      <c r="JMF1" s="19"/>
      <c r="JMG1" s="19"/>
      <c r="JMH1" s="19"/>
      <c r="JMI1" s="19"/>
      <c r="JMJ1" s="19"/>
      <c r="JMK1" s="19"/>
      <c r="JML1" s="19"/>
      <c r="JMM1" s="19"/>
      <c r="JMN1" s="19"/>
      <c r="JMO1" s="19"/>
      <c r="JMP1" s="19"/>
      <c r="JMQ1" s="19"/>
      <c r="JMR1" s="19"/>
      <c r="JMS1" s="19"/>
      <c r="JMT1" s="19"/>
      <c r="JMU1" s="19"/>
      <c r="JMV1" s="19"/>
      <c r="JMW1" s="19"/>
      <c r="JMX1" s="19"/>
      <c r="JMY1" s="19"/>
      <c r="JMZ1" s="19"/>
      <c r="JNA1" s="19"/>
      <c r="JNB1" s="19"/>
      <c r="JNC1" s="19"/>
      <c r="JND1" s="19"/>
      <c r="JNE1" s="19"/>
      <c r="JNF1" s="19"/>
      <c r="JNG1" s="19"/>
      <c r="JNH1" s="19"/>
      <c r="JNI1" s="19"/>
      <c r="JNJ1" s="19"/>
      <c r="JNK1" s="19"/>
      <c r="JNL1" s="19"/>
      <c r="JNM1" s="19"/>
      <c r="JNN1" s="19"/>
      <c r="JNO1" s="19"/>
      <c r="JNP1" s="19"/>
      <c r="JNQ1" s="19"/>
      <c r="JNR1" s="19"/>
      <c r="JNS1" s="19"/>
      <c r="JNT1" s="19"/>
      <c r="JNU1" s="19"/>
      <c r="JNV1" s="19"/>
      <c r="JNW1" s="19"/>
      <c r="JNX1" s="19"/>
      <c r="JNY1" s="19"/>
      <c r="JNZ1" s="19"/>
      <c r="JOA1" s="19"/>
      <c r="JOB1" s="19"/>
      <c r="JOC1" s="19"/>
      <c r="JOD1" s="19"/>
      <c r="JOE1" s="19"/>
      <c r="JOF1" s="19"/>
      <c r="JOG1" s="19"/>
      <c r="JOH1" s="19"/>
      <c r="JOI1" s="19"/>
      <c r="JOJ1" s="19"/>
      <c r="JOK1" s="19"/>
      <c r="JOL1" s="19"/>
      <c r="JOM1" s="19"/>
      <c r="JON1" s="19"/>
      <c r="JOO1" s="19"/>
      <c r="JOP1" s="19"/>
      <c r="JOQ1" s="19"/>
      <c r="JOR1" s="19"/>
      <c r="JOS1" s="19"/>
      <c r="JOT1" s="19"/>
      <c r="JOU1" s="19"/>
      <c r="JOV1" s="19"/>
      <c r="JOW1" s="19"/>
      <c r="JOX1" s="19"/>
      <c r="JOY1" s="19"/>
      <c r="JOZ1" s="19"/>
      <c r="JPA1" s="19"/>
      <c r="JPB1" s="19"/>
      <c r="JPC1" s="19"/>
      <c r="JPD1" s="19"/>
      <c r="JPE1" s="19"/>
      <c r="JPF1" s="19"/>
      <c r="JPG1" s="19"/>
      <c r="JPH1" s="19"/>
      <c r="JPI1" s="19"/>
      <c r="JPJ1" s="19"/>
      <c r="JPK1" s="19"/>
      <c r="JPL1" s="19"/>
      <c r="JPM1" s="19"/>
      <c r="JPN1" s="19"/>
      <c r="JPO1" s="19"/>
      <c r="JPP1" s="19"/>
      <c r="JPQ1" s="19"/>
      <c r="JPR1" s="19"/>
      <c r="JPS1" s="19"/>
      <c r="JPT1" s="19"/>
      <c r="JPU1" s="19"/>
      <c r="JPV1" s="19"/>
      <c r="JPW1" s="19"/>
      <c r="JPX1" s="19"/>
      <c r="JPY1" s="19"/>
      <c r="JPZ1" s="19"/>
      <c r="JQA1" s="19"/>
      <c r="JQB1" s="19"/>
      <c r="JQC1" s="19"/>
      <c r="JQD1" s="19"/>
      <c r="JQE1" s="19"/>
      <c r="JQF1" s="19"/>
      <c r="JQG1" s="19"/>
      <c r="JQH1" s="19"/>
      <c r="JQI1" s="19"/>
      <c r="JQJ1" s="19"/>
      <c r="JQK1" s="19"/>
      <c r="JQL1" s="19"/>
      <c r="JQM1" s="19"/>
      <c r="JQN1" s="19"/>
      <c r="JQO1" s="19"/>
      <c r="JQP1" s="19"/>
      <c r="JQQ1" s="19"/>
      <c r="JQR1" s="19"/>
      <c r="JQS1" s="19"/>
      <c r="JQT1" s="19"/>
      <c r="JQU1" s="19"/>
      <c r="JQV1" s="19"/>
      <c r="JQW1" s="19"/>
      <c r="JQX1" s="19"/>
      <c r="JQY1" s="19"/>
      <c r="JQZ1" s="19"/>
      <c r="JRA1" s="19"/>
      <c r="JRB1" s="19"/>
      <c r="JRC1" s="19"/>
      <c r="JRD1" s="19"/>
      <c r="JRE1" s="19"/>
      <c r="JRF1" s="19"/>
      <c r="JRG1" s="19"/>
      <c r="JRH1" s="19"/>
      <c r="JRI1" s="19"/>
      <c r="JRJ1" s="19"/>
      <c r="JRK1" s="19"/>
      <c r="JRL1" s="19"/>
      <c r="JRM1" s="19"/>
      <c r="JRN1" s="19"/>
      <c r="JRO1" s="19"/>
      <c r="JRP1" s="19"/>
      <c r="JRQ1" s="19"/>
      <c r="JRR1" s="19"/>
      <c r="JRS1" s="19"/>
      <c r="JRT1" s="19"/>
      <c r="JRU1" s="19"/>
      <c r="JRV1" s="19"/>
      <c r="JRW1" s="19"/>
      <c r="JRX1" s="19"/>
      <c r="JRY1" s="19"/>
      <c r="JRZ1" s="19"/>
      <c r="JSA1" s="19"/>
      <c r="JSB1" s="19"/>
      <c r="JSC1" s="19"/>
      <c r="JSD1" s="19"/>
      <c r="JSE1" s="19"/>
      <c r="JSF1" s="19"/>
      <c r="JSG1" s="19"/>
      <c r="JSH1" s="19"/>
      <c r="JSI1" s="19"/>
      <c r="JSJ1" s="19"/>
      <c r="JSK1" s="19"/>
      <c r="JSL1" s="19"/>
      <c r="JSM1" s="19"/>
      <c r="JSN1" s="19"/>
      <c r="JSO1" s="19"/>
      <c r="JSP1" s="19"/>
      <c r="JSQ1" s="19"/>
      <c r="JSR1" s="19"/>
      <c r="JSS1" s="19"/>
      <c r="JST1" s="19"/>
      <c r="JSU1" s="19"/>
      <c r="JSV1" s="19"/>
      <c r="JSW1" s="19"/>
      <c r="JSX1" s="19"/>
      <c r="JSY1" s="19"/>
      <c r="JSZ1" s="19"/>
      <c r="JTA1" s="19"/>
      <c r="JTB1" s="19"/>
      <c r="JTC1" s="19"/>
      <c r="JTD1" s="19"/>
      <c r="JTE1" s="19"/>
      <c r="JTF1" s="19"/>
      <c r="JTG1" s="19"/>
      <c r="JTH1" s="19"/>
      <c r="JTI1" s="19"/>
      <c r="JTJ1" s="19"/>
      <c r="JTK1" s="19"/>
      <c r="JTL1" s="19"/>
      <c r="JTM1" s="19"/>
      <c r="JTN1" s="19"/>
      <c r="JTO1" s="19"/>
      <c r="JTP1" s="19"/>
      <c r="JTQ1" s="19"/>
      <c r="JTR1" s="19"/>
      <c r="JTS1" s="19"/>
      <c r="JTT1" s="19"/>
      <c r="JTU1" s="19"/>
      <c r="JTV1" s="19"/>
      <c r="JTW1" s="19"/>
      <c r="JTX1" s="19"/>
      <c r="JTY1" s="19"/>
      <c r="JTZ1" s="19"/>
      <c r="JUA1" s="19"/>
      <c r="JUB1" s="19"/>
      <c r="JUC1" s="19"/>
      <c r="JUD1" s="19"/>
      <c r="JUE1" s="19"/>
      <c r="JUF1" s="19"/>
      <c r="JUG1" s="19"/>
      <c r="JUH1" s="19"/>
      <c r="JUI1" s="19"/>
      <c r="JUJ1" s="19"/>
      <c r="JUK1" s="19"/>
      <c r="JUL1" s="19"/>
      <c r="JUM1" s="19"/>
      <c r="JUN1" s="19"/>
      <c r="JUO1" s="19"/>
      <c r="JUP1" s="19"/>
      <c r="JUQ1" s="19"/>
      <c r="JUR1" s="19"/>
      <c r="JUS1" s="19"/>
      <c r="JUT1" s="19"/>
      <c r="JUU1" s="19"/>
      <c r="JUV1" s="19"/>
      <c r="JUW1" s="19"/>
      <c r="JUX1" s="19"/>
      <c r="JUY1" s="19"/>
      <c r="JUZ1" s="19"/>
      <c r="JVA1" s="19"/>
      <c r="JVB1" s="19"/>
      <c r="JVC1" s="19"/>
      <c r="JVD1" s="19"/>
      <c r="JVE1" s="19"/>
      <c r="JVF1" s="19"/>
      <c r="JVG1" s="19"/>
      <c r="JVH1" s="19"/>
      <c r="JVI1" s="19"/>
      <c r="JVJ1" s="19"/>
      <c r="JVK1" s="19"/>
      <c r="JVL1" s="19"/>
      <c r="JVM1" s="19"/>
      <c r="JVN1" s="19"/>
      <c r="JVO1" s="19"/>
      <c r="JVP1" s="19"/>
      <c r="JVQ1" s="19"/>
      <c r="JVR1" s="19"/>
      <c r="JVS1" s="19"/>
      <c r="JVT1" s="19"/>
      <c r="JVU1" s="19"/>
      <c r="JVV1" s="19"/>
      <c r="JVW1" s="19"/>
      <c r="JVX1" s="19"/>
      <c r="JVY1" s="19"/>
      <c r="JVZ1" s="19"/>
      <c r="JWA1" s="19"/>
      <c r="JWB1" s="19"/>
      <c r="JWC1" s="19"/>
      <c r="JWD1" s="19"/>
      <c r="JWE1" s="19"/>
      <c r="JWF1" s="19"/>
      <c r="JWG1" s="19"/>
      <c r="JWH1" s="19"/>
      <c r="JWI1" s="19"/>
      <c r="JWJ1" s="19"/>
      <c r="JWK1" s="19"/>
      <c r="JWL1" s="19"/>
      <c r="JWM1" s="19"/>
      <c r="JWN1" s="19"/>
      <c r="JWO1" s="19"/>
      <c r="JWP1" s="19"/>
      <c r="JWQ1" s="19"/>
      <c r="JWR1" s="19"/>
      <c r="JWS1" s="19"/>
      <c r="JWT1" s="19"/>
      <c r="JWU1" s="19"/>
      <c r="JWV1" s="19"/>
      <c r="JWW1" s="19"/>
      <c r="JWX1" s="19"/>
      <c r="JWY1" s="19"/>
      <c r="JWZ1" s="19"/>
      <c r="JXA1" s="19"/>
      <c r="JXB1" s="19"/>
      <c r="JXC1" s="19"/>
      <c r="JXD1" s="19"/>
      <c r="JXE1" s="19"/>
      <c r="JXF1" s="19"/>
      <c r="JXG1" s="19"/>
      <c r="JXH1" s="19"/>
      <c r="JXI1" s="19"/>
      <c r="JXJ1" s="19"/>
      <c r="JXK1" s="19"/>
      <c r="JXL1" s="19"/>
      <c r="JXM1" s="19"/>
      <c r="JXN1" s="19"/>
      <c r="JXO1" s="19"/>
      <c r="JXP1" s="19"/>
      <c r="JXQ1" s="19"/>
      <c r="JXR1" s="19"/>
      <c r="JXS1" s="19"/>
      <c r="JXT1" s="19"/>
      <c r="JXU1" s="19"/>
      <c r="JXV1" s="19"/>
      <c r="JXW1" s="19"/>
      <c r="JXX1" s="19"/>
      <c r="JXY1" s="19"/>
      <c r="JXZ1" s="19"/>
      <c r="JYA1" s="19"/>
      <c r="JYB1" s="19"/>
      <c r="JYC1" s="19"/>
      <c r="JYD1" s="19"/>
      <c r="JYE1" s="19"/>
      <c r="JYF1" s="19"/>
      <c r="JYG1" s="19"/>
      <c r="JYH1" s="19"/>
      <c r="JYI1" s="19"/>
      <c r="JYJ1" s="19"/>
      <c r="JYK1" s="19"/>
      <c r="JYL1" s="19"/>
      <c r="JYM1" s="19"/>
      <c r="JYN1" s="19"/>
      <c r="JYO1" s="19"/>
      <c r="JYP1" s="19"/>
      <c r="JYQ1" s="19"/>
      <c r="JYR1" s="19"/>
      <c r="JYS1" s="19"/>
      <c r="JYT1" s="19"/>
      <c r="JYU1" s="19"/>
      <c r="JYV1" s="19"/>
      <c r="JYW1" s="19"/>
      <c r="JYX1" s="19"/>
      <c r="JYY1" s="19"/>
      <c r="JYZ1" s="19"/>
      <c r="JZA1" s="19"/>
      <c r="JZB1" s="19"/>
      <c r="JZC1" s="19"/>
      <c r="JZD1" s="19"/>
      <c r="JZE1" s="19"/>
      <c r="JZF1" s="19"/>
      <c r="JZG1" s="19"/>
      <c r="JZH1" s="19"/>
      <c r="JZI1" s="19"/>
      <c r="JZJ1" s="19"/>
      <c r="JZK1" s="19"/>
      <c r="JZL1" s="19"/>
      <c r="JZM1" s="19"/>
      <c r="JZN1" s="19"/>
      <c r="JZO1" s="19"/>
      <c r="JZP1" s="19"/>
      <c r="JZQ1" s="19"/>
      <c r="JZR1" s="19"/>
      <c r="JZS1" s="19"/>
      <c r="JZT1" s="19"/>
      <c r="JZU1" s="19"/>
      <c r="JZV1" s="19"/>
      <c r="JZW1" s="19"/>
      <c r="JZX1" s="19"/>
      <c r="JZY1" s="19"/>
      <c r="JZZ1" s="19"/>
      <c r="KAA1" s="19"/>
      <c r="KAB1" s="19"/>
      <c r="KAC1" s="19"/>
      <c r="KAD1" s="19"/>
      <c r="KAE1" s="19"/>
      <c r="KAF1" s="19"/>
      <c r="KAG1" s="19"/>
      <c r="KAH1" s="19"/>
      <c r="KAI1" s="19"/>
      <c r="KAJ1" s="19"/>
      <c r="KAK1" s="19"/>
      <c r="KAL1" s="19"/>
      <c r="KAM1" s="19"/>
      <c r="KAN1" s="19"/>
      <c r="KAO1" s="19"/>
      <c r="KAP1" s="19"/>
      <c r="KAQ1" s="19"/>
      <c r="KAR1" s="19"/>
      <c r="KAS1" s="19"/>
      <c r="KAT1" s="19"/>
      <c r="KAU1" s="19"/>
      <c r="KAV1" s="19"/>
      <c r="KAW1" s="19"/>
      <c r="KAX1" s="19"/>
      <c r="KAY1" s="19"/>
      <c r="KAZ1" s="19"/>
      <c r="KBA1" s="19"/>
      <c r="KBB1" s="19"/>
      <c r="KBC1" s="19"/>
      <c r="KBD1" s="19"/>
      <c r="KBE1" s="19"/>
      <c r="KBF1" s="19"/>
      <c r="KBG1" s="19"/>
      <c r="KBH1" s="19"/>
      <c r="KBI1" s="19"/>
      <c r="KBJ1" s="19"/>
      <c r="KBK1" s="19"/>
      <c r="KBL1" s="19"/>
      <c r="KBM1" s="19"/>
      <c r="KBN1" s="19"/>
      <c r="KBO1" s="19"/>
      <c r="KBP1" s="19"/>
      <c r="KBQ1" s="19"/>
      <c r="KBR1" s="19"/>
      <c r="KBS1" s="19"/>
      <c r="KBT1" s="19"/>
      <c r="KBU1" s="19"/>
      <c r="KBV1" s="19"/>
      <c r="KBW1" s="19"/>
      <c r="KBX1" s="19"/>
      <c r="KBY1" s="19"/>
      <c r="KBZ1" s="19"/>
      <c r="KCA1" s="19"/>
      <c r="KCB1" s="19"/>
      <c r="KCC1" s="19"/>
      <c r="KCD1" s="19"/>
      <c r="KCE1" s="19"/>
      <c r="KCF1" s="19"/>
      <c r="KCG1" s="19"/>
      <c r="KCH1" s="19"/>
      <c r="KCI1" s="19"/>
      <c r="KCJ1" s="19"/>
      <c r="KCK1" s="19"/>
      <c r="KCL1" s="19"/>
      <c r="KCM1" s="19"/>
      <c r="KCN1" s="19"/>
      <c r="KCO1" s="19"/>
      <c r="KCP1" s="19"/>
      <c r="KCQ1" s="19"/>
      <c r="KCR1" s="19"/>
      <c r="KCS1" s="19"/>
      <c r="KCT1" s="19"/>
      <c r="KCU1" s="19"/>
      <c r="KCV1" s="19"/>
      <c r="KCW1" s="19"/>
      <c r="KCX1" s="19"/>
      <c r="KCY1" s="19"/>
      <c r="KCZ1" s="19"/>
      <c r="KDA1" s="19"/>
      <c r="KDB1" s="19"/>
      <c r="KDC1" s="19"/>
      <c r="KDD1" s="19"/>
      <c r="KDE1" s="19"/>
      <c r="KDF1" s="19"/>
      <c r="KDG1" s="19"/>
      <c r="KDH1" s="19"/>
      <c r="KDI1" s="19"/>
      <c r="KDJ1" s="19"/>
      <c r="KDK1" s="19"/>
      <c r="KDL1" s="19"/>
      <c r="KDM1" s="19"/>
      <c r="KDN1" s="19"/>
      <c r="KDO1" s="19"/>
      <c r="KDP1" s="19"/>
      <c r="KDQ1" s="19"/>
      <c r="KDR1" s="19"/>
      <c r="KDS1" s="19"/>
      <c r="KDT1" s="19"/>
      <c r="KDU1" s="19"/>
      <c r="KDV1" s="19"/>
      <c r="KDW1" s="19"/>
      <c r="KDX1" s="19"/>
      <c r="KDY1" s="19"/>
      <c r="KDZ1" s="19"/>
      <c r="KEA1" s="19"/>
      <c r="KEB1" s="19"/>
      <c r="KEC1" s="19"/>
      <c r="KED1" s="19"/>
      <c r="KEE1" s="19"/>
      <c r="KEF1" s="19"/>
      <c r="KEG1" s="19"/>
      <c r="KEH1" s="19"/>
      <c r="KEI1" s="19"/>
      <c r="KEJ1" s="19"/>
      <c r="KEK1" s="19"/>
      <c r="KEL1" s="19"/>
      <c r="KEM1" s="19"/>
      <c r="KEN1" s="19"/>
      <c r="KEO1" s="19"/>
      <c r="KEP1" s="19"/>
      <c r="KEQ1" s="19"/>
      <c r="KER1" s="19"/>
      <c r="KES1" s="19"/>
      <c r="KET1" s="19"/>
      <c r="KEU1" s="19"/>
      <c r="KEV1" s="19"/>
      <c r="KEW1" s="19"/>
      <c r="KEX1" s="19"/>
      <c r="KEY1" s="19"/>
      <c r="KEZ1" s="19"/>
      <c r="KFA1" s="19"/>
      <c r="KFB1" s="19"/>
      <c r="KFC1" s="19"/>
      <c r="KFD1" s="19"/>
      <c r="KFE1" s="19"/>
      <c r="KFF1" s="19"/>
      <c r="KFG1" s="19"/>
      <c r="KFH1" s="19"/>
      <c r="KFI1" s="19"/>
      <c r="KFJ1" s="19"/>
      <c r="KFK1" s="19"/>
      <c r="KFL1" s="19"/>
      <c r="KFM1" s="19"/>
      <c r="KFN1" s="19"/>
      <c r="KFO1" s="19"/>
      <c r="KFP1" s="19"/>
      <c r="KFQ1" s="19"/>
      <c r="KFR1" s="19"/>
      <c r="KFS1" s="19"/>
      <c r="KFT1" s="19"/>
      <c r="KFU1" s="19"/>
      <c r="KFV1" s="19"/>
      <c r="KFW1" s="19"/>
      <c r="KFX1" s="19"/>
      <c r="KFY1" s="19"/>
      <c r="KFZ1" s="19"/>
      <c r="KGA1" s="19"/>
      <c r="KGB1" s="19"/>
      <c r="KGC1" s="19"/>
      <c r="KGD1" s="19"/>
      <c r="KGE1" s="19"/>
      <c r="KGF1" s="19"/>
      <c r="KGG1" s="19"/>
      <c r="KGH1" s="19"/>
      <c r="KGI1" s="19"/>
      <c r="KGJ1" s="19"/>
      <c r="KGK1" s="19"/>
      <c r="KGL1" s="19"/>
      <c r="KGM1" s="19"/>
      <c r="KGN1" s="19"/>
      <c r="KGO1" s="19"/>
      <c r="KGP1" s="19"/>
      <c r="KGQ1" s="19"/>
      <c r="KGR1" s="19"/>
      <c r="KGS1" s="19"/>
      <c r="KGT1" s="19"/>
      <c r="KGU1" s="19"/>
      <c r="KGV1" s="19"/>
      <c r="KGW1" s="19"/>
      <c r="KGX1" s="19"/>
      <c r="KGY1" s="19"/>
      <c r="KGZ1" s="19"/>
      <c r="KHA1" s="19"/>
      <c r="KHB1" s="19"/>
      <c r="KHC1" s="19"/>
      <c r="KHD1" s="19"/>
      <c r="KHE1" s="19"/>
      <c r="KHF1" s="19"/>
      <c r="KHG1" s="19"/>
      <c r="KHH1" s="19"/>
      <c r="KHI1" s="19"/>
      <c r="KHJ1" s="19"/>
      <c r="KHK1" s="19"/>
      <c r="KHL1" s="19"/>
      <c r="KHM1" s="19"/>
      <c r="KHN1" s="19"/>
      <c r="KHO1" s="19"/>
      <c r="KHP1" s="19"/>
      <c r="KHQ1" s="19"/>
      <c r="KHR1" s="19"/>
      <c r="KHS1" s="19"/>
      <c r="KHT1" s="19"/>
      <c r="KHU1" s="19"/>
      <c r="KHV1" s="19"/>
      <c r="KHW1" s="19"/>
      <c r="KHX1" s="19"/>
      <c r="KHY1" s="19"/>
      <c r="KHZ1" s="19"/>
      <c r="KIA1" s="19"/>
      <c r="KIB1" s="19"/>
      <c r="KIC1" s="19"/>
      <c r="KID1" s="19"/>
      <c r="KIE1" s="19"/>
      <c r="KIF1" s="19"/>
      <c r="KIG1" s="19"/>
      <c r="KIH1" s="19"/>
      <c r="KII1" s="19"/>
      <c r="KIJ1" s="19"/>
      <c r="KIK1" s="19"/>
      <c r="KIL1" s="19"/>
      <c r="KIM1" s="19"/>
      <c r="KIN1" s="19"/>
      <c r="KIO1" s="19"/>
      <c r="KIP1" s="19"/>
      <c r="KIQ1" s="19"/>
      <c r="KIR1" s="19"/>
      <c r="KIS1" s="19"/>
      <c r="KIT1" s="19"/>
      <c r="KIU1" s="19"/>
      <c r="KIV1" s="19"/>
      <c r="KIW1" s="19"/>
      <c r="KIX1" s="19"/>
      <c r="KIY1" s="19"/>
      <c r="KIZ1" s="19"/>
      <c r="KJA1" s="19"/>
      <c r="KJB1" s="19"/>
      <c r="KJC1" s="19"/>
      <c r="KJD1" s="19"/>
      <c r="KJE1" s="19"/>
      <c r="KJF1" s="19"/>
      <c r="KJG1" s="19"/>
      <c r="KJH1" s="19"/>
      <c r="KJI1" s="19"/>
      <c r="KJJ1" s="19"/>
      <c r="KJK1" s="19"/>
      <c r="KJL1" s="19"/>
      <c r="KJM1" s="19"/>
      <c r="KJN1" s="19"/>
      <c r="KJO1" s="19"/>
      <c r="KJP1" s="19"/>
      <c r="KJQ1" s="19"/>
      <c r="KJR1" s="19"/>
      <c r="KJS1" s="19"/>
      <c r="KJT1" s="19"/>
      <c r="KJU1" s="19"/>
      <c r="KJV1" s="19"/>
      <c r="KJW1" s="19"/>
      <c r="KJX1" s="19"/>
      <c r="KJY1" s="19"/>
      <c r="KJZ1" s="19"/>
      <c r="KKA1" s="19"/>
      <c r="KKB1" s="19"/>
      <c r="KKC1" s="19"/>
      <c r="KKD1" s="19"/>
      <c r="KKE1" s="19"/>
      <c r="KKF1" s="19"/>
      <c r="KKG1" s="19"/>
      <c r="KKH1" s="19"/>
      <c r="KKI1" s="19"/>
      <c r="KKJ1" s="19"/>
      <c r="KKK1" s="19"/>
      <c r="KKL1" s="19"/>
      <c r="KKM1" s="19"/>
      <c r="KKN1" s="19"/>
      <c r="KKO1" s="19"/>
      <c r="KKP1" s="19"/>
      <c r="KKQ1" s="19"/>
      <c r="KKR1" s="19"/>
      <c r="KKS1" s="19"/>
      <c r="KKT1" s="19"/>
      <c r="KKU1" s="19"/>
      <c r="KKV1" s="19"/>
      <c r="KKW1" s="19"/>
      <c r="KKX1" s="19"/>
      <c r="KKY1" s="19"/>
      <c r="KKZ1" s="19"/>
      <c r="KLA1" s="19"/>
      <c r="KLB1" s="19"/>
      <c r="KLC1" s="19"/>
      <c r="KLD1" s="19"/>
      <c r="KLE1" s="19"/>
      <c r="KLF1" s="19"/>
      <c r="KLG1" s="19"/>
      <c r="KLH1" s="19"/>
      <c r="KLI1" s="19"/>
      <c r="KLJ1" s="19"/>
      <c r="KLK1" s="19"/>
      <c r="KLL1" s="19"/>
      <c r="KLM1" s="19"/>
      <c r="KLN1" s="19"/>
      <c r="KLO1" s="19"/>
      <c r="KLP1" s="19"/>
      <c r="KLQ1" s="19"/>
      <c r="KLR1" s="19"/>
      <c r="KLS1" s="19"/>
      <c r="KLT1" s="19"/>
      <c r="KLU1" s="19"/>
      <c r="KLV1" s="19"/>
      <c r="KLW1" s="19"/>
      <c r="KLX1" s="19"/>
      <c r="KLY1" s="19"/>
      <c r="KLZ1" s="19"/>
      <c r="KMA1" s="19"/>
      <c r="KMB1" s="19"/>
      <c r="KMC1" s="19"/>
      <c r="KMD1" s="19"/>
      <c r="KME1" s="19"/>
      <c r="KMF1" s="19"/>
      <c r="KMG1" s="19"/>
      <c r="KMH1" s="19"/>
      <c r="KMI1" s="19"/>
      <c r="KMJ1" s="19"/>
      <c r="KMK1" s="19"/>
      <c r="KML1" s="19"/>
      <c r="KMM1" s="19"/>
      <c r="KMN1" s="19"/>
      <c r="KMO1" s="19"/>
      <c r="KMP1" s="19"/>
      <c r="KMQ1" s="19"/>
      <c r="KMR1" s="19"/>
      <c r="KMS1" s="19"/>
      <c r="KMT1" s="19"/>
      <c r="KMU1" s="19"/>
      <c r="KMV1" s="19"/>
      <c r="KMW1" s="19"/>
      <c r="KMX1" s="19"/>
      <c r="KMY1" s="19"/>
      <c r="KMZ1" s="19"/>
      <c r="KNA1" s="19"/>
      <c r="KNB1" s="19"/>
      <c r="KNC1" s="19"/>
      <c r="KND1" s="19"/>
      <c r="KNE1" s="19"/>
      <c r="KNF1" s="19"/>
      <c r="KNG1" s="19"/>
      <c r="KNH1" s="19"/>
      <c r="KNI1" s="19"/>
      <c r="KNJ1" s="19"/>
      <c r="KNK1" s="19"/>
      <c r="KNL1" s="19"/>
      <c r="KNM1" s="19"/>
      <c r="KNN1" s="19"/>
      <c r="KNO1" s="19"/>
      <c r="KNP1" s="19"/>
      <c r="KNQ1" s="19"/>
      <c r="KNR1" s="19"/>
      <c r="KNS1" s="19"/>
      <c r="KNT1" s="19"/>
      <c r="KNU1" s="19"/>
      <c r="KNV1" s="19"/>
      <c r="KNW1" s="19"/>
      <c r="KNX1" s="19"/>
      <c r="KNY1" s="19"/>
      <c r="KNZ1" s="19"/>
      <c r="KOA1" s="19"/>
      <c r="KOB1" s="19"/>
      <c r="KOC1" s="19"/>
      <c r="KOD1" s="19"/>
      <c r="KOE1" s="19"/>
      <c r="KOF1" s="19"/>
      <c r="KOG1" s="19"/>
      <c r="KOH1" s="19"/>
      <c r="KOI1" s="19"/>
      <c r="KOJ1" s="19"/>
      <c r="KOK1" s="19"/>
      <c r="KOL1" s="19"/>
      <c r="KOM1" s="19"/>
      <c r="KON1" s="19"/>
      <c r="KOO1" s="19"/>
      <c r="KOP1" s="19"/>
      <c r="KOQ1" s="19"/>
      <c r="KOR1" s="19"/>
      <c r="KOS1" s="19"/>
      <c r="KOT1" s="19"/>
      <c r="KOU1" s="19"/>
      <c r="KOV1" s="19"/>
      <c r="KOW1" s="19"/>
      <c r="KOX1" s="19"/>
      <c r="KOY1" s="19"/>
      <c r="KOZ1" s="19"/>
      <c r="KPA1" s="19"/>
      <c r="KPB1" s="19"/>
      <c r="KPC1" s="19"/>
      <c r="KPD1" s="19"/>
      <c r="KPE1" s="19"/>
      <c r="KPF1" s="19"/>
      <c r="KPG1" s="19"/>
      <c r="KPH1" s="19"/>
      <c r="KPI1" s="19"/>
      <c r="KPJ1" s="19"/>
      <c r="KPK1" s="19"/>
      <c r="KPL1" s="19"/>
      <c r="KPM1" s="19"/>
      <c r="KPN1" s="19"/>
      <c r="KPO1" s="19"/>
      <c r="KPP1" s="19"/>
      <c r="KPQ1" s="19"/>
      <c r="KPR1" s="19"/>
      <c r="KPS1" s="19"/>
      <c r="KPT1" s="19"/>
      <c r="KPU1" s="19"/>
      <c r="KPV1" s="19"/>
      <c r="KPW1" s="19"/>
      <c r="KPX1" s="19"/>
      <c r="KPY1" s="19"/>
      <c r="KPZ1" s="19"/>
      <c r="KQA1" s="19"/>
      <c r="KQB1" s="19"/>
      <c r="KQC1" s="19"/>
      <c r="KQD1" s="19"/>
      <c r="KQE1" s="19"/>
      <c r="KQF1" s="19"/>
      <c r="KQG1" s="19"/>
      <c r="KQH1" s="19"/>
      <c r="KQI1" s="19"/>
      <c r="KQJ1" s="19"/>
      <c r="KQK1" s="19"/>
      <c r="KQL1" s="19"/>
      <c r="KQM1" s="19"/>
      <c r="KQN1" s="19"/>
      <c r="KQO1" s="19"/>
      <c r="KQP1" s="19"/>
      <c r="KQQ1" s="19"/>
      <c r="KQR1" s="19"/>
      <c r="KQS1" s="19"/>
      <c r="KQT1" s="19"/>
      <c r="KQU1" s="19"/>
      <c r="KQV1" s="19"/>
      <c r="KQW1" s="19"/>
      <c r="KQX1" s="19"/>
      <c r="KQY1" s="19"/>
      <c r="KQZ1" s="19"/>
      <c r="KRA1" s="19"/>
      <c r="KRB1" s="19"/>
      <c r="KRC1" s="19"/>
      <c r="KRD1" s="19"/>
      <c r="KRE1" s="19"/>
      <c r="KRF1" s="19"/>
      <c r="KRG1" s="19"/>
      <c r="KRH1" s="19"/>
      <c r="KRI1" s="19"/>
      <c r="KRJ1" s="19"/>
      <c r="KRK1" s="19"/>
      <c r="KRL1" s="19"/>
      <c r="KRM1" s="19"/>
      <c r="KRN1" s="19"/>
      <c r="KRO1" s="19"/>
      <c r="KRP1" s="19"/>
      <c r="KRQ1" s="19"/>
      <c r="KRR1" s="19"/>
      <c r="KRS1" s="19"/>
      <c r="KRT1" s="19"/>
      <c r="KRU1" s="19"/>
      <c r="KRV1" s="19"/>
      <c r="KRW1" s="19"/>
      <c r="KRX1" s="19"/>
      <c r="KRY1" s="19"/>
      <c r="KRZ1" s="19"/>
      <c r="KSA1" s="19"/>
      <c r="KSB1" s="19"/>
      <c r="KSC1" s="19"/>
      <c r="KSD1" s="19"/>
      <c r="KSE1" s="19"/>
      <c r="KSF1" s="19"/>
      <c r="KSG1" s="19"/>
      <c r="KSH1" s="19"/>
      <c r="KSI1" s="19"/>
      <c r="KSJ1" s="19"/>
      <c r="KSK1" s="19"/>
      <c r="KSL1" s="19"/>
      <c r="KSM1" s="19"/>
      <c r="KSN1" s="19"/>
      <c r="KSO1" s="19"/>
      <c r="KSP1" s="19"/>
      <c r="KSQ1" s="19"/>
      <c r="KSR1" s="19"/>
      <c r="KSS1" s="19"/>
      <c r="KST1" s="19"/>
      <c r="KSU1" s="19"/>
      <c r="KSV1" s="19"/>
      <c r="KSW1" s="19"/>
      <c r="KSX1" s="19"/>
      <c r="KSY1" s="19"/>
      <c r="KSZ1" s="19"/>
      <c r="KTA1" s="19"/>
      <c r="KTB1" s="19"/>
      <c r="KTC1" s="19"/>
      <c r="KTD1" s="19"/>
      <c r="KTE1" s="19"/>
      <c r="KTF1" s="19"/>
      <c r="KTG1" s="19"/>
      <c r="KTH1" s="19"/>
      <c r="KTI1" s="19"/>
      <c r="KTJ1" s="19"/>
      <c r="KTK1" s="19"/>
      <c r="KTL1" s="19"/>
      <c r="KTM1" s="19"/>
      <c r="KTN1" s="19"/>
      <c r="KTO1" s="19"/>
      <c r="KTP1" s="19"/>
      <c r="KTQ1" s="19"/>
      <c r="KTR1" s="19"/>
      <c r="KTS1" s="19"/>
      <c r="KTT1" s="19"/>
      <c r="KTU1" s="19"/>
      <c r="KTV1" s="19"/>
      <c r="KTW1" s="19"/>
      <c r="KTX1" s="19"/>
      <c r="KTY1" s="19"/>
      <c r="KTZ1" s="19"/>
      <c r="KUA1" s="19"/>
      <c r="KUB1" s="19"/>
      <c r="KUC1" s="19"/>
      <c r="KUD1" s="19"/>
      <c r="KUE1" s="19"/>
      <c r="KUF1" s="19"/>
      <c r="KUG1" s="19"/>
      <c r="KUH1" s="19"/>
      <c r="KUI1" s="19"/>
      <c r="KUJ1" s="19"/>
      <c r="KUK1" s="19"/>
      <c r="KUL1" s="19"/>
      <c r="KUM1" s="19"/>
      <c r="KUN1" s="19"/>
      <c r="KUO1" s="19"/>
      <c r="KUP1" s="19"/>
      <c r="KUQ1" s="19"/>
      <c r="KUR1" s="19"/>
      <c r="KUS1" s="19"/>
      <c r="KUT1" s="19"/>
      <c r="KUU1" s="19"/>
      <c r="KUV1" s="19"/>
      <c r="KUW1" s="19"/>
      <c r="KUX1" s="19"/>
      <c r="KUY1" s="19"/>
      <c r="KUZ1" s="19"/>
      <c r="KVA1" s="19"/>
      <c r="KVB1" s="19"/>
      <c r="KVC1" s="19"/>
      <c r="KVD1" s="19"/>
      <c r="KVE1" s="19"/>
      <c r="KVF1" s="19"/>
      <c r="KVG1" s="19"/>
      <c r="KVH1" s="19"/>
      <c r="KVI1" s="19"/>
      <c r="KVJ1" s="19"/>
      <c r="KVK1" s="19"/>
      <c r="KVL1" s="19"/>
      <c r="KVM1" s="19"/>
      <c r="KVN1" s="19"/>
      <c r="KVO1" s="19"/>
      <c r="KVP1" s="19"/>
      <c r="KVQ1" s="19"/>
      <c r="KVR1" s="19"/>
      <c r="KVS1" s="19"/>
      <c r="KVT1" s="19"/>
      <c r="KVU1" s="19"/>
      <c r="KVV1" s="19"/>
      <c r="KVW1" s="19"/>
      <c r="KVX1" s="19"/>
      <c r="KVY1" s="19"/>
      <c r="KVZ1" s="19"/>
      <c r="KWA1" s="19"/>
      <c r="KWB1" s="19"/>
      <c r="KWC1" s="19"/>
      <c r="KWD1" s="19"/>
      <c r="KWE1" s="19"/>
      <c r="KWF1" s="19"/>
      <c r="KWG1" s="19"/>
      <c r="KWH1" s="19"/>
      <c r="KWI1" s="19"/>
      <c r="KWJ1" s="19"/>
      <c r="KWK1" s="19"/>
      <c r="KWL1" s="19"/>
      <c r="KWM1" s="19"/>
      <c r="KWN1" s="19"/>
      <c r="KWO1" s="19"/>
      <c r="KWP1" s="19"/>
      <c r="KWQ1" s="19"/>
      <c r="KWR1" s="19"/>
      <c r="KWS1" s="19"/>
      <c r="KWT1" s="19"/>
      <c r="KWU1" s="19"/>
      <c r="KWV1" s="19"/>
      <c r="KWW1" s="19"/>
      <c r="KWX1" s="19"/>
      <c r="KWY1" s="19"/>
      <c r="KWZ1" s="19"/>
      <c r="KXA1" s="19"/>
      <c r="KXB1" s="19"/>
      <c r="KXC1" s="19"/>
      <c r="KXD1" s="19"/>
      <c r="KXE1" s="19"/>
      <c r="KXF1" s="19"/>
      <c r="KXG1" s="19"/>
      <c r="KXH1" s="19"/>
      <c r="KXI1" s="19"/>
      <c r="KXJ1" s="19"/>
      <c r="KXK1" s="19"/>
      <c r="KXL1" s="19"/>
      <c r="KXM1" s="19"/>
      <c r="KXN1" s="19"/>
      <c r="KXO1" s="19"/>
      <c r="KXP1" s="19"/>
      <c r="KXQ1" s="19"/>
      <c r="KXR1" s="19"/>
      <c r="KXS1" s="19"/>
      <c r="KXT1" s="19"/>
      <c r="KXU1" s="19"/>
      <c r="KXV1" s="19"/>
      <c r="KXW1" s="19"/>
      <c r="KXX1" s="19"/>
      <c r="KXY1" s="19"/>
      <c r="KXZ1" s="19"/>
      <c r="KYA1" s="19"/>
      <c r="KYB1" s="19"/>
      <c r="KYC1" s="19"/>
      <c r="KYD1" s="19"/>
      <c r="KYE1" s="19"/>
      <c r="KYF1" s="19"/>
      <c r="KYG1" s="19"/>
      <c r="KYH1" s="19"/>
      <c r="KYI1" s="19"/>
      <c r="KYJ1" s="19"/>
      <c r="KYK1" s="19"/>
      <c r="KYL1" s="19"/>
      <c r="KYM1" s="19"/>
      <c r="KYN1" s="19"/>
      <c r="KYO1" s="19"/>
      <c r="KYP1" s="19"/>
      <c r="KYQ1" s="19"/>
      <c r="KYR1" s="19"/>
      <c r="KYS1" s="19"/>
      <c r="KYT1" s="19"/>
      <c r="KYU1" s="19"/>
      <c r="KYV1" s="19"/>
      <c r="KYW1" s="19"/>
      <c r="KYX1" s="19"/>
      <c r="KYY1" s="19"/>
      <c r="KYZ1" s="19"/>
      <c r="KZA1" s="19"/>
      <c r="KZB1" s="19"/>
      <c r="KZC1" s="19"/>
      <c r="KZD1" s="19"/>
      <c r="KZE1" s="19"/>
      <c r="KZF1" s="19"/>
      <c r="KZG1" s="19"/>
      <c r="KZH1" s="19"/>
      <c r="KZI1" s="19"/>
      <c r="KZJ1" s="19"/>
      <c r="KZK1" s="19"/>
      <c r="KZL1" s="19"/>
      <c r="KZM1" s="19"/>
      <c r="KZN1" s="19"/>
      <c r="KZO1" s="19"/>
      <c r="KZP1" s="19"/>
      <c r="KZQ1" s="19"/>
      <c r="KZR1" s="19"/>
      <c r="KZS1" s="19"/>
      <c r="KZT1" s="19"/>
      <c r="KZU1" s="19"/>
      <c r="KZV1" s="19"/>
      <c r="KZW1" s="19"/>
      <c r="KZX1" s="19"/>
      <c r="KZY1" s="19"/>
      <c r="KZZ1" s="19"/>
      <c r="LAA1" s="19"/>
      <c r="LAB1" s="19"/>
      <c r="LAC1" s="19"/>
      <c r="LAD1" s="19"/>
      <c r="LAE1" s="19"/>
      <c r="LAF1" s="19"/>
      <c r="LAG1" s="19"/>
      <c r="LAH1" s="19"/>
      <c r="LAI1" s="19"/>
      <c r="LAJ1" s="19"/>
      <c r="LAK1" s="19"/>
      <c r="LAL1" s="19"/>
      <c r="LAM1" s="19"/>
      <c r="LAN1" s="19"/>
      <c r="LAO1" s="19"/>
      <c r="LAP1" s="19"/>
      <c r="LAQ1" s="19"/>
      <c r="LAR1" s="19"/>
      <c r="LAS1" s="19"/>
      <c r="LAT1" s="19"/>
      <c r="LAU1" s="19"/>
      <c r="LAV1" s="19"/>
      <c r="LAW1" s="19"/>
      <c r="LAX1" s="19"/>
      <c r="LAY1" s="19"/>
      <c r="LAZ1" s="19"/>
      <c r="LBA1" s="19"/>
      <c r="LBB1" s="19"/>
      <c r="LBC1" s="19"/>
      <c r="LBD1" s="19"/>
      <c r="LBE1" s="19"/>
      <c r="LBF1" s="19"/>
      <c r="LBG1" s="19"/>
      <c r="LBH1" s="19"/>
      <c r="LBI1" s="19"/>
      <c r="LBJ1" s="19"/>
      <c r="LBK1" s="19"/>
      <c r="LBL1" s="19"/>
      <c r="LBM1" s="19"/>
      <c r="LBN1" s="19"/>
      <c r="LBO1" s="19"/>
      <c r="LBP1" s="19"/>
      <c r="LBQ1" s="19"/>
      <c r="LBR1" s="19"/>
      <c r="LBS1" s="19"/>
      <c r="LBT1" s="19"/>
      <c r="LBU1" s="19"/>
      <c r="LBV1" s="19"/>
      <c r="LBW1" s="19"/>
      <c r="LBX1" s="19"/>
      <c r="LBY1" s="19"/>
      <c r="LBZ1" s="19"/>
      <c r="LCA1" s="19"/>
      <c r="LCB1" s="19"/>
      <c r="LCC1" s="19"/>
      <c r="LCD1" s="19"/>
      <c r="LCE1" s="19"/>
      <c r="LCF1" s="19"/>
      <c r="LCG1" s="19"/>
      <c r="LCH1" s="19"/>
      <c r="LCI1" s="19"/>
      <c r="LCJ1" s="19"/>
      <c r="LCK1" s="19"/>
      <c r="LCL1" s="19"/>
      <c r="LCM1" s="19"/>
      <c r="LCN1" s="19"/>
      <c r="LCO1" s="19"/>
      <c r="LCP1" s="19"/>
      <c r="LCQ1" s="19"/>
      <c r="LCR1" s="19"/>
      <c r="LCS1" s="19"/>
      <c r="LCT1" s="19"/>
      <c r="LCU1" s="19"/>
      <c r="LCV1" s="19"/>
      <c r="LCW1" s="19"/>
      <c r="LCX1" s="19"/>
      <c r="LCY1" s="19"/>
      <c r="LCZ1" s="19"/>
      <c r="LDA1" s="19"/>
      <c r="LDB1" s="19"/>
      <c r="LDC1" s="19"/>
      <c r="LDD1" s="19"/>
      <c r="LDE1" s="19"/>
      <c r="LDF1" s="19"/>
      <c r="LDG1" s="19"/>
      <c r="LDH1" s="19"/>
      <c r="LDI1" s="19"/>
      <c r="LDJ1" s="19"/>
      <c r="LDK1" s="19"/>
      <c r="LDL1" s="19"/>
      <c r="LDM1" s="19"/>
      <c r="LDN1" s="19"/>
      <c r="LDO1" s="19"/>
      <c r="LDP1" s="19"/>
      <c r="LDQ1" s="19"/>
      <c r="LDR1" s="19"/>
      <c r="LDS1" s="19"/>
      <c r="LDT1" s="19"/>
      <c r="LDU1" s="19"/>
      <c r="LDV1" s="19"/>
      <c r="LDW1" s="19"/>
      <c r="LDX1" s="19"/>
      <c r="LDY1" s="19"/>
      <c r="LDZ1" s="19"/>
      <c r="LEA1" s="19"/>
      <c r="LEB1" s="19"/>
      <c r="LEC1" s="19"/>
      <c r="LED1" s="19"/>
      <c r="LEE1" s="19"/>
      <c r="LEF1" s="19"/>
      <c r="LEG1" s="19"/>
      <c r="LEH1" s="19"/>
      <c r="LEI1" s="19"/>
      <c r="LEJ1" s="19"/>
      <c r="LEK1" s="19"/>
      <c r="LEL1" s="19"/>
      <c r="LEM1" s="19"/>
      <c r="LEN1" s="19"/>
      <c r="LEO1" s="19"/>
      <c r="LEP1" s="19"/>
      <c r="LEQ1" s="19"/>
      <c r="LER1" s="19"/>
      <c r="LES1" s="19"/>
      <c r="LET1" s="19"/>
      <c r="LEU1" s="19"/>
      <c r="LEV1" s="19"/>
      <c r="LEW1" s="19"/>
      <c r="LEX1" s="19"/>
      <c r="LEY1" s="19"/>
      <c r="LEZ1" s="19"/>
      <c r="LFA1" s="19"/>
      <c r="LFB1" s="19"/>
      <c r="LFC1" s="19"/>
      <c r="LFD1" s="19"/>
      <c r="LFE1" s="19"/>
      <c r="LFF1" s="19"/>
      <c r="LFG1" s="19"/>
      <c r="LFH1" s="19"/>
      <c r="LFI1" s="19"/>
      <c r="LFJ1" s="19"/>
      <c r="LFK1" s="19"/>
      <c r="LFL1" s="19"/>
      <c r="LFM1" s="19"/>
      <c r="LFN1" s="19"/>
      <c r="LFO1" s="19"/>
      <c r="LFP1" s="19"/>
      <c r="LFQ1" s="19"/>
      <c r="LFR1" s="19"/>
      <c r="LFS1" s="19"/>
      <c r="LFT1" s="19"/>
      <c r="LFU1" s="19"/>
      <c r="LFV1" s="19"/>
      <c r="LFW1" s="19"/>
      <c r="LFX1" s="19"/>
      <c r="LFY1" s="19"/>
      <c r="LFZ1" s="19"/>
      <c r="LGA1" s="19"/>
      <c r="LGB1" s="19"/>
      <c r="LGC1" s="19"/>
      <c r="LGD1" s="19"/>
      <c r="LGE1" s="19"/>
      <c r="LGF1" s="19"/>
      <c r="LGG1" s="19"/>
      <c r="LGH1" s="19"/>
      <c r="LGI1" s="19"/>
      <c r="LGJ1" s="19"/>
      <c r="LGK1" s="19"/>
      <c r="LGL1" s="19"/>
      <c r="LGM1" s="19"/>
      <c r="LGN1" s="19"/>
      <c r="LGO1" s="19"/>
      <c r="LGP1" s="19"/>
      <c r="LGQ1" s="19"/>
      <c r="LGR1" s="19"/>
      <c r="LGS1" s="19"/>
      <c r="LGT1" s="19"/>
      <c r="LGU1" s="19"/>
      <c r="LGV1" s="19"/>
      <c r="LGW1" s="19"/>
      <c r="LGX1" s="19"/>
      <c r="LGY1" s="19"/>
      <c r="LGZ1" s="19"/>
      <c r="LHA1" s="19"/>
      <c r="LHB1" s="19"/>
      <c r="LHC1" s="19"/>
      <c r="LHD1" s="19"/>
      <c r="LHE1" s="19"/>
      <c r="LHF1" s="19"/>
      <c r="LHG1" s="19"/>
      <c r="LHH1" s="19"/>
      <c r="LHI1" s="19"/>
      <c r="LHJ1" s="19"/>
      <c r="LHK1" s="19"/>
      <c r="LHL1" s="19"/>
      <c r="LHM1" s="19"/>
      <c r="LHN1" s="19"/>
      <c r="LHO1" s="19"/>
      <c r="LHP1" s="19"/>
      <c r="LHQ1" s="19"/>
      <c r="LHR1" s="19"/>
      <c r="LHS1" s="19"/>
      <c r="LHT1" s="19"/>
      <c r="LHU1" s="19"/>
      <c r="LHV1" s="19"/>
      <c r="LHW1" s="19"/>
      <c r="LHX1" s="19"/>
      <c r="LHY1" s="19"/>
      <c r="LHZ1" s="19"/>
      <c r="LIA1" s="19"/>
      <c r="LIB1" s="19"/>
      <c r="LIC1" s="19"/>
      <c r="LID1" s="19"/>
      <c r="LIE1" s="19"/>
      <c r="LIF1" s="19"/>
      <c r="LIG1" s="19"/>
      <c r="LIH1" s="19"/>
      <c r="LII1" s="19"/>
      <c r="LIJ1" s="19"/>
      <c r="LIK1" s="19"/>
      <c r="LIL1" s="19"/>
      <c r="LIM1" s="19"/>
      <c r="LIN1" s="19"/>
      <c r="LIO1" s="19"/>
      <c r="LIP1" s="19"/>
      <c r="LIQ1" s="19"/>
      <c r="LIR1" s="19"/>
      <c r="LIS1" s="19"/>
      <c r="LIT1" s="19"/>
      <c r="LIU1" s="19"/>
      <c r="LIV1" s="19"/>
      <c r="LIW1" s="19"/>
      <c r="LIX1" s="19"/>
      <c r="LIY1" s="19"/>
      <c r="LIZ1" s="19"/>
      <c r="LJA1" s="19"/>
      <c r="LJB1" s="19"/>
      <c r="LJC1" s="19"/>
      <c r="LJD1" s="19"/>
      <c r="LJE1" s="19"/>
      <c r="LJF1" s="19"/>
      <c r="LJG1" s="19"/>
      <c r="LJH1" s="19"/>
      <c r="LJI1" s="19"/>
      <c r="LJJ1" s="19"/>
      <c r="LJK1" s="19"/>
      <c r="LJL1" s="19"/>
      <c r="LJM1" s="19"/>
      <c r="LJN1" s="19"/>
      <c r="LJO1" s="19"/>
      <c r="LJP1" s="19"/>
      <c r="LJQ1" s="19"/>
      <c r="LJR1" s="19"/>
      <c r="LJS1" s="19"/>
      <c r="LJT1" s="19"/>
      <c r="LJU1" s="19"/>
      <c r="LJV1" s="19"/>
      <c r="LJW1" s="19"/>
      <c r="LJX1" s="19"/>
      <c r="LJY1" s="19"/>
      <c r="LJZ1" s="19"/>
      <c r="LKA1" s="19"/>
      <c r="LKB1" s="19"/>
      <c r="LKC1" s="19"/>
      <c r="LKD1" s="19"/>
      <c r="LKE1" s="19"/>
      <c r="LKF1" s="19"/>
      <c r="LKG1" s="19"/>
      <c r="LKH1" s="19"/>
      <c r="LKI1" s="19"/>
      <c r="LKJ1" s="19"/>
      <c r="LKK1" s="19"/>
      <c r="LKL1" s="19"/>
      <c r="LKM1" s="19"/>
      <c r="LKN1" s="19"/>
      <c r="LKO1" s="19"/>
      <c r="LKP1" s="19"/>
      <c r="LKQ1" s="19"/>
      <c r="LKR1" s="19"/>
      <c r="LKS1" s="19"/>
      <c r="LKT1" s="19"/>
      <c r="LKU1" s="19"/>
      <c r="LKV1" s="19"/>
      <c r="LKW1" s="19"/>
      <c r="LKX1" s="19"/>
      <c r="LKY1" s="19"/>
      <c r="LKZ1" s="19"/>
      <c r="LLA1" s="19"/>
      <c r="LLB1" s="19"/>
      <c r="LLC1" s="19"/>
      <c r="LLD1" s="19"/>
      <c r="LLE1" s="19"/>
      <c r="LLF1" s="19"/>
      <c r="LLG1" s="19"/>
      <c r="LLH1" s="19"/>
      <c r="LLI1" s="19"/>
      <c r="LLJ1" s="19"/>
      <c r="LLK1" s="19"/>
      <c r="LLL1" s="19"/>
      <c r="LLM1" s="19"/>
      <c r="LLN1" s="19"/>
      <c r="LLO1" s="19"/>
      <c r="LLP1" s="19"/>
      <c r="LLQ1" s="19"/>
      <c r="LLR1" s="19"/>
      <c r="LLS1" s="19"/>
      <c r="LLT1" s="19"/>
      <c r="LLU1" s="19"/>
      <c r="LLV1" s="19"/>
      <c r="LLW1" s="19"/>
      <c r="LLX1" s="19"/>
      <c r="LLY1" s="19"/>
      <c r="LLZ1" s="19"/>
      <c r="LMA1" s="19"/>
      <c r="LMB1" s="19"/>
      <c r="LMC1" s="19"/>
      <c r="LMD1" s="19"/>
      <c r="LME1" s="19"/>
      <c r="LMF1" s="19"/>
      <c r="LMG1" s="19"/>
      <c r="LMH1" s="19"/>
      <c r="LMI1" s="19"/>
      <c r="LMJ1" s="19"/>
      <c r="LMK1" s="19"/>
      <c r="LML1" s="19"/>
      <c r="LMM1" s="19"/>
      <c r="LMN1" s="19"/>
      <c r="LMO1" s="19"/>
      <c r="LMP1" s="19"/>
      <c r="LMQ1" s="19"/>
      <c r="LMR1" s="19"/>
      <c r="LMS1" s="19"/>
      <c r="LMT1" s="19"/>
      <c r="LMU1" s="19"/>
      <c r="LMV1" s="19"/>
      <c r="LMW1" s="19"/>
      <c r="LMX1" s="19"/>
      <c r="LMY1" s="19"/>
      <c r="LMZ1" s="19"/>
      <c r="LNA1" s="19"/>
      <c r="LNB1" s="19"/>
      <c r="LNC1" s="19"/>
      <c r="LND1" s="19"/>
      <c r="LNE1" s="19"/>
      <c r="LNF1" s="19"/>
      <c r="LNG1" s="19"/>
      <c r="LNH1" s="19"/>
      <c r="LNI1" s="19"/>
      <c r="LNJ1" s="19"/>
      <c r="LNK1" s="19"/>
      <c r="LNL1" s="19"/>
      <c r="LNM1" s="19"/>
      <c r="LNN1" s="19"/>
      <c r="LNO1" s="19"/>
      <c r="LNP1" s="19"/>
      <c r="LNQ1" s="19"/>
      <c r="LNR1" s="19"/>
      <c r="LNS1" s="19"/>
      <c r="LNT1" s="19"/>
      <c r="LNU1" s="19"/>
      <c r="LNV1" s="19"/>
      <c r="LNW1" s="19"/>
      <c r="LNX1" s="19"/>
      <c r="LNY1" s="19"/>
      <c r="LNZ1" s="19"/>
      <c r="LOA1" s="19"/>
      <c r="LOB1" s="19"/>
      <c r="LOC1" s="19"/>
      <c r="LOD1" s="19"/>
      <c r="LOE1" s="19"/>
      <c r="LOF1" s="19"/>
      <c r="LOG1" s="19"/>
      <c r="LOH1" s="19"/>
      <c r="LOI1" s="19"/>
      <c r="LOJ1" s="19"/>
      <c r="LOK1" s="19"/>
      <c r="LOL1" s="19"/>
      <c r="LOM1" s="19"/>
      <c r="LON1" s="19"/>
      <c r="LOO1" s="19"/>
      <c r="LOP1" s="19"/>
      <c r="LOQ1" s="19"/>
      <c r="LOR1" s="19"/>
      <c r="LOS1" s="19"/>
      <c r="LOT1" s="19"/>
      <c r="LOU1" s="19"/>
      <c r="LOV1" s="19"/>
      <c r="LOW1" s="19"/>
      <c r="LOX1" s="19"/>
      <c r="LOY1" s="19"/>
      <c r="LOZ1" s="19"/>
      <c r="LPA1" s="19"/>
      <c r="LPB1" s="19"/>
      <c r="LPC1" s="19"/>
      <c r="LPD1" s="19"/>
      <c r="LPE1" s="19"/>
      <c r="LPF1" s="19"/>
      <c r="LPG1" s="19"/>
      <c r="LPH1" s="19"/>
      <c r="LPI1" s="19"/>
      <c r="LPJ1" s="19"/>
      <c r="LPK1" s="19"/>
      <c r="LPL1" s="19"/>
      <c r="LPM1" s="19"/>
      <c r="LPN1" s="19"/>
      <c r="LPO1" s="19"/>
      <c r="LPP1" s="19"/>
      <c r="LPQ1" s="19"/>
      <c r="LPR1" s="19"/>
      <c r="LPS1" s="19"/>
      <c r="LPT1" s="19"/>
      <c r="LPU1" s="19"/>
      <c r="LPV1" s="19"/>
      <c r="LPW1" s="19"/>
      <c r="LPX1" s="19"/>
      <c r="LPY1" s="19"/>
      <c r="LPZ1" s="19"/>
      <c r="LQA1" s="19"/>
      <c r="LQB1" s="19"/>
      <c r="LQC1" s="19"/>
      <c r="LQD1" s="19"/>
      <c r="LQE1" s="19"/>
      <c r="LQF1" s="19"/>
      <c r="LQG1" s="19"/>
      <c r="LQH1" s="19"/>
      <c r="LQI1" s="19"/>
      <c r="LQJ1" s="19"/>
      <c r="LQK1" s="19"/>
      <c r="LQL1" s="19"/>
      <c r="LQM1" s="19"/>
      <c r="LQN1" s="19"/>
      <c r="LQO1" s="19"/>
      <c r="LQP1" s="19"/>
      <c r="LQQ1" s="19"/>
      <c r="LQR1" s="19"/>
      <c r="LQS1" s="19"/>
      <c r="LQT1" s="19"/>
      <c r="LQU1" s="19"/>
      <c r="LQV1" s="19"/>
      <c r="LQW1" s="19"/>
      <c r="LQX1" s="19"/>
      <c r="LQY1" s="19"/>
      <c r="LQZ1" s="19"/>
      <c r="LRA1" s="19"/>
      <c r="LRB1" s="19"/>
      <c r="LRC1" s="19"/>
      <c r="LRD1" s="19"/>
      <c r="LRE1" s="19"/>
      <c r="LRF1" s="19"/>
      <c r="LRG1" s="19"/>
      <c r="LRH1" s="19"/>
      <c r="LRI1" s="19"/>
      <c r="LRJ1" s="19"/>
      <c r="LRK1" s="19"/>
      <c r="LRL1" s="19"/>
      <c r="LRM1" s="19"/>
      <c r="LRN1" s="19"/>
      <c r="LRO1" s="19"/>
      <c r="LRP1" s="19"/>
      <c r="LRQ1" s="19"/>
      <c r="LRR1" s="19"/>
      <c r="LRS1" s="19"/>
      <c r="LRT1" s="19"/>
      <c r="LRU1" s="19"/>
      <c r="LRV1" s="19"/>
      <c r="LRW1" s="19"/>
      <c r="LRX1" s="19"/>
      <c r="LRY1" s="19"/>
      <c r="LRZ1" s="19"/>
      <c r="LSA1" s="19"/>
      <c r="LSB1" s="19"/>
      <c r="LSC1" s="19"/>
      <c r="LSD1" s="19"/>
      <c r="LSE1" s="19"/>
      <c r="LSF1" s="19"/>
      <c r="LSG1" s="19"/>
      <c r="LSH1" s="19"/>
      <c r="LSI1" s="19"/>
      <c r="LSJ1" s="19"/>
      <c r="LSK1" s="19"/>
      <c r="LSL1" s="19"/>
      <c r="LSM1" s="19"/>
      <c r="LSN1" s="19"/>
      <c r="LSO1" s="19"/>
      <c r="LSP1" s="19"/>
      <c r="LSQ1" s="19"/>
      <c r="LSR1" s="19"/>
      <c r="LSS1" s="19"/>
      <c r="LST1" s="19"/>
      <c r="LSU1" s="19"/>
      <c r="LSV1" s="19"/>
      <c r="LSW1" s="19"/>
      <c r="LSX1" s="19"/>
      <c r="LSY1" s="19"/>
      <c r="LSZ1" s="19"/>
      <c r="LTA1" s="19"/>
      <c r="LTB1" s="19"/>
      <c r="LTC1" s="19"/>
      <c r="LTD1" s="19"/>
      <c r="LTE1" s="19"/>
      <c r="LTF1" s="19"/>
      <c r="LTG1" s="19"/>
      <c r="LTH1" s="19"/>
      <c r="LTI1" s="19"/>
      <c r="LTJ1" s="19"/>
      <c r="LTK1" s="19"/>
      <c r="LTL1" s="19"/>
      <c r="LTM1" s="19"/>
      <c r="LTN1" s="19"/>
      <c r="LTO1" s="19"/>
      <c r="LTP1" s="19"/>
      <c r="LTQ1" s="19"/>
      <c r="LTR1" s="19"/>
      <c r="LTS1" s="19"/>
      <c r="LTT1" s="19"/>
      <c r="LTU1" s="19"/>
      <c r="LTV1" s="19"/>
      <c r="LTW1" s="19"/>
      <c r="LTX1" s="19"/>
      <c r="LTY1" s="19"/>
      <c r="LTZ1" s="19"/>
      <c r="LUA1" s="19"/>
      <c r="LUB1" s="19"/>
      <c r="LUC1" s="19"/>
      <c r="LUD1" s="19"/>
      <c r="LUE1" s="19"/>
      <c r="LUF1" s="19"/>
      <c r="LUG1" s="19"/>
      <c r="LUH1" s="19"/>
      <c r="LUI1" s="19"/>
      <c r="LUJ1" s="19"/>
      <c r="LUK1" s="19"/>
      <c r="LUL1" s="19"/>
      <c r="LUM1" s="19"/>
      <c r="LUN1" s="19"/>
      <c r="LUO1" s="19"/>
      <c r="LUP1" s="19"/>
      <c r="LUQ1" s="19"/>
      <c r="LUR1" s="19"/>
      <c r="LUS1" s="19"/>
      <c r="LUT1" s="19"/>
      <c r="LUU1" s="19"/>
      <c r="LUV1" s="19"/>
      <c r="LUW1" s="19"/>
      <c r="LUX1" s="19"/>
      <c r="LUY1" s="19"/>
      <c r="LUZ1" s="19"/>
      <c r="LVA1" s="19"/>
      <c r="LVB1" s="19"/>
      <c r="LVC1" s="19"/>
      <c r="LVD1" s="19"/>
      <c r="LVE1" s="19"/>
      <c r="LVF1" s="19"/>
      <c r="LVG1" s="19"/>
      <c r="LVH1" s="19"/>
      <c r="LVI1" s="19"/>
      <c r="LVJ1" s="19"/>
      <c r="LVK1" s="19"/>
      <c r="LVL1" s="19"/>
      <c r="LVM1" s="19"/>
      <c r="LVN1" s="19"/>
      <c r="LVO1" s="19"/>
      <c r="LVP1" s="19"/>
      <c r="LVQ1" s="19"/>
      <c r="LVR1" s="19"/>
      <c r="LVS1" s="19"/>
      <c r="LVT1" s="19"/>
      <c r="LVU1" s="19"/>
      <c r="LVV1" s="19"/>
      <c r="LVW1" s="19"/>
      <c r="LVX1" s="19"/>
      <c r="LVY1" s="19"/>
      <c r="LVZ1" s="19"/>
      <c r="LWA1" s="19"/>
      <c r="LWB1" s="19"/>
      <c r="LWC1" s="19"/>
      <c r="LWD1" s="19"/>
      <c r="LWE1" s="19"/>
      <c r="LWF1" s="19"/>
      <c r="LWG1" s="19"/>
      <c r="LWH1" s="19"/>
      <c r="LWI1" s="19"/>
      <c r="LWJ1" s="19"/>
      <c r="LWK1" s="19"/>
      <c r="LWL1" s="19"/>
      <c r="LWM1" s="19"/>
      <c r="LWN1" s="19"/>
      <c r="LWO1" s="19"/>
      <c r="LWP1" s="19"/>
      <c r="LWQ1" s="19"/>
      <c r="LWR1" s="19"/>
      <c r="LWS1" s="19"/>
      <c r="LWT1" s="19"/>
      <c r="LWU1" s="19"/>
      <c r="LWV1" s="19"/>
      <c r="LWW1" s="19"/>
      <c r="LWX1" s="19"/>
      <c r="LWY1" s="19"/>
      <c r="LWZ1" s="19"/>
      <c r="LXA1" s="19"/>
      <c r="LXB1" s="19"/>
      <c r="LXC1" s="19"/>
      <c r="LXD1" s="19"/>
      <c r="LXE1" s="19"/>
      <c r="LXF1" s="19"/>
      <c r="LXG1" s="19"/>
      <c r="LXH1" s="19"/>
      <c r="LXI1" s="19"/>
      <c r="LXJ1" s="19"/>
      <c r="LXK1" s="19"/>
      <c r="LXL1" s="19"/>
      <c r="LXM1" s="19"/>
      <c r="LXN1" s="19"/>
      <c r="LXO1" s="19"/>
      <c r="LXP1" s="19"/>
      <c r="LXQ1" s="19"/>
      <c r="LXR1" s="19"/>
      <c r="LXS1" s="19"/>
      <c r="LXT1" s="19"/>
      <c r="LXU1" s="19"/>
      <c r="LXV1" s="19"/>
      <c r="LXW1" s="19"/>
      <c r="LXX1" s="19"/>
      <c r="LXY1" s="19"/>
      <c r="LXZ1" s="19"/>
      <c r="LYA1" s="19"/>
      <c r="LYB1" s="19"/>
      <c r="LYC1" s="19"/>
      <c r="LYD1" s="19"/>
      <c r="LYE1" s="19"/>
      <c r="LYF1" s="19"/>
      <c r="LYG1" s="19"/>
      <c r="LYH1" s="19"/>
      <c r="LYI1" s="19"/>
      <c r="LYJ1" s="19"/>
      <c r="LYK1" s="19"/>
      <c r="LYL1" s="19"/>
      <c r="LYM1" s="19"/>
      <c r="LYN1" s="19"/>
      <c r="LYO1" s="19"/>
      <c r="LYP1" s="19"/>
      <c r="LYQ1" s="19"/>
      <c r="LYR1" s="19"/>
      <c r="LYS1" s="19"/>
      <c r="LYT1" s="19"/>
      <c r="LYU1" s="19"/>
      <c r="LYV1" s="19"/>
      <c r="LYW1" s="19"/>
      <c r="LYX1" s="19"/>
      <c r="LYY1" s="19"/>
      <c r="LYZ1" s="19"/>
      <c r="LZA1" s="19"/>
      <c r="LZB1" s="19"/>
      <c r="LZC1" s="19"/>
      <c r="LZD1" s="19"/>
      <c r="LZE1" s="19"/>
      <c r="LZF1" s="19"/>
      <c r="LZG1" s="19"/>
      <c r="LZH1" s="19"/>
      <c r="LZI1" s="19"/>
      <c r="LZJ1" s="19"/>
      <c r="LZK1" s="19"/>
      <c r="LZL1" s="19"/>
      <c r="LZM1" s="19"/>
      <c r="LZN1" s="19"/>
      <c r="LZO1" s="19"/>
      <c r="LZP1" s="19"/>
      <c r="LZQ1" s="19"/>
      <c r="LZR1" s="19"/>
      <c r="LZS1" s="19"/>
      <c r="LZT1" s="19"/>
      <c r="LZU1" s="19"/>
      <c r="LZV1" s="19"/>
      <c r="LZW1" s="19"/>
      <c r="LZX1" s="19"/>
      <c r="LZY1" s="19"/>
      <c r="LZZ1" s="19"/>
      <c r="MAA1" s="19"/>
      <c r="MAB1" s="19"/>
      <c r="MAC1" s="19"/>
      <c r="MAD1" s="19"/>
      <c r="MAE1" s="19"/>
      <c r="MAF1" s="19"/>
      <c r="MAG1" s="19"/>
      <c r="MAH1" s="19"/>
      <c r="MAI1" s="19"/>
      <c r="MAJ1" s="19"/>
      <c r="MAK1" s="19"/>
      <c r="MAL1" s="19"/>
      <c r="MAM1" s="19"/>
      <c r="MAN1" s="19"/>
      <c r="MAO1" s="19"/>
      <c r="MAP1" s="19"/>
      <c r="MAQ1" s="19"/>
      <c r="MAR1" s="19"/>
      <c r="MAS1" s="19"/>
      <c r="MAT1" s="19"/>
      <c r="MAU1" s="19"/>
      <c r="MAV1" s="19"/>
      <c r="MAW1" s="19"/>
      <c r="MAX1" s="19"/>
      <c r="MAY1" s="19"/>
      <c r="MAZ1" s="19"/>
      <c r="MBA1" s="19"/>
      <c r="MBB1" s="19"/>
      <c r="MBC1" s="19"/>
      <c r="MBD1" s="19"/>
      <c r="MBE1" s="19"/>
      <c r="MBF1" s="19"/>
      <c r="MBG1" s="19"/>
      <c r="MBH1" s="19"/>
      <c r="MBI1" s="19"/>
      <c r="MBJ1" s="19"/>
      <c r="MBK1" s="19"/>
      <c r="MBL1" s="19"/>
      <c r="MBM1" s="19"/>
      <c r="MBN1" s="19"/>
      <c r="MBO1" s="19"/>
      <c r="MBP1" s="19"/>
      <c r="MBQ1" s="19"/>
      <c r="MBR1" s="19"/>
      <c r="MBS1" s="19"/>
      <c r="MBT1" s="19"/>
      <c r="MBU1" s="19"/>
      <c r="MBV1" s="19"/>
      <c r="MBW1" s="19"/>
      <c r="MBX1" s="19"/>
      <c r="MBY1" s="19"/>
      <c r="MBZ1" s="19"/>
      <c r="MCA1" s="19"/>
      <c r="MCB1" s="19"/>
      <c r="MCC1" s="19"/>
      <c r="MCD1" s="19"/>
      <c r="MCE1" s="19"/>
      <c r="MCF1" s="19"/>
      <c r="MCG1" s="19"/>
      <c r="MCH1" s="19"/>
      <c r="MCI1" s="19"/>
      <c r="MCJ1" s="19"/>
      <c r="MCK1" s="19"/>
      <c r="MCL1" s="19"/>
      <c r="MCM1" s="19"/>
      <c r="MCN1" s="19"/>
      <c r="MCO1" s="19"/>
      <c r="MCP1" s="19"/>
      <c r="MCQ1" s="19"/>
      <c r="MCR1" s="19"/>
      <c r="MCS1" s="19"/>
      <c r="MCT1" s="19"/>
      <c r="MCU1" s="19"/>
      <c r="MCV1" s="19"/>
      <c r="MCW1" s="19"/>
      <c r="MCX1" s="19"/>
      <c r="MCY1" s="19"/>
      <c r="MCZ1" s="19"/>
      <c r="MDA1" s="19"/>
      <c r="MDB1" s="19"/>
      <c r="MDC1" s="19"/>
      <c r="MDD1" s="19"/>
      <c r="MDE1" s="19"/>
      <c r="MDF1" s="19"/>
      <c r="MDG1" s="19"/>
      <c r="MDH1" s="19"/>
      <c r="MDI1" s="19"/>
      <c r="MDJ1" s="19"/>
      <c r="MDK1" s="19"/>
      <c r="MDL1" s="19"/>
      <c r="MDM1" s="19"/>
      <c r="MDN1" s="19"/>
      <c r="MDO1" s="19"/>
      <c r="MDP1" s="19"/>
      <c r="MDQ1" s="19"/>
      <c r="MDR1" s="19"/>
      <c r="MDS1" s="19"/>
      <c r="MDT1" s="19"/>
      <c r="MDU1" s="19"/>
      <c r="MDV1" s="19"/>
      <c r="MDW1" s="19"/>
      <c r="MDX1" s="19"/>
      <c r="MDY1" s="19"/>
      <c r="MDZ1" s="19"/>
      <c r="MEA1" s="19"/>
      <c r="MEB1" s="19"/>
      <c r="MEC1" s="19"/>
      <c r="MED1" s="19"/>
      <c r="MEE1" s="19"/>
      <c r="MEF1" s="19"/>
      <c r="MEG1" s="19"/>
      <c r="MEH1" s="19"/>
      <c r="MEI1" s="19"/>
      <c r="MEJ1" s="19"/>
      <c r="MEK1" s="19"/>
      <c r="MEL1" s="19"/>
      <c r="MEM1" s="19"/>
      <c r="MEN1" s="19"/>
      <c r="MEO1" s="19"/>
      <c r="MEP1" s="19"/>
      <c r="MEQ1" s="19"/>
      <c r="MER1" s="19"/>
      <c r="MES1" s="19"/>
      <c r="MET1" s="19"/>
      <c r="MEU1" s="19"/>
      <c r="MEV1" s="19"/>
      <c r="MEW1" s="19"/>
      <c r="MEX1" s="19"/>
      <c r="MEY1" s="19"/>
      <c r="MEZ1" s="19"/>
      <c r="MFA1" s="19"/>
      <c r="MFB1" s="19"/>
      <c r="MFC1" s="19"/>
      <c r="MFD1" s="19"/>
      <c r="MFE1" s="19"/>
      <c r="MFF1" s="19"/>
      <c r="MFG1" s="19"/>
      <c r="MFH1" s="19"/>
      <c r="MFI1" s="19"/>
      <c r="MFJ1" s="19"/>
      <c r="MFK1" s="19"/>
      <c r="MFL1" s="19"/>
      <c r="MFM1" s="19"/>
      <c r="MFN1" s="19"/>
      <c r="MFO1" s="19"/>
      <c r="MFP1" s="19"/>
      <c r="MFQ1" s="19"/>
      <c r="MFR1" s="19"/>
      <c r="MFS1" s="19"/>
      <c r="MFT1" s="19"/>
      <c r="MFU1" s="19"/>
      <c r="MFV1" s="19"/>
      <c r="MFW1" s="19"/>
      <c r="MFX1" s="19"/>
      <c r="MFY1" s="19"/>
      <c r="MFZ1" s="19"/>
      <c r="MGA1" s="19"/>
      <c r="MGB1" s="19"/>
      <c r="MGC1" s="19"/>
      <c r="MGD1" s="19"/>
      <c r="MGE1" s="19"/>
      <c r="MGF1" s="19"/>
      <c r="MGG1" s="19"/>
      <c r="MGH1" s="19"/>
      <c r="MGI1" s="19"/>
      <c r="MGJ1" s="19"/>
      <c r="MGK1" s="19"/>
      <c r="MGL1" s="19"/>
      <c r="MGM1" s="19"/>
      <c r="MGN1" s="19"/>
      <c r="MGO1" s="19"/>
      <c r="MGP1" s="19"/>
      <c r="MGQ1" s="19"/>
      <c r="MGR1" s="19"/>
      <c r="MGS1" s="19"/>
      <c r="MGT1" s="19"/>
      <c r="MGU1" s="19"/>
      <c r="MGV1" s="19"/>
      <c r="MGW1" s="19"/>
      <c r="MGX1" s="19"/>
      <c r="MGY1" s="19"/>
      <c r="MGZ1" s="19"/>
      <c r="MHA1" s="19"/>
      <c r="MHB1" s="19"/>
      <c r="MHC1" s="19"/>
      <c r="MHD1" s="19"/>
      <c r="MHE1" s="19"/>
      <c r="MHF1" s="19"/>
      <c r="MHG1" s="19"/>
      <c r="MHH1" s="19"/>
      <c r="MHI1" s="19"/>
      <c r="MHJ1" s="19"/>
      <c r="MHK1" s="19"/>
      <c r="MHL1" s="19"/>
      <c r="MHM1" s="19"/>
      <c r="MHN1" s="19"/>
      <c r="MHO1" s="19"/>
      <c r="MHP1" s="19"/>
      <c r="MHQ1" s="19"/>
      <c r="MHR1" s="19"/>
      <c r="MHS1" s="19"/>
      <c r="MHT1" s="19"/>
      <c r="MHU1" s="19"/>
      <c r="MHV1" s="19"/>
      <c r="MHW1" s="19"/>
      <c r="MHX1" s="19"/>
      <c r="MHY1" s="19"/>
      <c r="MHZ1" s="19"/>
      <c r="MIA1" s="19"/>
      <c r="MIB1" s="19"/>
      <c r="MIC1" s="19"/>
      <c r="MID1" s="19"/>
      <c r="MIE1" s="19"/>
      <c r="MIF1" s="19"/>
      <c r="MIG1" s="19"/>
      <c r="MIH1" s="19"/>
      <c r="MII1" s="19"/>
      <c r="MIJ1" s="19"/>
      <c r="MIK1" s="19"/>
      <c r="MIL1" s="19"/>
      <c r="MIM1" s="19"/>
      <c r="MIN1" s="19"/>
      <c r="MIO1" s="19"/>
      <c r="MIP1" s="19"/>
      <c r="MIQ1" s="19"/>
      <c r="MIR1" s="19"/>
      <c r="MIS1" s="19"/>
      <c r="MIT1" s="19"/>
      <c r="MIU1" s="19"/>
      <c r="MIV1" s="19"/>
      <c r="MIW1" s="19"/>
      <c r="MIX1" s="19"/>
      <c r="MIY1" s="19"/>
      <c r="MIZ1" s="19"/>
      <c r="MJA1" s="19"/>
      <c r="MJB1" s="19"/>
      <c r="MJC1" s="19"/>
      <c r="MJD1" s="19"/>
      <c r="MJE1" s="19"/>
      <c r="MJF1" s="19"/>
      <c r="MJG1" s="19"/>
      <c r="MJH1" s="19"/>
      <c r="MJI1" s="19"/>
      <c r="MJJ1" s="19"/>
      <c r="MJK1" s="19"/>
      <c r="MJL1" s="19"/>
      <c r="MJM1" s="19"/>
      <c r="MJN1" s="19"/>
      <c r="MJO1" s="19"/>
      <c r="MJP1" s="19"/>
      <c r="MJQ1" s="19"/>
      <c r="MJR1" s="19"/>
      <c r="MJS1" s="19"/>
      <c r="MJT1" s="19"/>
      <c r="MJU1" s="19"/>
      <c r="MJV1" s="19"/>
      <c r="MJW1" s="19"/>
      <c r="MJX1" s="19"/>
      <c r="MJY1" s="19"/>
      <c r="MJZ1" s="19"/>
      <c r="MKA1" s="19"/>
      <c r="MKB1" s="19"/>
      <c r="MKC1" s="19"/>
      <c r="MKD1" s="19"/>
      <c r="MKE1" s="19"/>
      <c r="MKF1" s="19"/>
      <c r="MKG1" s="19"/>
      <c r="MKH1" s="19"/>
      <c r="MKI1" s="19"/>
      <c r="MKJ1" s="19"/>
      <c r="MKK1" s="19"/>
      <c r="MKL1" s="19"/>
      <c r="MKM1" s="19"/>
      <c r="MKN1" s="19"/>
      <c r="MKO1" s="19"/>
      <c r="MKP1" s="19"/>
      <c r="MKQ1" s="19"/>
      <c r="MKR1" s="19"/>
      <c r="MKS1" s="19"/>
      <c r="MKT1" s="19"/>
      <c r="MKU1" s="19"/>
      <c r="MKV1" s="19"/>
      <c r="MKW1" s="19"/>
      <c r="MKX1" s="19"/>
      <c r="MKY1" s="19"/>
      <c r="MKZ1" s="19"/>
      <c r="MLA1" s="19"/>
      <c r="MLB1" s="19"/>
      <c r="MLC1" s="19"/>
      <c r="MLD1" s="19"/>
      <c r="MLE1" s="19"/>
      <c r="MLF1" s="19"/>
      <c r="MLG1" s="19"/>
      <c r="MLH1" s="19"/>
      <c r="MLI1" s="19"/>
      <c r="MLJ1" s="19"/>
      <c r="MLK1" s="19"/>
      <c r="MLL1" s="19"/>
      <c r="MLM1" s="19"/>
      <c r="MLN1" s="19"/>
      <c r="MLO1" s="19"/>
      <c r="MLP1" s="19"/>
      <c r="MLQ1" s="19"/>
      <c r="MLR1" s="19"/>
      <c r="MLS1" s="19"/>
      <c r="MLT1" s="19"/>
      <c r="MLU1" s="19"/>
      <c r="MLV1" s="19"/>
      <c r="MLW1" s="19"/>
      <c r="MLX1" s="19"/>
      <c r="MLY1" s="19"/>
      <c r="MLZ1" s="19"/>
      <c r="MMA1" s="19"/>
      <c r="MMB1" s="19"/>
      <c r="MMC1" s="19"/>
      <c r="MMD1" s="19"/>
      <c r="MME1" s="19"/>
      <c r="MMF1" s="19"/>
      <c r="MMG1" s="19"/>
      <c r="MMH1" s="19"/>
      <c r="MMI1" s="19"/>
      <c r="MMJ1" s="19"/>
      <c r="MMK1" s="19"/>
      <c r="MML1" s="19"/>
      <c r="MMM1" s="19"/>
      <c r="MMN1" s="19"/>
      <c r="MMO1" s="19"/>
      <c r="MMP1" s="19"/>
      <c r="MMQ1" s="19"/>
      <c r="MMR1" s="19"/>
      <c r="MMS1" s="19"/>
      <c r="MMT1" s="19"/>
      <c r="MMU1" s="19"/>
      <c r="MMV1" s="19"/>
      <c r="MMW1" s="19"/>
      <c r="MMX1" s="19"/>
      <c r="MMY1" s="19"/>
      <c r="MMZ1" s="19"/>
      <c r="MNA1" s="19"/>
      <c r="MNB1" s="19"/>
      <c r="MNC1" s="19"/>
      <c r="MND1" s="19"/>
      <c r="MNE1" s="19"/>
      <c r="MNF1" s="19"/>
      <c r="MNG1" s="19"/>
      <c r="MNH1" s="19"/>
      <c r="MNI1" s="19"/>
      <c r="MNJ1" s="19"/>
      <c r="MNK1" s="19"/>
      <c r="MNL1" s="19"/>
      <c r="MNM1" s="19"/>
      <c r="MNN1" s="19"/>
      <c r="MNO1" s="19"/>
      <c r="MNP1" s="19"/>
      <c r="MNQ1" s="19"/>
      <c r="MNR1" s="19"/>
      <c r="MNS1" s="19"/>
      <c r="MNT1" s="19"/>
      <c r="MNU1" s="19"/>
      <c r="MNV1" s="19"/>
      <c r="MNW1" s="19"/>
      <c r="MNX1" s="19"/>
      <c r="MNY1" s="19"/>
      <c r="MNZ1" s="19"/>
      <c r="MOA1" s="19"/>
      <c r="MOB1" s="19"/>
      <c r="MOC1" s="19"/>
      <c r="MOD1" s="19"/>
      <c r="MOE1" s="19"/>
      <c r="MOF1" s="19"/>
      <c r="MOG1" s="19"/>
      <c r="MOH1" s="19"/>
      <c r="MOI1" s="19"/>
      <c r="MOJ1" s="19"/>
      <c r="MOK1" s="19"/>
      <c r="MOL1" s="19"/>
      <c r="MOM1" s="19"/>
      <c r="MON1" s="19"/>
      <c r="MOO1" s="19"/>
      <c r="MOP1" s="19"/>
      <c r="MOQ1" s="19"/>
      <c r="MOR1" s="19"/>
      <c r="MOS1" s="19"/>
      <c r="MOT1" s="19"/>
      <c r="MOU1" s="19"/>
      <c r="MOV1" s="19"/>
      <c r="MOW1" s="19"/>
      <c r="MOX1" s="19"/>
      <c r="MOY1" s="19"/>
      <c r="MOZ1" s="19"/>
      <c r="MPA1" s="19"/>
      <c r="MPB1" s="19"/>
      <c r="MPC1" s="19"/>
      <c r="MPD1" s="19"/>
      <c r="MPE1" s="19"/>
      <c r="MPF1" s="19"/>
      <c r="MPG1" s="19"/>
      <c r="MPH1" s="19"/>
      <c r="MPI1" s="19"/>
      <c r="MPJ1" s="19"/>
      <c r="MPK1" s="19"/>
      <c r="MPL1" s="19"/>
      <c r="MPM1" s="19"/>
      <c r="MPN1" s="19"/>
      <c r="MPO1" s="19"/>
      <c r="MPP1" s="19"/>
      <c r="MPQ1" s="19"/>
      <c r="MPR1" s="19"/>
      <c r="MPS1" s="19"/>
      <c r="MPT1" s="19"/>
      <c r="MPU1" s="19"/>
      <c r="MPV1" s="19"/>
      <c r="MPW1" s="19"/>
      <c r="MPX1" s="19"/>
      <c r="MPY1" s="19"/>
      <c r="MPZ1" s="19"/>
      <c r="MQA1" s="19"/>
      <c r="MQB1" s="19"/>
      <c r="MQC1" s="19"/>
      <c r="MQD1" s="19"/>
      <c r="MQE1" s="19"/>
      <c r="MQF1" s="19"/>
      <c r="MQG1" s="19"/>
      <c r="MQH1" s="19"/>
      <c r="MQI1" s="19"/>
      <c r="MQJ1" s="19"/>
      <c r="MQK1" s="19"/>
      <c r="MQL1" s="19"/>
      <c r="MQM1" s="19"/>
      <c r="MQN1" s="19"/>
      <c r="MQO1" s="19"/>
      <c r="MQP1" s="19"/>
      <c r="MQQ1" s="19"/>
      <c r="MQR1" s="19"/>
      <c r="MQS1" s="19"/>
      <c r="MQT1" s="19"/>
      <c r="MQU1" s="19"/>
      <c r="MQV1" s="19"/>
      <c r="MQW1" s="19"/>
      <c r="MQX1" s="19"/>
      <c r="MQY1" s="19"/>
      <c r="MQZ1" s="19"/>
      <c r="MRA1" s="19"/>
      <c r="MRB1" s="19"/>
      <c r="MRC1" s="19"/>
      <c r="MRD1" s="19"/>
      <c r="MRE1" s="19"/>
      <c r="MRF1" s="19"/>
      <c r="MRG1" s="19"/>
      <c r="MRH1" s="19"/>
      <c r="MRI1" s="19"/>
      <c r="MRJ1" s="19"/>
      <c r="MRK1" s="19"/>
      <c r="MRL1" s="19"/>
      <c r="MRM1" s="19"/>
      <c r="MRN1" s="19"/>
      <c r="MRO1" s="19"/>
      <c r="MRP1" s="19"/>
      <c r="MRQ1" s="19"/>
      <c r="MRR1" s="19"/>
      <c r="MRS1" s="19"/>
      <c r="MRT1" s="19"/>
      <c r="MRU1" s="19"/>
      <c r="MRV1" s="19"/>
      <c r="MRW1" s="19"/>
      <c r="MRX1" s="19"/>
      <c r="MRY1" s="19"/>
      <c r="MRZ1" s="19"/>
      <c r="MSA1" s="19"/>
      <c r="MSB1" s="19"/>
      <c r="MSC1" s="19"/>
      <c r="MSD1" s="19"/>
      <c r="MSE1" s="19"/>
      <c r="MSF1" s="19"/>
      <c r="MSG1" s="19"/>
      <c r="MSH1" s="19"/>
      <c r="MSI1" s="19"/>
      <c r="MSJ1" s="19"/>
      <c r="MSK1" s="19"/>
      <c r="MSL1" s="19"/>
      <c r="MSM1" s="19"/>
      <c r="MSN1" s="19"/>
      <c r="MSO1" s="19"/>
      <c r="MSP1" s="19"/>
      <c r="MSQ1" s="19"/>
      <c r="MSR1" s="19"/>
      <c r="MSS1" s="19"/>
      <c r="MST1" s="19"/>
      <c r="MSU1" s="19"/>
      <c r="MSV1" s="19"/>
      <c r="MSW1" s="19"/>
      <c r="MSX1" s="19"/>
      <c r="MSY1" s="19"/>
      <c r="MSZ1" s="19"/>
      <c r="MTA1" s="19"/>
      <c r="MTB1" s="19"/>
      <c r="MTC1" s="19"/>
      <c r="MTD1" s="19"/>
      <c r="MTE1" s="19"/>
      <c r="MTF1" s="19"/>
      <c r="MTG1" s="19"/>
      <c r="MTH1" s="19"/>
      <c r="MTI1" s="19"/>
      <c r="MTJ1" s="19"/>
      <c r="MTK1" s="19"/>
      <c r="MTL1" s="19"/>
      <c r="MTM1" s="19"/>
      <c r="MTN1" s="19"/>
      <c r="MTO1" s="19"/>
      <c r="MTP1" s="19"/>
      <c r="MTQ1" s="19"/>
      <c r="MTR1" s="19"/>
      <c r="MTS1" s="19"/>
      <c r="MTT1" s="19"/>
      <c r="MTU1" s="19"/>
      <c r="MTV1" s="19"/>
      <c r="MTW1" s="19"/>
      <c r="MTX1" s="19"/>
      <c r="MTY1" s="19"/>
      <c r="MTZ1" s="19"/>
      <c r="MUA1" s="19"/>
      <c r="MUB1" s="19"/>
      <c r="MUC1" s="19"/>
      <c r="MUD1" s="19"/>
      <c r="MUE1" s="19"/>
      <c r="MUF1" s="19"/>
      <c r="MUG1" s="19"/>
      <c r="MUH1" s="19"/>
      <c r="MUI1" s="19"/>
      <c r="MUJ1" s="19"/>
      <c r="MUK1" s="19"/>
      <c r="MUL1" s="19"/>
      <c r="MUM1" s="19"/>
      <c r="MUN1" s="19"/>
      <c r="MUO1" s="19"/>
      <c r="MUP1" s="19"/>
      <c r="MUQ1" s="19"/>
      <c r="MUR1" s="19"/>
      <c r="MUS1" s="19"/>
      <c r="MUT1" s="19"/>
      <c r="MUU1" s="19"/>
      <c r="MUV1" s="19"/>
      <c r="MUW1" s="19"/>
      <c r="MUX1" s="19"/>
      <c r="MUY1" s="19"/>
      <c r="MUZ1" s="19"/>
      <c r="MVA1" s="19"/>
      <c r="MVB1" s="19"/>
      <c r="MVC1" s="19"/>
      <c r="MVD1" s="19"/>
      <c r="MVE1" s="19"/>
      <c r="MVF1" s="19"/>
      <c r="MVG1" s="19"/>
      <c r="MVH1" s="19"/>
      <c r="MVI1" s="19"/>
      <c r="MVJ1" s="19"/>
      <c r="MVK1" s="19"/>
      <c r="MVL1" s="19"/>
      <c r="MVM1" s="19"/>
      <c r="MVN1" s="19"/>
      <c r="MVO1" s="19"/>
      <c r="MVP1" s="19"/>
      <c r="MVQ1" s="19"/>
      <c r="MVR1" s="19"/>
      <c r="MVS1" s="19"/>
      <c r="MVT1" s="19"/>
      <c r="MVU1" s="19"/>
      <c r="MVV1" s="19"/>
      <c r="MVW1" s="19"/>
      <c r="MVX1" s="19"/>
      <c r="MVY1" s="19"/>
      <c r="MVZ1" s="19"/>
      <c r="MWA1" s="19"/>
      <c r="MWB1" s="19"/>
      <c r="MWC1" s="19"/>
      <c r="MWD1" s="19"/>
      <c r="MWE1" s="19"/>
      <c r="MWF1" s="19"/>
      <c r="MWG1" s="19"/>
      <c r="MWH1" s="19"/>
      <c r="MWI1" s="19"/>
      <c r="MWJ1" s="19"/>
      <c r="MWK1" s="19"/>
      <c r="MWL1" s="19"/>
      <c r="MWM1" s="19"/>
      <c r="MWN1" s="19"/>
      <c r="MWO1" s="19"/>
      <c r="MWP1" s="19"/>
      <c r="MWQ1" s="19"/>
      <c r="MWR1" s="19"/>
      <c r="MWS1" s="19"/>
      <c r="MWT1" s="19"/>
      <c r="MWU1" s="19"/>
      <c r="MWV1" s="19"/>
      <c r="MWW1" s="19"/>
      <c r="MWX1" s="19"/>
      <c r="MWY1" s="19"/>
      <c r="MWZ1" s="19"/>
      <c r="MXA1" s="19"/>
      <c r="MXB1" s="19"/>
      <c r="MXC1" s="19"/>
      <c r="MXD1" s="19"/>
      <c r="MXE1" s="19"/>
      <c r="MXF1" s="19"/>
      <c r="MXG1" s="19"/>
      <c r="MXH1" s="19"/>
      <c r="MXI1" s="19"/>
      <c r="MXJ1" s="19"/>
      <c r="MXK1" s="19"/>
      <c r="MXL1" s="19"/>
      <c r="MXM1" s="19"/>
      <c r="MXN1" s="19"/>
      <c r="MXO1" s="19"/>
      <c r="MXP1" s="19"/>
      <c r="MXQ1" s="19"/>
      <c r="MXR1" s="19"/>
      <c r="MXS1" s="19"/>
      <c r="MXT1" s="19"/>
      <c r="MXU1" s="19"/>
      <c r="MXV1" s="19"/>
      <c r="MXW1" s="19"/>
      <c r="MXX1" s="19"/>
      <c r="MXY1" s="19"/>
      <c r="MXZ1" s="19"/>
      <c r="MYA1" s="19"/>
      <c r="MYB1" s="19"/>
      <c r="MYC1" s="19"/>
      <c r="MYD1" s="19"/>
      <c r="MYE1" s="19"/>
      <c r="MYF1" s="19"/>
      <c r="MYG1" s="19"/>
      <c r="MYH1" s="19"/>
      <c r="MYI1" s="19"/>
      <c r="MYJ1" s="19"/>
      <c r="MYK1" s="19"/>
      <c r="MYL1" s="19"/>
      <c r="MYM1" s="19"/>
      <c r="MYN1" s="19"/>
      <c r="MYO1" s="19"/>
      <c r="MYP1" s="19"/>
      <c r="MYQ1" s="19"/>
      <c r="MYR1" s="19"/>
      <c r="MYS1" s="19"/>
      <c r="MYT1" s="19"/>
      <c r="MYU1" s="19"/>
      <c r="MYV1" s="19"/>
      <c r="MYW1" s="19"/>
      <c r="MYX1" s="19"/>
      <c r="MYY1" s="19"/>
      <c r="MYZ1" s="19"/>
      <c r="MZA1" s="19"/>
      <c r="MZB1" s="19"/>
      <c r="MZC1" s="19"/>
      <c r="MZD1" s="19"/>
      <c r="MZE1" s="19"/>
      <c r="MZF1" s="19"/>
      <c r="MZG1" s="19"/>
      <c r="MZH1" s="19"/>
      <c r="MZI1" s="19"/>
      <c r="MZJ1" s="19"/>
      <c r="MZK1" s="19"/>
      <c r="MZL1" s="19"/>
      <c r="MZM1" s="19"/>
      <c r="MZN1" s="19"/>
      <c r="MZO1" s="19"/>
      <c r="MZP1" s="19"/>
      <c r="MZQ1" s="19"/>
      <c r="MZR1" s="19"/>
      <c r="MZS1" s="19"/>
      <c r="MZT1" s="19"/>
      <c r="MZU1" s="19"/>
      <c r="MZV1" s="19"/>
      <c r="MZW1" s="19"/>
      <c r="MZX1" s="19"/>
      <c r="MZY1" s="19"/>
      <c r="MZZ1" s="19"/>
      <c r="NAA1" s="19"/>
      <c r="NAB1" s="19"/>
      <c r="NAC1" s="19"/>
      <c r="NAD1" s="19"/>
      <c r="NAE1" s="19"/>
      <c r="NAF1" s="19"/>
      <c r="NAG1" s="19"/>
      <c r="NAH1" s="19"/>
      <c r="NAI1" s="19"/>
      <c r="NAJ1" s="19"/>
      <c r="NAK1" s="19"/>
      <c r="NAL1" s="19"/>
      <c r="NAM1" s="19"/>
      <c r="NAN1" s="19"/>
      <c r="NAO1" s="19"/>
      <c r="NAP1" s="19"/>
      <c r="NAQ1" s="19"/>
      <c r="NAR1" s="19"/>
      <c r="NAS1" s="19"/>
      <c r="NAT1" s="19"/>
      <c r="NAU1" s="19"/>
      <c r="NAV1" s="19"/>
      <c r="NAW1" s="19"/>
      <c r="NAX1" s="19"/>
      <c r="NAY1" s="19"/>
      <c r="NAZ1" s="19"/>
      <c r="NBA1" s="19"/>
      <c r="NBB1" s="19"/>
      <c r="NBC1" s="19"/>
      <c r="NBD1" s="19"/>
      <c r="NBE1" s="19"/>
      <c r="NBF1" s="19"/>
      <c r="NBG1" s="19"/>
      <c r="NBH1" s="19"/>
      <c r="NBI1" s="19"/>
      <c r="NBJ1" s="19"/>
      <c r="NBK1" s="19"/>
      <c r="NBL1" s="19"/>
      <c r="NBM1" s="19"/>
      <c r="NBN1" s="19"/>
      <c r="NBO1" s="19"/>
      <c r="NBP1" s="19"/>
      <c r="NBQ1" s="19"/>
      <c r="NBR1" s="19"/>
      <c r="NBS1" s="19"/>
      <c r="NBT1" s="19"/>
      <c r="NBU1" s="19"/>
      <c r="NBV1" s="19"/>
      <c r="NBW1" s="19"/>
      <c r="NBX1" s="19"/>
      <c r="NBY1" s="19"/>
      <c r="NBZ1" s="19"/>
      <c r="NCA1" s="19"/>
      <c r="NCB1" s="19"/>
      <c r="NCC1" s="19"/>
      <c r="NCD1" s="19"/>
      <c r="NCE1" s="19"/>
      <c r="NCF1" s="19"/>
      <c r="NCG1" s="19"/>
      <c r="NCH1" s="19"/>
      <c r="NCI1" s="19"/>
      <c r="NCJ1" s="19"/>
      <c r="NCK1" s="19"/>
      <c r="NCL1" s="19"/>
      <c r="NCM1" s="19"/>
      <c r="NCN1" s="19"/>
      <c r="NCO1" s="19"/>
      <c r="NCP1" s="19"/>
      <c r="NCQ1" s="19"/>
      <c r="NCR1" s="19"/>
      <c r="NCS1" s="19"/>
      <c r="NCT1" s="19"/>
      <c r="NCU1" s="19"/>
      <c r="NCV1" s="19"/>
      <c r="NCW1" s="19"/>
      <c r="NCX1" s="19"/>
      <c r="NCY1" s="19"/>
      <c r="NCZ1" s="19"/>
      <c r="NDA1" s="19"/>
      <c r="NDB1" s="19"/>
      <c r="NDC1" s="19"/>
      <c r="NDD1" s="19"/>
      <c r="NDE1" s="19"/>
      <c r="NDF1" s="19"/>
      <c r="NDG1" s="19"/>
      <c r="NDH1" s="19"/>
      <c r="NDI1" s="19"/>
      <c r="NDJ1" s="19"/>
      <c r="NDK1" s="19"/>
      <c r="NDL1" s="19"/>
      <c r="NDM1" s="19"/>
      <c r="NDN1" s="19"/>
      <c r="NDO1" s="19"/>
      <c r="NDP1" s="19"/>
      <c r="NDQ1" s="19"/>
      <c r="NDR1" s="19"/>
      <c r="NDS1" s="19"/>
      <c r="NDT1" s="19"/>
      <c r="NDU1" s="19"/>
      <c r="NDV1" s="19"/>
      <c r="NDW1" s="19"/>
      <c r="NDX1" s="19"/>
      <c r="NDY1" s="19"/>
      <c r="NDZ1" s="19"/>
      <c r="NEA1" s="19"/>
      <c r="NEB1" s="19"/>
      <c r="NEC1" s="19"/>
      <c r="NED1" s="19"/>
      <c r="NEE1" s="19"/>
      <c r="NEF1" s="19"/>
      <c r="NEG1" s="19"/>
      <c r="NEH1" s="19"/>
      <c r="NEI1" s="19"/>
      <c r="NEJ1" s="19"/>
      <c r="NEK1" s="19"/>
      <c r="NEL1" s="19"/>
      <c r="NEM1" s="19"/>
      <c r="NEN1" s="19"/>
      <c r="NEO1" s="19"/>
      <c r="NEP1" s="19"/>
      <c r="NEQ1" s="19"/>
      <c r="NER1" s="19"/>
      <c r="NES1" s="19"/>
      <c r="NET1" s="19"/>
      <c r="NEU1" s="19"/>
      <c r="NEV1" s="19"/>
      <c r="NEW1" s="19"/>
      <c r="NEX1" s="19"/>
      <c r="NEY1" s="19"/>
      <c r="NEZ1" s="19"/>
      <c r="NFA1" s="19"/>
      <c r="NFB1" s="19"/>
      <c r="NFC1" s="19"/>
      <c r="NFD1" s="19"/>
      <c r="NFE1" s="19"/>
      <c r="NFF1" s="19"/>
      <c r="NFG1" s="19"/>
      <c r="NFH1" s="19"/>
      <c r="NFI1" s="19"/>
      <c r="NFJ1" s="19"/>
      <c r="NFK1" s="19"/>
      <c r="NFL1" s="19"/>
      <c r="NFM1" s="19"/>
      <c r="NFN1" s="19"/>
      <c r="NFO1" s="19"/>
      <c r="NFP1" s="19"/>
      <c r="NFQ1" s="19"/>
      <c r="NFR1" s="19"/>
      <c r="NFS1" s="19"/>
      <c r="NFT1" s="19"/>
      <c r="NFU1" s="19"/>
      <c r="NFV1" s="19"/>
      <c r="NFW1" s="19"/>
      <c r="NFX1" s="19"/>
      <c r="NFY1" s="19"/>
      <c r="NFZ1" s="19"/>
      <c r="NGA1" s="19"/>
      <c r="NGB1" s="19"/>
      <c r="NGC1" s="19"/>
      <c r="NGD1" s="19"/>
      <c r="NGE1" s="19"/>
      <c r="NGF1" s="19"/>
      <c r="NGG1" s="19"/>
      <c r="NGH1" s="19"/>
      <c r="NGI1" s="19"/>
      <c r="NGJ1" s="19"/>
      <c r="NGK1" s="19"/>
      <c r="NGL1" s="19"/>
      <c r="NGM1" s="19"/>
      <c r="NGN1" s="19"/>
      <c r="NGO1" s="19"/>
      <c r="NGP1" s="19"/>
      <c r="NGQ1" s="19"/>
      <c r="NGR1" s="19"/>
      <c r="NGS1" s="19"/>
      <c r="NGT1" s="19"/>
      <c r="NGU1" s="19"/>
      <c r="NGV1" s="19"/>
      <c r="NGW1" s="19"/>
      <c r="NGX1" s="19"/>
      <c r="NGY1" s="19"/>
      <c r="NGZ1" s="19"/>
      <c r="NHA1" s="19"/>
      <c r="NHB1" s="19"/>
      <c r="NHC1" s="19"/>
      <c r="NHD1" s="19"/>
      <c r="NHE1" s="19"/>
      <c r="NHF1" s="19"/>
      <c r="NHG1" s="19"/>
      <c r="NHH1" s="19"/>
      <c r="NHI1" s="19"/>
      <c r="NHJ1" s="19"/>
      <c r="NHK1" s="19"/>
      <c r="NHL1" s="19"/>
      <c r="NHM1" s="19"/>
      <c r="NHN1" s="19"/>
      <c r="NHO1" s="19"/>
      <c r="NHP1" s="19"/>
      <c r="NHQ1" s="19"/>
      <c r="NHR1" s="19"/>
      <c r="NHS1" s="19"/>
      <c r="NHT1" s="19"/>
      <c r="NHU1" s="19"/>
      <c r="NHV1" s="19"/>
      <c r="NHW1" s="19"/>
      <c r="NHX1" s="19"/>
      <c r="NHY1" s="19"/>
      <c r="NHZ1" s="19"/>
      <c r="NIA1" s="19"/>
      <c r="NIB1" s="19"/>
      <c r="NIC1" s="19"/>
      <c r="NID1" s="19"/>
      <c r="NIE1" s="19"/>
      <c r="NIF1" s="19"/>
      <c r="NIG1" s="19"/>
      <c r="NIH1" s="19"/>
      <c r="NII1" s="19"/>
      <c r="NIJ1" s="19"/>
      <c r="NIK1" s="19"/>
      <c r="NIL1" s="19"/>
      <c r="NIM1" s="19"/>
      <c r="NIN1" s="19"/>
      <c r="NIO1" s="19"/>
      <c r="NIP1" s="19"/>
      <c r="NIQ1" s="19"/>
      <c r="NIR1" s="19"/>
      <c r="NIS1" s="19"/>
      <c r="NIT1" s="19"/>
      <c r="NIU1" s="19"/>
      <c r="NIV1" s="19"/>
      <c r="NIW1" s="19"/>
      <c r="NIX1" s="19"/>
      <c r="NIY1" s="19"/>
      <c r="NIZ1" s="19"/>
      <c r="NJA1" s="19"/>
      <c r="NJB1" s="19"/>
      <c r="NJC1" s="19"/>
      <c r="NJD1" s="19"/>
      <c r="NJE1" s="19"/>
      <c r="NJF1" s="19"/>
      <c r="NJG1" s="19"/>
      <c r="NJH1" s="19"/>
      <c r="NJI1" s="19"/>
      <c r="NJJ1" s="19"/>
      <c r="NJK1" s="19"/>
      <c r="NJL1" s="19"/>
      <c r="NJM1" s="19"/>
      <c r="NJN1" s="19"/>
      <c r="NJO1" s="19"/>
      <c r="NJP1" s="19"/>
      <c r="NJQ1" s="19"/>
      <c r="NJR1" s="19"/>
      <c r="NJS1" s="19"/>
      <c r="NJT1" s="19"/>
      <c r="NJU1" s="19"/>
      <c r="NJV1" s="19"/>
      <c r="NJW1" s="19"/>
      <c r="NJX1" s="19"/>
      <c r="NJY1" s="19"/>
      <c r="NJZ1" s="19"/>
      <c r="NKA1" s="19"/>
      <c r="NKB1" s="19"/>
      <c r="NKC1" s="19"/>
      <c r="NKD1" s="19"/>
      <c r="NKE1" s="19"/>
      <c r="NKF1" s="19"/>
      <c r="NKG1" s="19"/>
      <c r="NKH1" s="19"/>
      <c r="NKI1" s="19"/>
      <c r="NKJ1" s="19"/>
      <c r="NKK1" s="19"/>
      <c r="NKL1" s="19"/>
      <c r="NKM1" s="19"/>
      <c r="NKN1" s="19"/>
      <c r="NKO1" s="19"/>
      <c r="NKP1" s="19"/>
      <c r="NKQ1" s="19"/>
      <c r="NKR1" s="19"/>
      <c r="NKS1" s="19"/>
      <c r="NKT1" s="19"/>
      <c r="NKU1" s="19"/>
      <c r="NKV1" s="19"/>
      <c r="NKW1" s="19"/>
      <c r="NKX1" s="19"/>
      <c r="NKY1" s="19"/>
      <c r="NKZ1" s="19"/>
      <c r="NLA1" s="19"/>
      <c r="NLB1" s="19"/>
      <c r="NLC1" s="19"/>
      <c r="NLD1" s="19"/>
      <c r="NLE1" s="19"/>
      <c r="NLF1" s="19"/>
      <c r="NLG1" s="19"/>
      <c r="NLH1" s="19"/>
      <c r="NLI1" s="19"/>
      <c r="NLJ1" s="19"/>
      <c r="NLK1" s="19"/>
      <c r="NLL1" s="19"/>
      <c r="NLM1" s="19"/>
      <c r="NLN1" s="19"/>
      <c r="NLO1" s="19"/>
      <c r="NLP1" s="19"/>
      <c r="NLQ1" s="19"/>
      <c r="NLR1" s="19"/>
      <c r="NLS1" s="19"/>
      <c r="NLT1" s="19"/>
      <c r="NLU1" s="19"/>
      <c r="NLV1" s="19"/>
      <c r="NLW1" s="19"/>
      <c r="NLX1" s="19"/>
      <c r="NLY1" s="19"/>
      <c r="NLZ1" s="19"/>
      <c r="NMA1" s="19"/>
      <c r="NMB1" s="19"/>
      <c r="NMC1" s="19"/>
      <c r="NMD1" s="19"/>
      <c r="NME1" s="19"/>
      <c r="NMF1" s="19"/>
      <c r="NMG1" s="19"/>
      <c r="NMH1" s="19"/>
      <c r="NMI1" s="19"/>
      <c r="NMJ1" s="19"/>
      <c r="NMK1" s="19"/>
      <c r="NML1" s="19"/>
      <c r="NMM1" s="19"/>
      <c r="NMN1" s="19"/>
      <c r="NMO1" s="19"/>
      <c r="NMP1" s="19"/>
      <c r="NMQ1" s="19"/>
      <c r="NMR1" s="19"/>
      <c r="NMS1" s="19"/>
      <c r="NMT1" s="19"/>
      <c r="NMU1" s="19"/>
      <c r="NMV1" s="19"/>
      <c r="NMW1" s="19"/>
      <c r="NMX1" s="19"/>
      <c r="NMY1" s="19"/>
      <c r="NMZ1" s="19"/>
      <c r="NNA1" s="19"/>
      <c r="NNB1" s="19"/>
      <c r="NNC1" s="19"/>
      <c r="NND1" s="19"/>
      <c r="NNE1" s="19"/>
      <c r="NNF1" s="19"/>
      <c r="NNG1" s="19"/>
      <c r="NNH1" s="19"/>
      <c r="NNI1" s="19"/>
      <c r="NNJ1" s="19"/>
      <c r="NNK1" s="19"/>
      <c r="NNL1" s="19"/>
      <c r="NNM1" s="19"/>
      <c r="NNN1" s="19"/>
      <c r="NNO1" s="19"/>
      <c r="NNP1" s="19"/>
      <c r="NNQ1" s="19"/>
      <c r="NNR1" s="19"/>
      <c r="NNS1" s="19"/>
      <c r="NNT1" s="19"/>
      <c r="NNU1" s="19"/>
      <c r="NNV1" s="19"/>
      <c r="NNW1" s="19"/>
      <c r="NNX1" s="19"/>
      <c r="NNY1" s="19"/>
      <c r="NNZ1" s="19"/>
      <c r="NOA1" s="19"/>
      <c r="NOB1" s="19"/>
      <c r="NOC1" s="19"/>
      <c r="NOD1" s="19"/>
      <c r="NOE1" s="19"/>
      <c r="NOF1" s="19"/>
      <c r="NOG1" s="19"/>
      <c r="NOH1" s="19"/>
      <c r="NOI1" s="19"/>
      <c r="NOJ1" s="19"/>
      <c r="NOK1" s="19"/>
      <c r="NOL1" s="19"/>
      <c r="NOM1" s="19"/>
      <c r="NON1" s="19"/>
      <c r="NOO1" s="19"/>
      <c r="NOP1" s="19"/>
      <c r="NOQ1" s="19"/>
      <c r="NOR1" s="19"/>
      <c r="NOS1" s="19"/>
      <c r="NOT1" s="19"/>
      <c r="NOU1" s="19"/>
      <c r="NOV1" s="19"/>
      <c r="NOW1" s="19"/>
      <c r="NOX1" s="19"/>
      <c r="NOY1" s="19"/>
      <c r="NOZ1" s="19"/>
      <c r="NPA1" s="19"/>
      <c r="NPB1" s="19"/>
      <c r="NPC1" s="19"/>
      <c r="NPD1" s="19"/>
      <c r="NPE1" s="19"/>
      <c r="NPF1" s="19"/>
      <c r="NPG1" s="19"/>
      <c r="NPH1" s="19"/>
      <c r="NPI1" s="19"/>
      <c r="NPJ1" s="19"/>
      <c r="NPK1" s="19"/>
      <c r="NPL1" s="19"/>
      <c r="NPM1" s="19"/>
      <c r="NPN1" s="19"/>
      <c r="NPO1" s="19"/>
      <c r="NPP1" s="19"/>
      <c r="NPQ1" s="19"/>
      <c r="NPR1" s="19"/>
      <c r="NPS1" s="19"/>
      <c r="NPT1" s="19"/>
      <c r="NPU1" s="19"/>
      <c r="NPV1" s="19"/>
      <c r="NPW1" s="19"/>
      <c r="NPX1" s="19"/>
      <c r="NPY1" s="19"/>
      <c r="NPZ1" s="19"/>
      <c r="NQA1" s="19"/>
      <c r="NQB1" s="19"/>
      <c r="NQC1" s="19"/>
      <c r="NQD1" s="19"/>
      <c r="NQE1" s="19"/>
      <c r="NQF1" s="19"/>
      <c r="NQG1" s="19"/>
      <c r="NQH1" s="19"/>
      <c r="NQI1" s="19"/>
      <c r="NQJ1" s="19"/>
      <c r="NQK1" s="19"/>
      <c r="NQL1" s="19"/>
      <c r="NQM1" s="19"/>
      <c r="NQN1" s="19"/>
      <c r="NQO1" s="19"/>
      <c r="NQP1" s="19"/>
      <c r="NQQ1" s="19"/>
      <c r="NQR1" s="19"/>
      <c r="NQS1" s="19"/>
      <c r="NQT1" s="19"/>
      <c r="NQU1" s="19"/>
      <c r="NQV1" s="19"/>
      <c r="NQW1" s="19"/>
      <c r="NQX1" s="19"/>
      <c r="NQY1" s="19"/>
      <c r="NQZ1" s="19"/>
      <c r="NRA1" s="19"/>
      <c r="NRB1" s="19"/>
      <c r="NRC1" s="19"/>
      <c r="NRD1" s="19"/>
      <c r="NRE1" s="19"/>
      <c r="NRF1" s="19"/>
      <c r="NRG1" s="19"/>
      <c r="NRH1" s="19"/>
      <c r="NRI1" s="19"/>
      <c r="NRJ1" s="19"/>
      <c r="NRK1" s="19"/>
      <c r="NRL1" s="19"/>
      <c r="NRM1" s="19"/>
      <c r="NRN1" s="19"/>
      <c r="NRO1" s="19"/>
      <c r="NRP1" s="19"/>
      <c r="NRQ1" s="19"/>
      <c r="NRR1" s="19"/>
      <c r="NRS1" s="19"/>
      <c r="NRT1" s="19"/>
      <c r="NRU1" s="19"/>
      <c r="NRV1" s="19"/>
      <c r="NRW1" s="19"/>
      <c r="NRX1" s="19"/>
      <c r="NRY1" s="19"/>
      <c r="NRZ1" s="19"/>
      <c r="NSA1" s="19"/>
      <c r="NSB1" s="19"/>
      <c r="NSC1" s="19"/>
      <c r="NSD1" s="19"/>
      <c r="NSE1" s="19"/>
      <c r="NSF1" s="19"/>
      <c r="NSG1" s="19"/>
      <c r="NSH1" s="19"/>
      <c r="NSI1" s="19"/>
      <c r="NSJ1" s="19"/>
      <c r="NSK1" s="19"/>
      <c r="NSL1" s="19"/>
      <c r="NSM1" s="19"/>
      <c r="NSN1" s="19"/>
      <c r="NSO1" s="19"/>
      <c r="NSP1" s="19"/>
      <c r="NSQ1" s="19"/>
      <c r="NSR1" s="19"/>
      <c r="NSS1" s="19"/>
      <c r="NST1" s="19"/>
      <c r="NSU1" s="19"/>
      <c r="NSV1" s="19"/>
      <c r="NSW1" s="19"/>
      <c r="NSX1" s="19"/>
      <c r="NSY1" s="19"/>
      <c r="NSZ1" s="19"/>
      <c r="NTA1" s="19"/>
      <c r="NTB1" s="19"/>
      <c r="NTC1" s="19"/>
      <c r="NTD1" s="19"/>
      <c r="NTE1" s="19"/>
      <c r="NTF1" s="19"/>
      <c r="NTG1" s="19"/>
      <c r="NTH1" s="19"/>
      <c r="NTI1" s="19"/>
      <c r="NTJ1" s="19"/>
      <c r="NTK1" s="19"/>
      <c r="NTL1" s="19"/>
      <c r="NTM1" s="19"/>
      <c r="NTN1" s="19"/>
      <c r="NTO1" s="19"/>
      <c r="NTP1" s="19"/>
      <c r="NTQ1" s="19"/>
      <c r="NTR1" s="19"/>
      <c r="NTS1" s="19"/>
      <c r="NTT1" s="19"/>
      <c r="NTU1" s="19"/>
      <c r="NTV1" s="19"/>
      <c r="NTW1" s="19"/>
      <c r="NTX1" s="19"/>
      <c r="NTY1" s="19"/>
      <c r="NTZ1" s="19"/>
      <c r="NUA1" s="19"/>
      <c r="NUB1" s="19"/>
      <c r="NUC1" s="19"/>
      <c r="NUD1" s="19"/>
      <c r="NUE1" s="19"/>
      <c r="NUF1" s="19"/>
      <c r="NUG1" s="19"/>
      <c r="NUH1" s="19"/>
      <c r="NUI1" s="19"/>
      <c r="NUJ1" s="19"/>
      <c r="NUK1" s="19"/>
      <c r="NUL1" s="19"/>
      <c r="NUM1" s="19"/>
      <c r="NUN1" s="19"/>
      <c r="NUO1" s="19"/>
      <c r="NUP1" s="19"/>
      <c r="NUQ1" s="19"/>
      <c r="NUR1" s="19"/>
      <c r="NUS1" s="19"/>
      <c r="NUT1" s="19"/>
      <c r="NUU1" s="19"/>
      <c r="NUV1" s="19"/>
      <c r="NUW1" s="19"/>
      <c r="NUX1" s="19"/>
      <c r="NUY1" s="19"/>
      <c r="NUZ1" s="19"/>
      <c r="NVA1" s="19"/>
      <c r="NVB1" s="19"/>
      <c r="NVC1" s="19"/>
      <c r="NVD1" s="19"/>
      <c r="NVE1" s="19"/>
      <c r="NVF1" s="19"/>
      <c r="NVG1" s="19"/>
      <c r="NVH1" s="19"/>
      <c r="NVI1" s="19"/>
      <c r="NVJ1" s="19"/>
      <c r="NVK1" s="19"/>
      <c r="NVL1" s="19"/>
      <c r="NVM1" s="19"/>
      <c r="NVN1" s="19"/>
      <c r="NVO1" s="19"/>
      <c r="NVP1" s="19"/>
      <c r="NVQ1" s="19"/>
      <c r="NVR1" s="19"/>
      <c r="NVS1" s="19"/>
      <c r="NVT1" s="19"/>
      <c r="NVU1" s="19"/>
      <c r="NVV1" s="19"/>
      <c r="NVW1" s="19"/>
      <c r="NVX1" s="19"/>
      <c r="NVY1" s="19"/>
      <c r="NVZ1" s="19"/>
      <c r="NWA1" s="19"/>
      <c r="NWB1" s="19"/>
      <c r="NWC1" s="19"/>
      <c r="NWD1" s="19"/>
      <c r="NWE1" s="19"/>
      <c r="NWF1" s="19"/>
      <c r="NWG1" s="19"/>
      <c r="NWH1" s="19"/>
      <c r="NWI1" s="19"/>
      <c r="NWJ1" s="19"/>
      <c r="NWK1" s="19"/>
      <c r="NWL1" s="19"/>
      <c r="NWM1" s="19"/>
      <c r="NWN1" s="19"/>
      <c r="NWO1" s="19"/>
      <c r="NWP1" s="19"/>
      <c r="NWQ1" s="19"/>
      <c r="NWR1" s="19"/>
      <c r="NWS1" s="19"/>
      <c r="NWT1" s="19"/>
      <c r="NWU1" s="19"/>
      <c r="NWV1" s="19"/>
      <c r="NWW1" s="19"/>
      <c r="NWX1" s="19"/>
      <c r="NWY1" s="19"/>
      <c r="NWZ1" s="19"/>
      <c r="NXA1" s="19"/>
      <c r="NXB1" s="19"/>
      <c r="NXC1" s="19"/>
      <c r="NXD1" s="19"/>
      <c r="NXE1" s="19"/>
      <c r="NXF1" s="19"/>
      <c r="NXG1" s="19"/>
      <c r="NXH1" s="19"/>
      <c r="NXI1" s="19"/>
      <c r="NXJ1" s="19"/>
      <c r="NXK1" s="19"/>
      <c r="NXL1" s="19"/>
      <c r="NXM1" s="19"/>
      <c r="NXN1" s="19"/>
      <c r="NXO1" s="19"/>
      <c r="NXP1" s="19"/>
      <c r="NXQ1" s="19"/>
      <c r="NXR1" s="19"/>
      <c r="NXS1" s="19"/>
      <c r="NXT1" s="19"/>
      <c r="NXU1" s="19"/>
      <c r="NXV1" s="19"/>
      <c r="NXW1" s="19"/>
      <c r="NXX1" s="19"/>
      <c r="NXY1" s="19"/>
      <c r="NXZ1" s="19"/>
      <c r="NYA1" s="19"/>
      <c r="NYB1" s="19"/>
      <c r="NYC1" s="19"/>
      <c r="NYD1" s="19"/>
      <c r="NYE1" s="19"/>
      <c r="NYF1" s="19"/>
      <c r="NYG1" s="19"/>
      <c r="NYH1" s="19"/>
      <c r="NYI1" s="19"/>
      <c r="NYJ1" s="19"/>
      <c r="NYK1" s="19"/>
      <c r="NYL1" s="19"/>
      <c r="NYM1" s="19"/>
      <c r="NYN1" s="19"/>
      <c r="NYO1" s="19"/>
      <c r="NYP1" s="19"/>
      <c r="NYQ1" s="19"/>
      <c r="NYR1" s="19"/>
      <c r="NYS1" s="19"/>
      <c r="NYT1" s="19"/>
      <c r="NYU1" s="19"/>
      <c r="NYV1" s="19"/>
      <c r="NYW1" s="19"/>
      <c r="NYX1" s="19"/>
      <c r="NYY1" s="19"/>
      <c r="NYZ1" s="19"/>
      <c r="NZA1" s="19"/>
      <c r="NZB1" s="19"/>
      <c r="NZC1" s="19"/>
      <c r="NZD1" s="19"/>
      <c r="NZE1" s="19"/>
      <c r="NZF1" s="19"/>
      <c r="NZG1" s="19"/>
      <c r="NZH1" s="19"/>
      <c r="NZI1" s="19"/>
      <c r="NZJ1" s="19"/>
      <c r="NZK1" s="19"/>
      <c r="NZL1" s="19"/>
      <c r="NZM1" s="19"/>
      <c r="NZN1" s="19"/>
      <c r="NZO1" s="19"/>
      <c r="NZP1" s="19"/>
      <c r="NZQ1" s="19"/>
      <c r="NZR1" s="19"/>
      <c r="NZS1" s="19"/>
      <c r="NZT1" s="19"/>
      <c r="NZU1" s="19"/>
      <c r="NZV1" s="19"/>
      <c r="NZW1" s="19"/>
      <c r="NZX1" s="19"/>
      <c r="NZY1" s="19"/>
      <c r="NZZ1" s="19"/>
      <c r="OAA1" s="19"/>
      <c r="OAB1" s="19"/>
      <c r="OAC1" s="19"/>
      <c r="OAD1" s="19"/>
      <c r="OAE1" s="19"/>
      <c r="OAF1" s="19"/>
      <c r="OAG1" s="19"/>
      <c r="OAH1" s="19"/>
      <c r="OAI1" s="19"/>
      <c r="OAJ1" s="19"/>
      <c r="OAK1" s="19"/>
      <c r="OAL1" s="19"/>
      <c r="OAM1" s="19"/>
      <c r="OAN1" s="19"/>
      <c r="OAO1" s="19"/>
      <c r="OAP1" s="19"/>
      <c r="OAQ1" s="19"/>
      <c r="OAR1" s="19"/>
      <c r="OAS1" s="19"/>
      <c r="OAT1" s="19"/>
      <c r="OAU1" s="19"/>
      <c r="OAV1" s="19"/>
      <c r="OAW1" s="19"/>
      <c r="OAX1" s="19"/>
      <c r="OAY1" s="19"/>
      <c r="OAZ1" s="19"/>
      <c r="OBA1" s="19"/>
      <c r="OBB1" s="19"/>
      <c r="OBC1" s="19"/>
      <c r="OBD1" s="19"/>
      <c r="OBE1" s="19"/>
      <c r="OBF1" s="19"/>
      <c r="OBG1" s="19"/>
      <c r="OBH1" s="19"/>
      <c r="OBI1" s="19"/>
      <c r="OBJ1" s="19"/>
      <c r="OBK1" s="19"/>
      <c r="OBL1" s="19"/>
      <c r="OBM1" s="19"/>
      <c r="OBN1" s="19"/>
      <c r="OBO1" s="19"/>
      <c r="OBP1" s="19"/>
      <c r="OBQ1" s="19"/>
      <c r="OBR1" s="19"/>
      <c r="OBS1" s="19"/>
      <c r="OBT1" s="19"/>
      <c r="OBU1" s="19"/>
      <c r="OBV1" s="19"/>
      <c r="OBW1" s="19"/>
      <c r="OBX1" s="19"/>
      <c r="OBY1" s="19"/>
      <c r="OBZ1" s="19"/>
      <c r="OCA1" s="19"/>
      <c r="OCB1" s="19"/>
      <c r="OCC1" s="19"/>
      <c r="OCD1" s="19"/>
      <c r="OCE1" s="19"/>
      <c r="OCF1" s="19"/>
      <c r="OCG1" s="19"/>
      <c r="OCH1" s="19"/>
      <c r="OCI1" s="19"/>
      <c r="OCJ1" s="19"/>
      <c r="OCK1" s="19"/>
      <c r="OCL1" s="19"/>
      <c r="OCM1" s="19"/>
      <c r="OCN1" s="19"/>
      <c r="OCO1" s="19"/>
      <c r="OCP1" s="19"/>
      <c r="OCQ1" s="19"/>
      <c r="OCR1" s="19"/>
      <c r="OCS1" s="19"/>
      <c r="OCT1" s="19"/>
      <c r="OCU1" s="19"/>
      <c r="OCV1" s="19"/>
      <c r="OCW1" s="19"/>
      <c r="OCX1" s="19"/>
      <c r="OCY1" s="19"/>
      <c r="OCZ1" s="19"/>
      <c r="ODA1" s="19"/>
      <c r="ODB1" s="19"/>
      <c r="ODC1" s="19"/>
      <c r="ODD1" s="19"/>
      <c r="ODE1" s="19"/>
      <c r="ODF1" s="19"/>
      <c r="ODG1" s="19"/>
      <c r="ODH1" s="19"/>
      <c r="ODI1" s="19"/>
      <c r="ODJ1" s="19"/>
      <c r="ODK1" s="19"/>
      <c r="ODL1" s="19"/>
      <c r="ODM1" s="19"/>
      <c r="ODN1" s="19"/>
      <c r="ODO1" s="19"/>
      <c r="ODP1" s="19"/>
      <c r="ODQ1" s="19"/>
      <c r="ODR1" s="19"/>
      <c r="ODS1" s="19"/>
      <c r="ODT1" s="19"/>
      <c r="ODU1" s="19"/>
      <c r="ODV1" s="19"/>
      <c r="ODW1" s="19"/>
      <c r="ODX1" s="19"/>
      <c r="ODY1" s="19"/>
      <c r="ODZ1" s="19"/>
      <c r="OEA1" s="19"/>
      <c r="OEB1" s="19"/>
      <c r="OEC1" s="19"/>
      <c r="OED1" s="19"/>
      <c r="OEE1" s="19"/>
      <c r="OEF1" s="19"/>
      <c r="OEG1" s="19"/>
      <c r="OEH1" s="19"/>
      <c r="OEI1" s="19"/>
      <c r="OEJ1" s="19"/>
      <c r="OEK1" s="19"/>
      <c r="OEL1" s="19"/>
      <c r="OEM1" s="19"/>
      <c r="OEN1" s="19"/>
      <c r="OEO1" s="19"/>
      <c r="OEP1" s="19"/>
      <c r="OEQ1" s="19"/>
      <c r="OER1" s="19"/>
      <c r="OES1" s="19"/>
      <c r="OET1" s="19"/>
      <c r="OEU1" s="19"/>
      <c r="OEV1" s="19"/>
      <c r="OEW1" s="19"/>
      <c r="OEX1" s="19"/>
      <c r="OEY1" s="19"/>
      <c r="OEZ1" s="19"/>
      <c r="OFA1" s="19"/>
      <c r="OFB1" s="19"/>
      <c r="OFC1" s="19"/>
      <c r="OFD1" s="19"/>
      <c r="OFE1" s="19"/>
      <c r="OFF1" s="19"/>
      <c r="OFG1" s="19"/>
      <c r="OFH1" s="19"/>
      <c r="OFI1" s="19"/>
      <c r="OFJ1" s="19"/>
      <c r="OFK1" s="19"/>
      <c r="OFL1" s="19"/>
      <c r="OFM1" s="19"/>
      <c r="OFN1" s="19"/>
      <c r="OFO1" s="19"/>
      <c r="OFP1" s="19"/>
      <c r="OFQ1" s="19"/>
      <c r="OFR1" s="19"/>
      <c r="OFS1" s="19"/>
      <c r="OFT1" s="19"/>
      <c r="OFU1" s="19"/>
      <c r="OFV1" s="19"/>
      <c r="OFW1" s="19"/>
      <c r="OFX1" s="19"/>
      <c r="OFY1" s="19"/>
      <c r="OFZ1" s="19"/>
      <c r="OGA1" s="19"/>
      <c r="OGB1" s="19"/>
      <c r="OGC1" s="19"/>
      <c r="OGD1" s="19"/>
      <c r="OGE1" s="19"/>
      <c r="OGF1" s="19"/>
      <c r="OGG1" s="19"/>
      <c r="OGH1" s="19"/>
      <c r="OGI1" s="19"/>
      <c r="OGJ1" s="19"/>
      <c r="OGK1" s="19"/>
      <c r="OGL1" s="19"/>
      <c r="OGM1" s="19"/>
      <c r="OGN1" s="19"/>
      <c r="OGO1" s="19"/>
      <c r="OGP1" s="19"/>
      <c r="OGQ1" s="19"/>
      <c r="OGR1" s="19"/>
      <c r="OGS1" s="19"/>
      <c r="OGT1" s="19"/>
      <c r="OGU1" s="19"/>
      <c r="OGV1" s="19"/>
      <c r="OGW1" s="19"/>
      <c r="OGX1" s="19"/>
      <c r="OGY1" s="19"/>
      <c r="OGZ1" s="19"/>
      <c r="OHA1" s="19"/>
      <c r="OHB1" s="19"/>
      <c r="OHC1" s="19"/>
      <c r="OHD1" s="19"/>
      <c r="OHE1" s="19"/>
      <c r="OHF1" s="19"/>
      <c r="OHG1" s="19"/>
      <c r="OHH1" s="19"/>
      <c r="OHI1" s="19"/>
      <c r="OHJ1" s="19"/>
      <c r="OHK1" s="19"/>
      <c r="OHL1" s="19"/>
      <c r="OHM1" s="19"/>
      <c r="OHN1" s="19"/>
      <c r="OHO1" s="19"/>
      <c r="OHP1" s="19"/>
      <c r="OHQ1" s="19"/>
      <c r="OHR1" s="19"/>
      <c r="OHS1" s="19"/>
      <c r="OHT1" s="19"/>
      <c r="OHU1" s="19"/>
      <c r="OHV1" s="19"/>
      <c r="OHW1" s="19"/>
      <c r="OHX1" s="19"/>
      <c r="OHY1" s="19"/>
      <c r="OHZ1" s="19"/>
      <c r="OIA1" s="19"/>
      <c r="OIB1" s="19"/>
      <c r="OIC1" s="19"/>
      <c r="OID1" s="19"/>
      <c r="OIE1" s="19"/>
      <c r="OIF1" s="19"/>
      <c r="OIG1" s="19"/>
      <c r="OIH1" s="19"/>
      <c r="OII1" s="19"/>
      <c r="OIJ1" s="19"/>
      <c r="OIK1" s="19"/>
      <c r="OIL1" s="19"/>
      <c r="OIM1" s="19"/>
      <c r="OIN1" s="19"/>
      <c r="OIO1" s="19"/>
      <c r="OIP1" s="19"/>
      <c r="OIQ1" s="19"/>
      <c r="OIR1" s="19"/>
      <c r="OIS1" s="19"/>
      <c r="OIT1" s="19"/>
      <c r="OIU1" s="19"/>
      <c r="OIV1" s="19"/>
      <c r="OIW1" s="19"/>
      <c r="OIX1" s="19"/>
      <c r="OIY1" s="19"/>
      <c r="OIZ1" s="19"/>
      <c r="OJA1" s="19"/>
      <c r="OJB1" s="19"/>
      <c r="OJC1" s="19"/>
      <c r="OJD1" s="19"/>
      <c r="OJE1" s="19"/>
      <c r="OJF1" s="19"/>
      <c r="OJG1" s="19"/>
      <c r="OJH1" s="19"/>
      <c r="OJI1" s="19"/>
      <c r="OJJ1" s="19"/>
      <c r="OJK1" s="19"/>
      <c r="OJL1" s="19"/>
      <c r="OJM1" s="19"/>
      <c r="OJN1" s="19"/>
      <c r="OJO1" s="19"/>
      <c r="OJP1" s="19"/>
      <c r="OJQ1" s="19"/>
      <c r="OJR1" s="19"/>
      <c r="OJS1" s="19"/>
      <c r="OJT1" s="19"/>
      <c r="OJU1" s="19"/>
      <c r="OJV1" s="19"/>
      <c r="OJW1" s="19"/>
      <c r="OJX1" s="19"/>
      <c r="OJY1" s="19"/>
      <c r="OJZ1" s="19"/>
      <c r="OKA1" s="19"/>
      <c r="OKB1" s="19"/>
      <c r="OKC1" s="19"/>
      <c r="OKD1" s="19"/>
      <c r="OKE1" s="19"/>
      <c r="OKF1" s="19"/>
      <c r="OKG1" s="19"/>
      <c r="OKH1" s="19"/>
      <c r="OKI1" s="19"/>
      <c r="OKJ1" s="19"/>
      <c r="OKK1" s="19"/>
      <c r="OKL1" s="19"/>
      <c r="OKM1" s="19"/>
      <c r="OKN1" s="19"/>
      <c r="OKO1" s="19"/>
      <c r="OKP1" s="19"/>
      <c r="OKQ1" s="19"/>
      <c r="OKR1" s="19"/>
      <c r="OKS1" s="19"/>
      <c r="OKT1" s="19"/>
      <c r="OKU1" s="19"/>
      <c r="OKV1" s="19"/>
      <c r="OKW1" s="19"/>
      <c r="OKX1" s="19"/>
      <c r="OKY1" s="19"/>
      <c r="OKZ1" s="19"/>
      <c r="OLA1" s="19"/>
      <c r="OLB1" s="19"/>
      <c r="OLC1" s="19"/>
      <c r="OLD1" s="19"/>
      <c r="OLE1" s="19"/>
      <c r="OLF1" s="19"/>
      <c r="OLG1" s="19"/>
      <c r="OLH1" s="19"/>
      <c r="OLI1" s="19"/>
      <c r="OLJ1" s="19"/>
      <c r="OLK1" s="19"/>
      <c r="OLL1" s="19"/>
      <c r="OLM1" s="19"/>
      <c r="OLN1" s="19"/>
      <c r="OLO1" s="19"/>
      <c r="OLP1" s="19"/>
      <c r="OLQ1" s="19"/>
      <c r="OLR1" s="19"/>
      <c r="OLS1" s="19"/>
      <c r="OLT1" s="19"/>
      <c r="OLU1" s="19"/>
      <c r="OLV1" s="19"/>
      <c r="OLW1" s="19"/>
      <c r="OLX1" s="19"/>
      <c r="OLY1" s="19"/>
      <c r="OLZ1" s="19"/>
      <c r="OMA1" s="19"/>
      <c r="OMB1" s="19"/>
      <c r="OMC1" s="19"/>
      <c r="OMD1" s="19"/>
      <c r="OME1" s="19"/>
      <c r="OMF1" s="19"/>
      <c r="OMG1" s="19"/>
      <c r="OMH1" s="19"/>
      <c r="OMI1" s="19"/>
      <c r="OMJ1" s="19"/>
      <c r="OMK1" s="19"/>
      <c r="OML1" s="19"/>
      <c r="OMM1" s="19"/>
      <c r="OMN1" s="19"/>
      <c r="OMO1" s="19"/>
      <c r="OMP1" s="19"/>
      <c r="OMQ1" s="19"/>
      <c r="OMR1" s="19"/>
      <c r="OMS1" s="19"/>
      <c r="OMT1" s="19"/>
      <c r="OMU1" s="19"/>
      <c r="OMV1" s="19"/>
      <c r="OMW1" s="19"/>
      <c r="OMX1" s="19"/>
      <c r="OMY1" s="19"/>
      <c r="OMZ1" s="19"/>
      <c r="ONA1" s="19"/>
      <c r="ONB1" s="19"/>
      <c r="ONC1" s="19"/>
      <c r="OND1" s="19"/>
      <c r="ONE1" s="19"/>
      <c r="ONF1" s="19"/>
      <c r="ONG1" s="19"/>
      <c r="ONH1" s="19"/>
      <c r="ONI1" s="19"/>
      <c r="ONJ1" s="19"/>
      <c r="ONK1" s="19"/>
      <c r="ONL1" s="19"/>
      <c r="ONM1" s="19"/>
      <c r="ONN1" s="19"/>
      <c r="ONO1" s="19"/>
      <c r="ONP1" s="19"/>
      <c r="ONQ1" s="19"/>
      <c r="ONR1" s="19"/>
      <c r="ONS1" s="19"/>
      <c r="ONT1" s="19"/>
      <c r="ONU1" s="19"/>
      <c r="ONV1" s="19"/>
      <c r="ONW1" s="19"/>
      <c r="ONX1" s="19"/>
      <c r="ONY1" s="19"/>
      <c r="ONZ1" s="19"/>
      <c r="OOA1" s="19"/>
      <c r="OOB1" s="19"/>
      <c r="OOC1" s="19"/>
      <c r="OOD1" s="19"/>
      <c r="OOE1" s="19"/>
      <c r="OOF1" s="19"/>
      <c r="OOG1" s="19"/>
      <c r="OOH1" s="19"/>
      <c r="OOI1" s="19"/>
      <c r="OOJ1" s="19"/>
      <c r="OOK1" s="19"/>
      <c r="OOL1" s="19"/>
      <c r="OOM1" s="19"/>
      <c r="OON1" s="19"/>
      <c r="OOO1" s="19"/>
      <c r="OOP1" s="19"/>
      <c r="OOQ1" s="19"/>
      <c r="OOR1" s="19"/>
      <c r="OOS1" s="19"/>
      <c r="OOT1" s="19"/>
      <c r="OOU1" s="19"/>
      <c r="OOV1" s="19"/>
      <c r="OOW1" s="19"/>
      <c r="OOX1" s="19"/>
      <c r="OOY1" s="19"/>
      <c r="OOZ1" s="19"/>
      <c r="OPA1" s="19"/>
      <c r="OPB1" s="19"/>
      <c r="OPC1" s="19"/>
      <c r="OPD1" s="19"/>
      <c r="OPE1" s="19"/>
      <c r="OPF1" s="19"/>
      <c r="OPG1" s="19"/>
      <c r="OPH1" s="19"/>
      <c r="OPI1" s="19"/>
      <c r="OPJ1" s="19"/>
      <c r="OPK1" s="19"/>
      <c r="OPL1" s="19"/>
      <c r="OPM1" s="19"/>
      <c r="OPN1" s="19"/>
      <c r="OPO1" s="19"/>
      <c r="OPP1" s="19"/>
      <c r="OPQ1" s="19"/>
      <c r="OPR1" s="19"/>
      <c r="OPS1" s="19"/>
      <c r="OPT1" s="19"/>
      <c r="OPU1" s="19"/>
      <c r="OPV1" s="19"/>
      <c r="OPW1" s="19"/>
      <c r="OPX1" s="19"/>
      <c r="OPY1" s="19"/>
      <c r="OPZ1" s="19"/>
      <c r="OQA1" s="19"/>
      <c r="OQB1" s="19"/>
      <c r="OQC1" s="19"/>
      <c r="OQD1" s="19"/>
      <c r="OQE1" s="19"/>
      <c r="OQF1" s="19"/>
      <c r="OQG1" s="19"/>
      <c r="OQH1" s="19"/>
      <c r="OQI1" s="19"/>
      <c r="OQJ1" s="19"/>
      <c r="OQK1" s="19"/>
      <c r="OQL1" s="19"/>
      <c r="OQM1" s="19"/>
      <c r="OQN1" s="19"/>
      <c r="OQO1" s="19"/>
      <c r="OQP1" s="19"/>
      <c r="OQQ1" s="19"/>
      <c r="OQR1" s="19"/>
      <c r="OQS1" s="19"/>
      <c r="OQT1" s="19"/>
      <c r="OQU1" s="19"/>
      <c r="OQV1" s="19"/>
      <c r="OQW1" s="19"/>
      <c r="OQX1" s="19"/>
      <c r="OQY1" s="19"/>
      <c r="OQZ1" s="19"/>
      <c r="ORA1" s="19"/>
      <c r="ORB1" s="19"/>
      <c r="ORC1" s="19"/>
      <c r="ORD1" s="19"/>
      <c r="ORE1" s="19"/>
      <c r="ORF1" s="19"/>
      <c r="ORG1" s="19"/>
      <c r="ORH1" s="19"/>
      <c r="ORI1" s="19"/>
      <c r="ORJ1" s="19"/>
      <c r="ORK1" s="19"/>
      <c r="ORL1" s="19"/>
      <c r="ORM1" s="19"/>
      <c r="ORN1" s="19"/>
      <c r="ORO1" s="19"/>
      <c r="ORP1" s="19"/>
      <c r="ORQ1" s="19"/>
      <c r="ORR1" s="19"/>
      <c r="ORS1" s="19"/>
      <c r="ORT1" s="19"/>
      <c r="ORU1" s="19"/>
      <c r="ORV1" s="19"/>
      <c r="ORW1" s="19"/>
      <c r="ORX1" s="19"/>
      <c r="ORY1" s="19"/>
      <c r="ORZ1" s="19"/>
      <c r="OSA1" s="19"/>
      <c r="OSB1" s="19"/>
      <c r="OSC1" s="19"/>
      <c r="OSD1" s="19"/>
      <c r="OSE1" s="19"/>
      <c r="OSF1" s="19"/>
      <c r="OSG1" s="19"/>
      <c r="OSH1" s="19"/>
      <c r="OSI1" s="19"/>
      <c r="OSJ1" s="19"/>
      <c r="OSK1" s="19"/>
      <c r="OSL1" s="19"/>
      <c r="OSM1" s="19"/>
      <c r="OSN1" s="19"/>
      <c r="OSO1" s="19"/>
      <c r="OSP1" s="19"/>
      <c r="OSQ1" s="19"/>
      <c r="OSR1" s="19"/>
      <c r="OSS1" s="19"/>
      <c r="OST1" s="19"/>
      <c r="OSU1" s="19"/>
      <c r="OSV1" s="19"/>
      <c r="OSW1" s="19"/>
      <c r="OSX1" s="19"/>
      <c r="OSY1" s="19"/>
      <c r="OSZ1" s="19"/>
      <c r="OTA1" s="19"/>
      <c r="OTB1" s="19"/>
      <c r="OTC1" s="19"/>
      <c r="OTD1" s="19"/>
      <c r="OTE1" s="19"/>
      <c r="OTF1" s="19"/>
      <c r="OTG1" s="19"/>
      <c r="OTH1" s="19"/>
      <c r="OTI1" s="19"/>
      <c r="OTJ1" s="19"/>
      <c r="OTK1" s="19"/>
      <c r="OTL1" s="19"/>
      <c r="OTM1" s="19"/>
      <c r="OTN1" s="19"/>
      <c r="OTO1" s="19"/>
      <c r="OTP1" s="19"/>
      <c r="OTQ1" s="19"/>
      <c r="OTR1" s="19"/>
      <c r="OTS1" s="19"/>
      <c r="OTT1" s="19"/>
      <c r="OTU1" s="19"/>
      <c r="OTV1" s="19"/>
      <c r="OTW1" s="19"/>
      <c r="OTX1" s="19"/>
      <c r="OTY1" s="19"/>
      <c r="OTZ1" s="19"/>
      <c r="OUA1" s="19"/>
      <c r="OUB1" s="19"/>
      <c r="OUC1" s="19"/>
      <c r="OUD1" s="19"/>
      <c r="OUE1" s="19"/>
      <c r="OUF1" s="19"/>
      <c r="OUG1" s="19"/>
      <c r="OUH1" s="19"/>
      <c r="OUI1" s="19"/>
      <c r="OUJ1" s="19"/>
      <c r="OUK1" s="19"/>
      <c r="OUL1" s="19"/>
      <c r="OUM1" s="19"/>
      <c r="OUN1" s="19"/>
      <c r="OUO1" s="19"/>
      <c r="OUP1" s="19"/>
      <c r="OUQ1" s="19"/>
      <c r="OUR1" s="19"/>
      <c r="OUS1" s="19"/>
      <c r="OUT1" s="19"/>
      <c r="OUU1" s="19"/>
      <c r="OUV1" s="19"/>
      <c r="OUW1" s="19"/>
      <c r="OUX1" s="19"/>
      <c r="OUY1" s="19"/>
      <c r="OUZ1" s="19"/>
      <c r="OVA1" s="19"/>
      <c r="OVB1" s="19"/>
      <c r="OVC1" s="19"/>
      <c r="OVD1" s="19"/>
      <c r="OVE1" s="19"/>
      <c r="OVF1" s="19"/>
      <c r="OVG1" s="19"/>
      <c r="OVH1" s="19"/>
      <c r="OVI1" s="19"/>
      <c r="OVJ1" s="19"/>
      <c r="OVK1" s="19"/>
      <c r="OVL1" s="19"/>
      <c r="OVM1" s="19"/>
      <c r="OVN1" s="19"/>
      <c r="OVO1" s="19"/>
      <c r="OVP1" s="19"/>
      <c r="OVQ1" s="19"/>
      <c r="OVR1" s="19"/>
      <c r="OVS1" s="19"/>
      <c r="OVT1" s="19"/>
      <c r="OVU1" s="19"/>
      <c r="OVV1" s="19"/>
      <c r="OVW1" s="19"/>
      <c r="OVX1" s="19"/>
      <c r="OVY1" s="19"/>
      <c r="OVZ1" s="19"/>
      <c r="OWA1" s="19"/>
      <c r="OWB1" s="19"/>
      <c r="OWC1" s="19"/>
      <c r="OWD1" s="19"/>
      <c r="OWE1" s="19"/>
      <c r="OWF1" s="19"/>
      <c r="OWG1" s="19"/>
      <c r="OWH1" s="19"/>
      <c r="OWI1" s="19"/>
      <c r="OWJ1" s="19"/>
      <c r="OWK1" s="19"/>
      <c r="OWL1" s="19"/>
      <c r="OWM1" s="19"/>
      <c r="OWN1" s="19"/>
      <c r="OWO1" s="19"/>
      <c r="OWP1" s="19"/>
      <c r="OWQ1" s="19"/>
      <c r="OWR1" s="19"/>
      <c r="OWS1" s="19"/>
      <c r="OWT1" s="19"/>
      <c r="OWU1" s="19"/>
      <c r="OWV1" s="19"/>
      <c r="OWW1" s="19"/>
      <c r="OWX1" s="19"/>
      <c r="OWY1" s="19"/>
      <c r="OWZ1" s="19"/>
      <c r="OXA1" s="19"/>
      <c r="OXB1" s="19"/>
      <c r="OXC1" s="19"/>
      <c r="OXD1" s="19"/>
      <c r="OXE1" s="19"/>
      <c r="OXF1" s="19"/>
      <c r="OXG1" s="19"/>
      <c r="OXH1" s="19"/>
      <c r="OXI1" s="19"/>
      <c r="OXJ1" s="19"/>
      <c r="OXK1" s="19"/>
      <c r="OXL1" s="19"/>
      <c r="OXM1" s="19"/>
      <c r="OXN1" s="19"/>
      <c r="OXO1" s="19"/>
      <c r="OXP1" s="19"/>
      <c r="OXQ1" s="19"/>
      <c r="OXR1" s="19"/>
      <c r="OXS1" s="19"/>
      <c r="OXT1" s="19"/>
      <c r="OXU1" s="19"/>
      <c r="OXV1" s="19"/>
      <c r="OXW1" s="19"/>
      <c r="OXX1" s="19"/>
      <c r="OXY1" s="19"/>
      <c r="OXZ1" s="19"/>
      <c r="OYA1" s="19"/>
      <c r="OYB1" s="19"/>
      <c r="OYC1" s="19"/>
      <c r="OYD1" s="19"/>
      <c r="OYE1" s="19"/>
      <c r="OYF1" s="19"/>
      <c r="OYG1" s="19"/>
      <c r="OYH1" s="19"/>
      <c r="OYI1" s="19"/>
      <c r="OYJ1" s="19"/>
      <c r="OYK1" s="19"/>
      <c r="OYL1" s="19"/>
      <c r="OYM1" s="19"/>
      <c r="OYN1" s="19"/>
      <c r="OYO1" s="19"/>
      <c r="OYP1" s="19"/>
      <c r="OYQ1" s="19"/>
      <c r="OYR1" s="19"/>
      <c r="OYS1" s="19"/>
      <c r="OYT1" s="19"/>
      <c r="OYU1" s="19"/>
      <c r="OYV1" s="19"/>
      <c r="OYW1" s="19"/>
      <c r="OYX1" s="19"/>
      <c r="OYY1" s="19"/>
      <c r="OYZ1" s="19"/>
      <c r="OZA1" s="19"/>
      <c r="OZB1" s="19"/>
      <c r="OZC1" s="19"/>
      <c r="OZD1" s="19"/>
      <c r="OZE1" s="19"/>
      <c r="OZF1" s="19"/>
      <c r="OZG1" s="19"/>
      <c r="OZH1" s="19"/>
      <c r="OZI1" s="19"/>
      <c r="OZJ1" s="19"/>
      <c r="OZK1" s="19"/>
      <c r="OZL1" s="19"/>
      <c r="OZM1" s="19"/>
      <c r="OZN1" s="19"/>
      <c r="OZO1" s="19"/>
      <c r="OZP1" s="19"/>
      <c r="OZQ1" s="19"/>
      <c r="OZR1" s="19"/>
      <c r="OZS1" s="19"/>
      <c r="OZT1" s="19"/>
      <c r="OZU1" s="19"/>
      <c r="OZV1" s="19"/>
      <c r="OZW1" s="19"/>
      <c r="OZX1" s="19"/>
      <c r="OZY1" s="19"/>
      <c r="OZZ1" s="19"/>
      <c r="PAA1" s="19"/>
      <c r="PAB1" s="19"/>
      <c r="PAC1" s="19"/>
      <c r="PAD1" s="19"/>
      <c r="PAE1" s="19"/>
      <c r="PAF1" s="19"/>
      <c r="PAG1" s="19"/>
      <c r="PAH1" s="19"/>
      <c r="PAI1" s="19"/>
      <c r="PAJ1" s="19"/>
      <c r="PAK1" s="19"/>
      <c r="PAL1" s="19"/>
      <c r="PAM1" s="19"/>
      <c r="PAN1" s="19"/>
      <c r="PAO1" s="19"/>
      <c r="PAP1" s="19"/>
      <c r="PAQ1" s="19"/>
      <c r="PAR1" s="19"/>
      <c r="PAS1" s="19"/>
      <c r="PAT1" s="19"/>
      <c r="PAU1" s="19"/>
      <c r="PAV1" s="19"/>
      <c r="PAW1" s="19"/>
      <c r="PAX1" s="19"/>
      <c r="PAY1" s="19"/>
      <c r="PAZ1" s="19"/>
      <c r="PBA1" s="19"/>
      <c r="PBB1" s="19"/>
      <c r="PBC1" s="19"/>
      <c r="PBD1" s="19"/>
      <c r="PBE1" s="19"/>
      <c r="PBF1" s="19"/>
      <c r="PBG1" s="19"/>
      <c r="PBH1" s="19"/>
      <c r="PBI1" s="19"/>
      <c r="PBJ1" s="19"/>
      <c r="PBK1" s="19"/>
      <c r="PBL1" s="19"/>
      <c r="PBM1" s="19"/>
      <c r="PBN1" s="19"/>
      <c r="PBO1" s="19"/>
      <c r="PBP1" s="19"/>
      <c r="PBQ1" s="19"/>
      <c r="PBR1" s="19"/>
      <c r="PBS1" s="19"/>
      <c r="PBT1" s="19"/>
      <c r="PBU1" s="19"/>
      <c r="PBV1" s="19"/>
      <c r="PBW1" s="19"/>
      <c r="PBX1" s="19"/>
      <c r="PBY1" s="19"/>
      <c r="PBZ1" s="19"/>
      <c r="PCA1" s="19"/>
      <c r="PCB1" s="19"/>
      <c r="PCC1" s="19"/>
      <c r="PCD1" s="19"/>
      <c r="PCE1" s="19"/>
      <c r="PCF1" s="19"/>
      <c r="PCG1" s="19"/>
      <c r="PCH1" s="19"/>
      <c r="PCI1" s="19"/>
      <c r="PCJ1" s="19"/>
      <c r="PCK1" s="19"/>
      <c r="PCL1" s="19"/>
      <c r="PCM1" s="19"/>
      <c r="PCN1" s="19"/>
      <c r="PCO1" s="19"/>
      <c r="PCP1" s="19"/>
      <c r="PCQ1" s="19"/>
      <c r="PCR1" s="19"/>
      <c r="PCS1" s="19"/>
      <c r="PCT1" s="19"/>
      <c r="PCU1" s="19"/>
      <c r="PCV1" s="19"/>
      <c r="PCW1" s="19"/>
      <c r="PCX1" s="19"/>
      <c r="PCY1" s="19"/>
      <c r="PCZ1" s="19"/>
      <c r="PDA1" s="19"/>
      <c r="PDB1" s="19"/>
      <c r="PDC1" s="19"/>
      <c r="PDD1" s="19"/>
      <c r="PDE1" s="19"/>
      <c r="PDF1" s="19"/>
      <c r="PDG1" s="19"/>
      <c r="PDH1" s="19"/>
      <c r="PDI1" s="19"/>
      <c r="PDJ1" s="19"/>
      <c r="PDK1" s="19"/>
      <c r="PDL1" s="19"/>
      <c r="PDM1" s="19"/>
      <c r="PDN1" s="19"/>
      <c r="PDO1" s="19"/>
      <c r="PDP1" s="19"/>
      <c r="PDQ1" s="19"/>
      <c r="PDR1" s="19"/>
      <c r="PDS1" s="19"/>
      <c r="PDT1" s="19"/>
      <c r="PDU1" s="19"/>
      <c r="PDV1" s="19"/>
      <c r="PDW1" s="19"/>
      <c r="PDX1" s="19"/>
      <c r="PDY1" s="19"/>
      <c r="PDZ1" s="19"/>
      <c r="PEA1" s="19"/>
      <c r="PEB1" s="19"/>
      <c r="PEC1" s="19"/>
      <c r="PED1" s="19"/>
      <c r="PEE1" s="19"/>
      <c r="PEF1" s="19"/>
      <c r="PEG1" s="19"/>
      <c r="PEH1" s="19"/>
      <c r="PEI1" s="19"/>
      <c r="PEJ1" s="19"/>
      <c r="PEK1" s="19"/>
      <c r="PEL1" s="19"/>
      <c r="PEM1" s="19"/>
      <c r="PEN1" s="19"/>
      <c r="PEO1" s="19"/>
      <c r="PEP1" s="19"/>
      <c r="PEQ1" s="19"/>
      <c r="PER1" s="19"/>
      <c r="PES1" s="19"/>
      <c r="PET1" s="19"/>
      <c r="PEU1" s="19"/>
      <c r="PEV1" s="19"/>
      <c r="PEW1" s="19"/>
      <c r="PEX1" s="19"/>
      <c r="PEY1" s="19"/>
      <c r="PEZ1" s="19"/>
      <c r="PFA1" s="19"/>
      <c r="PFB1" s="19"/>
      <c r="PFC1" s="19"/>
      <c r="PFD1" s="19"/>
      <c r="PFE1" s="19"/>
      <c r="PFF1" s="19"/>
      <c r="PFG1" s="19"/>
      <c r="PFH1" s="19"/>
      <c r="PFI1" s="19"/>
      <c r="PFJ1" s="19"/>
      <c r="PFK1" s="19"/>
      <c r="PFL1" s="19"/>
      <c r="PFM1" s="19"/>
      <c r="PFN1" s="19"/>
      <c r="PFO1" s="19"/>
      <c r="PFP1" s="19"/>
      <c r="PFQ1" s="19"/>
      <c r="PFR1" s="19"/>
      <c r="PFS1" s="19"/>
      <c r="PFT1" s="19"/>
      <c r="PFU1" s="19"/>
      <c r="PFV1" s="19"/>
      <c r="PFW1" s="19"/>
      <c r="PFX1" s="19"/>
      <c r="PFY1" s="19"/>
      <c r="PFZ1" s="19"/>
      <c r="PGA1" s="19"/>
      <c r="PGB1" s="19"/>
      <c r="PGC1" s="19"/>
      <c r="PGD1" s="19"/>
      <c r="PGE1" s="19"/>
      <c r="PGF1" s="19"/>
      <c r="PGG1" s="19"/>
      <c r="PGH1" s="19"/>
      <c r="PGI1" s="19"/>
      <c r="PGJ1" s="19"/>
      <c r="PGK1" s="19"/>
      <c r="PGL1" s="19"/>
      <c r="PGM1" s="19"/>
      <c r="PGN1" s="19"/>
      <c r="PGO1" s="19"/>
      <c r="PGP1" s="19"/>
      <c r="PGQ1" s="19"/>
      <c r="PGR1" s="19"/>
      <c r="PGS1" s="19"/>
      <c r="PGT1" s="19"/>
      <c r="PGU1" s="19"/>
      <c r="PGV1" s="19"/>
      <c r="PGW1" s="19"/>
      <c r="PGX1" s="19"/>
      <c r="PGY1" s="19"/>
      <c r="PGZ1" s="19"/>
      <c r="PHA1" s="19"/>
      <c r="PHB1" s="19"/>
      <c r="PHC1" s="19"/>
      <c r="PHD1" s="19"/>
      <c r="PHE1" s="19"/>
      <c r="PHF1" s="19"/>
      <c r="PHG1" s="19"/>
      <c r="PHH1" s="19"/>
      <c r="PHI1" s="19"/>
      <c r="PHJ1" s="19"/>
      <c r="PHK1" s="19"/>
      <c r="PHL1" s="19"/>
      <c r="PHM1" s="19"/>
      <c r="PHN1" s="19"/>
      <c r="PHO1" s="19"/>
      <c r="PHP1" s="19"/>
      <c r="PHQ1" s="19"/>
      <c r="PHR1" s="19"/>
      <c r="PHS1" s="19"/>
      <c r="PHT1" s="19"/>
      <c r="PHU1" s="19"/>
      <c r="PHV1" s="19"/>
      <c r="PHW1" s="19"/>
      <c r="PHX1" s="19"/>
      <c r="PHY1" s="19"/>
      <c r="PHZ1" s="19"/>
      <c r="PIA1" s="19"/>
      <c r="PIB1" s="19"/>
      <c r="PIC1" s="19"/>
      <c r="PID1" s="19"/>
      <c r="PIE1" s="19"/>
      <c r="PIF1" s="19"/>
      <c r="PIG1" s="19"/>
      <c r="PIH1" s="19"/>
      <c r="PII1" s="19"/>
      <c r="PIJ1" s="19"/>
      <c r="PIK1" s="19"/>
      <c r="PIL1" s="19"/>
      <c r="PIM1" s="19"/>
      <c r="PIN1" s="19"/>
      <c r="PIO1" s="19"/>
      <c r="PIP1" s="19"/>
      <c r="PIQ1" s="19"/>
      <c r="PIR1" s="19"/>
      <c r="PIS1" s="19"/>
      <c r="PIT1" s="19"/>
      <c r="PIU1" s="19"/>
      <c r="PIV1" s="19"/>
      <c r="PIW1" s="19"/>
      <c r="PIX1" s="19"/>
      <c r="PIY1" s="19"/>
      <c r="PIZ1" s="19"/>
      <c r="PJA1" s="19"/>
      <c r="PJB1" s="19"/>
      <c r="PJC1" s="19"/>
      <c r="PJD1" s="19"/>
      <c r="PJE1" s="19"/>
      <c r="PJF1" s="19"/>
      <c r="PJG1" s="19"/>
      <c r="PJH1" s="19"/>
      <c r="PJI1" s="19"/>
      <c r="PJJ1" s="19"/>
      <c r="PJK1" s="19"/>
      <c r="PJL1" s="19"/>
      <c r="PJM1" s="19"/>
      <c r="PJN1" s="19"/>
      <c r="PJO1" s="19"/>
      <c r="PJP1" s="19"/>
      <c r="PJQ1" s="19"/>
      <c r="PJR1" s="19"/>
      <c r="PJS1" s="19"/>
      <c r="PJT1" s="19"/>
      <c r="PJU1" s="19"/>
      <c r="PJV1" s="19"/>
      <c r="PJW1" s="19"/>
      <c r="PJX1" s="19"/>
      <c r="PJY1" s="19"/>
      <c r="PJZ1" s="19"/>
      <c r="PKA1" s="19"/>
      <c r="PKB1" s="19"/>
      <c r="PKC1" s="19"/>
      <c r="PKD1" s="19"/>
      <c r="PKE1" s="19"/>
      <c r="PKF1" s="19"/>
      <c r="PKG1" s="19"/>
      <c r="PKH1" s="19"/>
      <c r="PKI1" s="19"/>
      <c r="PKJ1" s="19"/>
      <c r="PKK1" s="19"/>
      <c r="PKL1" s="19"/>
      <c r="PKM1" s="19"/>
      <c r="PKN1" s="19"/>
      <c r="PKO1" s="19"/>
      <c r="PKP1" s="19"/>
      <c r="PKQ1" s="19"/>
      <c r="PKR1" s="19"/>
      <c r="PKS1" s="19"/>
      <c r="PKT1" s="19"/>
      <c r="PKU1" s="19"/>
      <c r="PKV1" s="19"/>
      <c r="PKW1" s="19"/>
      <c r="PKX1" s="19"/>
      <c r="PKY1" s="19"/>
      <c r="PKZ1" s="19"/>
      <c r="PLA1" s="19"/>
      <c r="PLB1" s="19"/>
      <c r="PLC1" s="19"/>
      <c r="PLD1" s="19"/>
      <c r="PLE1" s="19"/>
      <c r="PLF1" s="19"/>
      <c r="PLG1" s="19"/>
      <c r="PLH1" s="19"/>
      <c r="PLI1" s="19"/>
      <c r="PLJ1" s="19"/>
      <c r="PLK1" s="19"/>
      <c r="PLL1" s="19"/>
      <c r="PLM1" s="19"/>
      <c r="PLN1" s="19"/>
      <c r="PLO1" s="19"/>
      <c r="PLP1" s="19"/>
      <c r="PLQ1" s="19"/>
      <c r="PLR1" s="19"/>
      <c r="PLS1" s="19"/>
      <c r="PLT1" s="19"/>
      <c r="PLU1" s="19"/>
      <c r="PLV1" s="19"/>
      <c r="PLW1" s="19"/>
      <c r="PLX1" s="19"/>
      <c r="PLY1" s="19"/>
      <c r="PLZ1" s="19"/>
      <c r="PMA1" s="19"/>
      <c r="PMB1" s="19"/>
      <c r="PMC1" s="19"/>
      <c r="PMD1" s="19"/>
      <c r="PME1" s="19"/>
      <c r="PMF1" s="19"/>
      <c r="PMG1" s="19"/>
      <c r="PMH1" s="19"/>
      <c r="PMI1" s="19"/>
      <c r="PMJ1" s="19"/>
      <c r="PMK1" s="19"/>
      <c r="PML1" s="19"/>
      <c r="PMM1" s="19"/>
      <c r="PMN1" s="19"/>
      <c r="PMO1" s="19"/>
      <c r="PMP1" s="19"/>
      <c r="PMQ1" s="19"/>
      <c r="PMR1" s="19"/>
      <c r="PMS1" s="19"/>
      <c r="PMT1" s="19"/>
      <c r="PMU1" s="19"/>
      <c r="PMV1" s="19"/>
      <c r="PMW1" s="19"/>
      <c r="PMX1" s="19"/>
      <c r="PMY1" s="19"/>
      <c r="PMZ1" s="19"/>
      <c r="PNA1" s="19"/>
      <c r="PNB1" s="19"/>
      <c r="PNC1" s="19"/>
      <c r="PND1" s="19"/>
      <c r="PNE1" s="19"/>
      <c r="PNF1" s="19"/>
      <c r="PNG1" s="19"/>
      <c r="PNH1" s="19"/>
      <c r="PNI1" s="19"/>
      <c r="PNJ1" s="19"/>
      <c r="PNK1" s="19"/>
      <c r="PNL1" s="19"/>
      <c r="PNM1" s="19"/>
      <c r="PNN1" s="19"/>
      <c r="PNO1" s="19"/>
      <c r="PNP1" s="19"/>
      <c r="PNQ1" s="19"/>
      <c r="PNR1" s="19"/>
      <c r="PNS1" s="19"/>
      <c r="PNT1" s="19"/>
      <c r="PNU1" s="19"/>
      <c r="PNV1" s="19"/>
      <c r="PNW1" s="19"/>
      <c r="PNX1" s="19"/>
      <c r="PNY1" s="19"/>
      <c r="PNZ1" s="19"/>
      <c r="POA1" s="19"/>
      <c r="POB1" s="19"/>
      <c r="POC1" s="19"/>
      <c r="POD1" s="19"/>
      <c r="POE1" s="19"/>
      <c r="POF1" s="19"/>
      <c r="POG1" s="19"/>
      <c r="POH1" s="19"/>
      <c r="POI1" s="19"/>
      <c r="POJ1" s="19"/>
      <c r="POK1" s="19"/>
      <c r="POL1" s="19"/>
      <c r="POM1" s="19"/>
      <c r="PON1" s="19"/>
      <c r="POO1" s="19"/>
      <c r="POP1" s="19"/>
      <c r="POQ1" s="19"/>
      <c r="POR1" s="19"/>
      <c r="POS1" s="19"/>
      <c r="POT1" s="19"/>
      <c r="POU1" s="19"/>
      <c r="POV1" s="19"/>
      <c r="POW1" s="19"/>
      <c r="POX1" s="19"/>
      <c r="POY1" s="19"/>
      <c r="POZ1" s="19"/>
      <c r="PPA1" s="19"/>
      <c r="PPB1" s="19"/>
      <c r="PPC1" s="19"/>
      <c r="PPD1" s="19"/>
      <c r="PPE1" s="19"/>
      <c r="PPF1" s="19"/>
      <c r="PPG1" s="19"/>
      <c r="PPH1" s="19"/>
      <c r="PPI1" s="19"/>
      <c r="PPJ1" s="19"/>
      <c r="PPK1" s="19"/>
      <c r="PPL1" s="19"/>
      <c r="PPM1" s="19"/>
      <c r="PPN1" s="19"/>
      <c r="PPO1" s="19"/>
      <c r="PPP1" s="19"/>
      <c r="PPQ1" s="19"/>
      <c r="PPR1" s="19"/>
      <c r="PPS1" s="19"/>
      <c r="PPT1" s="19"/>
      <c r="PPU1" s="19"/>
      <c r="PPV1" s="19"/>
      <c r="PPW1" s="19"/>
      <c r="PPX1" s="19"/>
      <c r="PPY1" s="19"/>
      <c r="PPZ1" s="19"/>
      <c r="PQA1" s="19"/>
      <c r="PQB1" s="19"/>
      <c r="PQC1" s="19"/>
      <c r="PQD1" s="19"/>
      <c r="PQE1" s="19"/>
      <c r="PQF1" s="19"/>
      <c r="PQG1" s="19"/>
      <c r="PQH1" s="19"/>
      <c r="PQI1" s="19"/>
      <c r="PQJ1" s="19"/>
      <c r="PQK1" s="19"/>
      <c r="PQL1" s="19"/>
      <c r="PQM1" s="19"/>
      <c r="PQN1" s="19"/>
      <c r="PQO1" s="19"/>
      <c r="PQP1" s="19"/>
      <c r="PQQ1" s="19"/>
      <c r="PQR1" s="19"/>
      <c r="PQS1" s="19"/>
      <c r="PQT1" s="19"/>
      <c r="PQU1" s="19"/>
      <c r="PQV1" s="19"/>
      <c r="PQW1" s="19"/>
      <c r="PQX1" s="19"/>
      <c r="PQY1" s="19"/>
      <c r="PQZ1" s="19"/>
      <c r="PRA1" s="19"/>
      <c r="PRB1" s="19"/>
      <c r="PRC1" s="19"/>
      <c r="PRD1" s="19"/>
      <c r="PRE1" s="19"/>
      <c r="PRF1" s="19"/>
      <c r="PRG1" s="19"/>
      <c r="PRH1" s="19"/>
      <c r="PRI1" s="19"/>
      <c r="PRJ1" s="19"/>
      <c r="PRK1" s="19"/>
      <c r="PRL1" s="19"/>
      <c r="PRM1" s="19"/>
      <c r="PRN1" s="19"/>
      <c r="PRO1" s="19"/>
      <c r="PRP1" s="19"/>
      <c r="PRQ1" s="19"/>
      <c r="PRR1" s="19"/>
      <c r="PRS1" s="19"/>
      <c r="PRT1" s="19"/>
      <c r="PRU1" s="19"/>
      <c r="PRV1" s="19"/>
      <c r="PRW1" s="19"/>
      <c r="PRX1" s="19"/>
      <c r="PRY1" s="19"/>
      <c r="PRZ1" s="19"/>
      <c r="PSA1" s="19"/>
      <c r="PSB1" s="19"/>
      <c r="PSC1" s="19"/>
      <c r="PSD1" s="19"/>
      <c r="PSE1" s="19"/>
      <c r="PSF1" s="19"/>
      <c r="PSG1" s="19"/>
      <c r="PSH1" s="19"/>
      <c r="PSI1" s="19"/>
      <c r="PSJ1" s="19"/>
      <c r="PSK1" s="19"/>
      <c r="PSL1" s="19"/>
      <c r="PSM1" s="19"/>
      <c r="PSN1" s="19"/>
      <c r="PSO1" s="19"/>
      <c r="PSP1" s="19"/>
      <c r="PSQ1" s="19"/>
      <c r="PSR1" s="19"/>
      <c r="PSS1" s="19"/>
      <c r="PST1" s="19"/>
      <c r="PSU1" s="19"/>
      <c r="PSV1" s="19"/>
      <c r="PSW1" s="19"/>
      <c r="PSX1" s="19"/>
      <c r="PSY1" s="19"/>
      <c r="PSZ1" s="19"/>
      <c r="PTA1" s="19"/>
      <c r="PTB1" s="19"/>
      <c r="PTC1" s="19"/>
      <c r="PTD1" s="19"/>
      <c r="PTE1" s="19"/>
      <c r="PTF1" s="19"/>
      <c r="PTG1" s="19"/>
      <c r="PTH1" s="19"/>
      <c r="PTI1" s="19"/>
      <c r="PTJ1" s="19"/>
      <c r="PTK1" s="19"/>
      <c r="PTL1" s="19"/>
      <c r="PTM1" s="19"/>
      <c r="PTN1" s="19"/>
      <c r="PTO1" s="19"/>
      <c r="PTP1" s="19"/>
      <c r="PTQ1" s="19"/>
      <c r="PTR1" s="19"/>
      <c r="PTS1" s="19"/>
      <c r="PTT1" s="19"/>
      <c r="PTU1" s="19"/>
      <c r="PTV1" s="19"/>
      <c r="PTW1" s="19"/>
      <c r="PTX1" s="19"/>
      <c r="PTY1" s="19"/>
      <c r="PTZ1" s="19"/>
      <c r="PUA1" s="19"/>
      <c r="PUB1" s="19"/>
      <c r="PUC1" s="19"/>
      <c r="PUD1" s="19"/>
      <c r="PUE1" s="19"/>
      <c r="PUF1" s="19"/>
      <c r="PUG1" s="19"/>
      <c r="PUH1" s="19"/>
      <c r="PUI1" s="19"/>
      <c r="PUJ1" s="19"/>
      <c r="PUK1" s="19"/>
      <c r="PUL1" s="19"/>
      <c r="PUM1" s="19"/>
      <c r="PUN1" s="19"/>
      <c r="PUO1" s="19"/>
      <c r="PUP1" s="19"/>
      <c r="PUQ1" s="19"/>
      <c r="PUR1" s="19"/>
      <c r="PUS1" s="19"/>
      <c r="PUT1" s="19"/>
      <c r="PUU1" s="19"/>
      <c r="PUV1" s="19"/>
      <c r="PUW1" s="19"/>
      <c r="PUX1" s="19"/>
      <c r="PUY1" s="19"/>
      <c r="PUZ1" s="19"/>
      <c r="PVA1" s="19"/>
      <c r="PVB1" s="19"/>
      <c r="PVC1" s="19"/>
      <c r="PVD1" s="19"/>
      <c r="PVE1" s="19"/>
      <c r="PVF1" s="19"/>
      <c r="PVG1" s="19"/>
      <c r="PVH1" s="19"/>
      <c r="PVI1" s="19"/>
      <c r="PVJ1" s="19"/>
      <c r="PVK1" s="19"/>
      <c r="PVL1" s="19"/>
      <c r="PVM1" s="19"/>
      <c r="PVN1" s="19"/>
      <c r="PVO1" s="19"/>
      <c r="PVP1" s="19"/>
      <c r="PVQ1" s="19"/>
      <c r="PVR1" s="19"/>
      <c r="PVS1" s="19"/>
      <c r="PVT1" s="19"/>
      <c r="PVU1" s="19"/>
      <c r="PVV1" s="19"/>
      <c r="PVW1" s="19"/>
      <c r="PVX1" s="19"/>
      <c r="PVY1" s="19"/>
      <c r="PVZ1" s="19"/>
      <c r="PWA1" s="19"/>
      <c r="PWB1" s="19"/>
      <c r="PWC1" s="19"/>
      <c r="PWD1" s="19"/>
      <c r="PWE1" s="19"/>
      <c r="PWF1" s="19"/>
      <c r="PWG1" s="19"/>
      <c r="PWH1" s="19"/>
      <c r="PWI1" s="19"/>
      <c r="PWJ1" s="19"/>
      <c r="PWK1" s="19"/>
      <c r="PWL1" s="19"/>
      <c r="PWM1" s="19"/>
      <c r="PWN1" s="19"/>
      <c r="PWO1" s="19"/>
      <c r="PWP1" s="19"/>
      <c r="PWQ1" s="19"/>
      <c r="PWR1" s="19"/>
      <c r="PWS1" s="19"/>
      <c r="PWT1" s="19"/>
      <c r="PWU1" s="19"/>
      <c r="PWV1" s="19"/>
      <c r="PWW1" s="19"/>
      <c r="PWX1" s="19"/>
      <c r="PWY1" s="19"/>
      <c r="PWZ1" s="19"/>
      <c r="PXA1" s="19"/>
      <c r="PXB1" s="19"/>
      <c r="PXC1" s="19"/>
      <c r="PXD1" s="19"/>
      <c r="PXE1" s="19"/>
      <c r="PXF1" s="19"/>
      <c r="PXG1" s="19"/>
      <c r="PXH1" s="19"/>
      <c r="PXI1" s="19"/>
      <c r="PXJ1" s="19"/>
      <c r="PXK1" s="19"/>
      <c r="PXL1" s="19"/>
      <c r="PXM1" s="19"/>
      <c r="PXN1" s="19"/>
      <c r="PXO1" s="19"/>
      <c r="PXP1" s="19"/>
      <c r="PXQ1" s="19"/>
      <c r="PXR1" s="19"/>
      <c r="PXS1" s="19"/>
      <c r="PXT1" s="19"/>
      <c r="PXU1" s="19"/>
      <c r="PXV1" s="19"/>
      <c r="PXW1" s="19"/>
      <c r="PXX1" s="19"/>
      <c r="PXY1" s="19"/>
      <c r="PXZ1" s="19"/>
      <c r="PYA1" s="19"/>
      <c r="PYB1" s="19"/>
      <c r="PYC1" s="19"/>
      <c r="PYD1" s="19"/>
      <c r="PYE1" s="19"/>
      <c r="PYF1" s="19"/>
      <c r="PYG1" s="19"/>
      <c r="PYH1" s="19"/>
      <c r="PYI1" s="19"/>
      <c r="PYJ1" s="19"/>
      <c r="PYK1" s="19"/>
      <c r="PYL1" s="19"/>
      <c r="PYM1" s="19"/>
      <c r="PYN1" s="19"/>
      <c r="PYO1" s="19"/>
      <c r="PYP1" s="19"/>
      <c r="PYQ1" s="19"/>
      <c r="PYR1" s="19"/>
      <c r="PYS1" s="19"/>
      <c r="PYT1" s="19"/>
      <c r="PYU1" s="19"/>
      <c r="PYV1" s="19"/>
      <c r="PYW1" s="19"/>
      <c r="PYX1" s="19"/>
      <c r="PYY1" s="19"/>
      <c r="PYZ1" s="19"/>
      <c r="PZA1" s="19"/>
      <c r="PZB1" s="19"/>
      <c r="PZC1" s="19"/>
      <c r="PZD1" s="19"/>
      <c r="PZE1" s="19"/>
      <c r="PZF1" s="19"/>
      <c r="PZG1" s="19"/>
      <c r="PZH1" s="19"/>
      <c r="PZI1" s="19"/>
      <c r="PZJ1" s="19"/>
      <c r="PZK1" s="19"/>
      <c r="PZL1" s="19"/>
      <c r="PZM1" s="19"/>
      <c r="PZN1" s="19"/>
      <c r="PZO1" s="19"/>
      <c r="PZP1" s="19"/>
      <c r="PZQ1" s="19"/>
      <c r="PZR1" s="19"/>
      <c r="PZS1" s="19"/>
      <c r="PZT1" s="19"/>
      <c r="PZU1" s="19"/>
      <c r="PZV1" s="19"/>
      <c r="PZW1" s="19"/>
      <c r="PZX1" s="19"/>
      <c r="PZY1" s="19"/>
      <c r="PZZ1" s="19"/>
      <c r="QAA1" s="19"/>
      <c r="QAB1" s="19"/>
      <c r="QAC1" s="19"/>
      <c r="QAD1" s="19"/>
      <c r="QAE1" s="19"/>
      <c r="QAF1" s="19"/>
      <c r="QAG1" s="19"/>
      <c r="QAH1" s="19"/>
      <c r="QAI1" s="19"/>
      <c r="QAJ1" s="19"/>
      <c r="QAK1" s="19"/>
      <c r="QAL1" s="19"/>
      <c r="QAM1" s="19"/>
      <c r="QAN1" s="19"/>
      <c r="QAO1" s="19"/>
      <c r="QAP1" s="19"/>
      <c r="QAQ1" s="19"/>
      <c r="QAR1" s="19"/>
      <c r="QAS1" s="19"/>
      <c r="QAT1" s="19"/>
      <c r="QAU1" s="19"/>
      <c r="QAV1" s="19"/>
      <c r="QAW1" s="19"/>
      <c r="QAX1" s="19"/>
      <c r="QAY1" s="19"/>
      <c r="QAZ1" s="19"/>
      <c r="QBA1" s="19"/>
      <c r="QBB1" s="19"/>
      <c r="QBC1" s="19"/>
      <c r="QBD1" s="19"/>
      <c r="QBE1" s="19"/>
      <c r="QBF1" s="19"/>
      <c r="QBG1" s="19"/>
      <c r="QBH1" s="19"/>
      <c r="QBI1" s="19"/>
      <c r="QBJ1" s="19"/>
      <c r="QBK1" s="19"/>
      <c r="QBL1" s="19"/>
      <c r="QBM1" s="19"/>
      <c r="QBN1" s="19"/>
      <c r="QBO1" s="19"/>
      <c r="QBP1" s="19"/>
      <c r="QBQ1" s="19"/>
      <c r="QBR1" s="19"/>
      <c r="QBS1" s="19"/>
      <c r="QBT1" s="19"/>
      <c r="QBU1" s="19"/>
      <c r="QBV1" s="19"/>
      <c r="QBW1" s="19"/>
      <c r="QBX1" s="19"/>
      <c r="QBY1" s="19"/>
      <c r="QBZ1" s="19"/>
      <c r="QCA1" s="19"/>
      <c r="QCB1" s="19"/>
      <c r="QCC1" s="19"/>
      <c r="QCD1" s="19"/>
      <c r="QCE1" s="19"/>
      <c r="QCF1" s="19"/>
      <c r="QCG1" s="19"/>
      <c r="QCH1" s="19"/>
      <c r="QCI1" s="19"/>
      <c r="QCJ1" s="19"/>
      <c r="QCK1" s="19"/>
      <c r="QCL1" s="19"/>
      <c r="QCM1" s="19"/>
      <c r="QCN1" s="19"/>
      <c r="QCO1" s="19"/>
      <c r="QCP1" s="19"/>
      <c r="QCQ1" s="19"/>
      <c r="QCR1" s="19"/>
      <c r="QCS1" s="19"/>
      <c r="QCT1" s="19"/>
      <c r="QCU1" s="19"/>
      <c r="QCV1" s="19"/>
      <c r="QCW1" s="19"/>
      <c r="QCX1" s="19"/>
      <c r="QCY1" s="19"/>
      <c r="QCZ1" s="19"/>
      <c r="QDA1" s="19"/>
      <c r="QDB1" s="19"/>
      <c r="QDC1" s="19"/>
      <c r="QDD1" s="19"/>
      <c r="QDE1" s="19"/>
      <c r="QDF1" s="19"/>
      <c r="QDG1" s="19"/>
      <c r="QDH1" s="19"/>
      <c r="QDI1" s="19"/>
      <c r="QDJ1" s="19"/>
      <c r="QDK1" s="19"/>
      <c r="QDL1" s="19"/>
      <c r="QDM1" s="19"/>
      <c r="QDN1" s="19"/>
      <c r="QDO1" s="19"/>
      <c r="QDP1" s="19"/>
      <c r="QDQ1" s="19"/>
      <c r="QDR1" s="19"/>
      <c r="QDS1" s="19"/>
      <c r="QDT1" s="19"/>
      <c r="QDU1" s="19"/>
      <c r="QDV1" s="19"/>
      <c r="QDW1" s="19"/>
      <c r="QDX1" s="19"/>
      <c r="QDY1" s="19"/>
      <c r="QDZ1" s="19"/>
      <c r="QEA1" s="19"/>
      <c r="QEB1" s="19"/>
      <c r="QEC1" s="19"/>
      <c r="QED1" s="19"/>
      <c r="QEE1" s="19"/>
      <c r="QEF1" s="19"/>
      <c r="QEG1" s="19"/>
      <c r="QEH1" s="19"/>
      <c r="QEI1" s="19"/>
      <c r="QEJ1" s="19"/>
      <c r="QEK1" s="19"/>
      <c r="QEL1" s="19"/>
      <c r="QEM1" s="19"/>
      <c r="QEN1" s="19"/>
      <c r="QEO1" s="19"/>
      <c r="QEP1" s="19"/>
      <c r="QEQ1" s="19"/>
      <c r="QER1" s="19"/>
      <c r="QES1" s="19"/>
      <c r="QET1" s="19"/>
      <c r="QEU1" s="19"/>
      <c r="QEV1" s="19"/>
      <c r="QEW1" s="19"/>
      <c r="QEX1" s="19"/>
      <c r="QEY1" s="19"/>
      <c r="QEZ1" s="19"/>
      <c r="QFA1" s="19"/>
      <c r="QFB1" s="19"/>
      <c r="QFC1" s="19"/>
      <c r="QFD1" s="19"/>
      <c r="QFE1" s="19"/>
      <c r="QFF1" s="19"/>
      <c r="QFG1" s="19"/>
      <c r="QFH1" s="19"/>
      <c r="QFI1" s="19"/>
      <c r="QFJ1" s="19"/>
      <c r="QFK1" s="19"/>
      <c r="QFL1" s="19"/>
      <c r="QFM1" s="19"/>
      <c r="QFN1" s="19"/>
      <c r="QFO1" s="19"/>
      <c r="QFP1" s="19"/>
      <c r="QFQ1" s="19"/>
      <c r="QFR1" s="19"/>
      <c r="QFS1" s="19"/>
      <c r="QFT1" s="19"/>
      <c r="QFU1" s="19"/>
      <c r="QFV1" s="19"/>
      <c r="QFW1" s="19"/>
      <c r="QFX1" s="19"/>
      <c r="QFY1" s="19"/>
      <c r="QFZ1" s="19"/>
      <c r="QGA1" s="19"/>
      <c r="QGB1" s="19"/>
      <c r="QGC1" s="19"/>
      <c r="QGD1" s="19"/>
      <c r="QGE1" s="19"/>
      <c r="QGF1" s="19"/>
      <c r="QGG1" s="19"/>
      <c r="QGH1" s="19"/>
      <c r="QGI1" s="19"/>
      <c r="QGJ1" s="19"/>
      <c r="QGK1" s="19"/>
      <c r="QGL1" s="19"/>
      <c r="QGM1" s="19"/>
      <c r="QGN1" s="19"/>
      <c r="QGO1" s="19"/>
      <c r="QGP1" s="19"/>
      <c r="QGQ1" s="19"/>
      <c r="QGR1" s="19"/>
      <c r="QGS1" s="19"/>
      <c r="QGT1" s="19"/>
      <c r="QGU1" s="19"/>
      <c r="QGV1" s="19"/>
      <c r="QGW1" s="19"/>
      <c r="QGX1" s="19"/>
      <c r="QGY1" s="19"/>
      <c r="QGZ1" s="19"/>
      <c r="QHA1" s="19"/>
      <c r="QHB1" s="19"/>
      <c r="QHC1" s="19"/>
      <c r="QHD1" s="19"/>
      <c r="QHE1" s="19"/>
      <c r="QHF1" s="19"/>
      <c r="QHG1" s="19"/>
      <c r="QHH1" s="19"/>
      <c r="QHI1" s="19"/>
      <c r="QHJ1" s="19"/>
      <c r="QHK1" s="19"/>
      <c r="QHL1" s="19"/>
      <c r="QHM1" s="19"/>
      <c r="QHN1" s="19"/>
      <c r="QHO1" s="19"/>
      <c r="QHP1" s="19"/>
      <c r="QHQ1" s="19"/>
      <c r="QHR1" s="19"/>
      <c r="QHS1" s="19"/>
      <c r="QHT1" s="19"/>
      <c r="QHU1" s="19"/>
      <c r="QHV1" s="19"/>
      <c r="QHW1" s="19"/>
      <c r="QHX1" s="19"/>
      <c r="QHY1" s="19"/>
      <c r="QHZ1" s="19"/>
      <c r="QIA1" s="19"/>
      <c r="QIB1" s="19"/>
      <c r="QIC1" s="19"/>
      <c r="QID1" s="19"/>
      <c r="QIE1" s="19"/>
      <c r="QIF1" s="19"/>
      <c r="QIG1" s="19"/>
      <c r="QIH1" s="19"/>
      <c r="QII1" s="19"/>
      <c r="QIJ1" s="19"/>
      <c r="QIK1" s="19"/>
      <c r="QIL1" s="19"/>
      <c r="QIM1" s="19"/>
      <c r="QIN1" s="19"/>
      <c r="QIO1" s="19"/>
      <c r="QIP1" s="19"/>
      <c r="QIQ1" s="19"/>
      <c r="QIR1" s="19"/>
      <c r="QIS1" s="19"/>
      <c r="QIT1" s="19"/>
      <c r="QIU1" s="19"/>
      <c r="QIV1" s="19"/>
      <c r="QIW1" s="19"/>
      <c r="QIX1" s="19"/>
      <c r="QIY1" s="19"/>
      <c r="QIZ1" s="19"/>
      <c r="QJA1" s="19"/>
      <c r="QJB1" s="19"/>
      <c r="QJC1" s="19"/>
      <c r="QJD1" s="19"/>
      <c r="QJE1" s="19"/>
      <c r="QJF1" s="19"/>
      <c r="QJG1" s="19"/>
      <c r="QJH1" s="19"/>
      <c r="QJI1" s="19"/>
      <c r="QJJ1" s="19"/>
      <c r="QJK1" s="19"/>
      <c r="QJL1" s="19"/>
      <c r="QJM1" s="19"/>
      <c r="QJN1" s="19"/>
      <c r="QJO1" s="19"/>
      <c r="QJP1" s="19"/>
      <c r="QJQ1" s="19"/>
      <c r="QJR1" s="19"/>
      <c r="QJS1" s="19"/>
      <c r="QJT1" s="19"/>
      <c r="QJU1" s="19"/>
      <c r="QJV1" s="19"/>
      <c r="QJW1" s="19"/>
      <c r="QJX1" s="19"/>
      <c r="QJY1" s="19"/>
      <c r="QJZ1" s="19"/>
      <c r="QKA1" s="19"/>
      <c r="QKB1" s="19"/>
      <c r="QKC1" s="19"/>
      <c r="QKD1" s="19"/>
      <c r="QKE1" s="19"/>
      <c r="QKF1" s="19"/>
      <c r="QKG1" s="19"/>
      <c r="QKH1" s="19"/>
      <c r="QKI1" s="19"/>
      <c r="QKJ1" s="19"/>
      <c r="QKK1" s="19"/>
      <c r="QKL1" s="19"/>
      <c r="QKM1" s="19"/>
      <c r="QKN1" s="19"/>
      <c r="QKO1" s="19"/>
      <c r="QKP1" s="19"/>
      <c r="QKQ1" s="19"/>
      <c r="QKR1" s="19"/>
      <c r="QKS1" s="19"/>
      <c r="QKT1" s="19"/>
      <c r="QKU1" s="19"/>
      <c r="QKV1" s="19"/>
      <c r="QKW1" s="19"/>
      <c r="QKX1" s="19"/>
      <c r="QKY1" s="19"/>
      <c r="QKZ1" s="19"/>
      <c r="QLA1" s="19"/>
      <c r="QLB1" s="19"/>
      <c r="QLC1" s="19"/>
      <c r="QLD1" s="19"/>
      <c r="QLE1" s="19"/>
      <c r="QLF1" s="19"/>
      <c r="QLG1" s="19"/>
      <c r="QLH1" s="19"/>
      <c r="QLI1" s="19"/>
      <c r="QLJ1" s="19"/>
      <c r="QLK1" s="19"/>
      <c r="QLL1" s="19"/>
      <c r="QLM1" s="19"/>
      <c r="QLN1" s="19"/>
      <c r="QLO1" s="19"/>
      <c r="QLP1" s="19"/>
      <c r="QLQ1" s="19"/>
      <c r="QLR1" s="19"/>
      <c r="QLS1" s="19"/>
      <c r="QLT1" s="19"/>
      <c r="QLU1" s="19"/>
      <c r="QLV1" s="19"/>
      <c r="QLW1" s="19"/>
      <c r="QLX1" s="19"/>
      <c r="QLY1" s="19"/>
      <c r="QLZ1" s="19"/>
      <c r="QMA1" s="19"/>
      <c r="QMB1" s="19"/>
      <c r="QMC1" s="19"/>
      <c r="QMD1" s="19"/>
      <c r="QME1" s="19"/>
      <c r="QMF1" s="19"/>
      <c r="QMG1" s="19"/>
      <c r="QMH1" s="19"/>
      <c r="QMI1" s="19"/>
      <c r="QMJ1" s="19"/>
      <c r="QMK1" s="19"/>
      <c r="QML1" s="19"/>
      <c r="QMM1" s="19"/>
      <c r="QMN1" s="19"/>
      <c r="QMO1" s="19"/>
      <c r="QMP1" s="19"/>
      <c r="QMQ1" s="19"/>
      <c r="QMR1" s="19"/>
      <c r="QMS1" s="19"/>
      <c r="QMT1" s="19"/>
      <c r="QMU1" s="19"/>
      <c r="QMV1" s="19"/>
      <c r="QMW1" s="19"/>
      <c r="QMX1" s="19"/>
      <c r="QMY1" s="19"/>
      <c r="QMZ1" s="19"/>
      <c r="QNA1" s="19"/>
      <c r="QNB1" s="19"/>
      <c r="QNC1" s="19"/>
      <c r="QND1" s="19"/>
      <c r="QNE1" s="19"/>
      <c r="QNF1" s="19"/>
      <c r="QNG1" s="19"/>
      <c r="QNH1" s="19"/>
      <c r="QNI1" s="19"/>
      <c r="QNJ1" s="19"/>
      <c r="QNK1" s="19"/>
      <c r="QNL1" s="19"/>
      <c r="QNM1" s="19"/>
      <c r="QNN1" s="19"/>
      <c r="QNO1" s="19"/>
      <c r="QNP1" s="19"/>
      <c r="QNQ1" s="19"/>
      <c r="QNR1" s="19"/>
      <c r="QNS1" s="19"/>
      <c r="QNT1" s="19"/>
      <c r="QNU1" s="19"/>
      <c r="QNV1" s="19"/>
      <c r="QNW1" s="19"/>
      <c r="QNX1" s="19"/>
      <c r="QNY1" s="19"/>
      <c r="QNZ1" s="19"/>
      <c r="QOA1" s="19"/>
      <c r="QOB1" s="19"/>
      <c r="QOC1" s="19"/>
      <c r="QOD1" s="19"/>
      <c r="QOE1" s="19"/>
      <c r="QOF1" s="19"/>
      <c r="QOG1" s="19"/>
      <c r="QOH1" s="19"/>
      <c r="QOI1" s="19"/>
      <c r="QOJ1" s="19"/>
      <c r="QOK1" s="19"/>
      <c r="QOL1" s="19"/>
      <c r="QOM1" s="19"/>
      <c r="QON1" s="19"/>
      <c r="QOO1" s="19"/>
      <c r="QOP1" s="19"/>
      <c r="QOQ1" s="19"/>
      <c r="QOR1" s="19"/>
      <c r="QOS1" s="19"/>
      <c r="QOT1" s="19"/>
      <c r="QOU1" s="19"/>
      <c r="QOV1" s="19"/>
      <c r="QOW1" s="19"/>
      <c r="QOX1" s="19"/>
      <c r="QOY1" s="19"/>
      <c r="QOZ1" s="19"/>
      <c r="QPA1" s="19"/>
      <c r="QPB1" s="19"/>
      <c r="QPC1" s="19"/>
      <c r="QPD1" s="19"/>
      <c r="QPE1" s="19"/>
      <c r="QPF1" s="19"/>
      <c r="QPG1" s="19"/>
      <c r="QPH1" s="19"/>
      <c r="QPI1" s="19"/>
      <c r="QPJ1" s="19"/>
      <c r="QPK1" s="19"/>
      <c r="QPL1" s="19"/>
      <c r="QPM1" s="19"/>
      <c r="QPN1" s="19"/>
      <c r="QPO1" s="19"/>
      <c r="QPP1" s="19"/>
      <c r="QPQ1" s="19"/>
      <c r="QPR1" s="19"/>
      <c r="QPS1" s="19"/>
      <c r="QPT1" s="19"/>
      <c r="QPU1" s="19"/>
      <c r="QPV1" s="19"/>
      <c r="QPW1" s="19"/>
      <c r="QPX1" s="19"/>
      <c r="QPY1" s="19"/>
      <c r="QPZ1" s="19"/>
      <c r="QQA1" s="19"/>
      <c r="QQB1" s="19"/>
      <c r="QQC1" s="19"/>
      <c r="QQD1" s="19"/>
      <c r="QQE1" s="19"/>
      <c r="QQF1" s="19"/>
      <c r="QQG1" s="19"/>
      <c r="QQH1" s="19"/>
      <c r="QQI1" s="19"/>
      <c r="QQJ1" s="19"/>
      <c r="QQK1" s="19"/>
      <c r="QQL1" s="19"/>
      <c r="QQM1" s="19"/>
      <c r="QQN1" s="19"/>
      <c r="QQO1" s="19"/>
      <c r="QQP1" s="19"/>
      <c r="QQQ1" s="19"/>
      <c r="QQR1" s="19"/>
      <c r="QQS1" s="19"/>
      <c r="QQT1" s="19"/>
      <c r="QQU1" s="19"/>
      <c r="QQV1" s="19"/>
      <c r="QQW1" s="19"/>
      <c r="QQX1" s="19"/>
      <c r="QQY1" s="19"/>
      <c r="QQZ1" s="19"/>
      <c r="QRA1" s="19"/>
      <c r="QRB1" s="19"/>
      <c r="QRC1" s="19"/>
      <c r="QRD1" s="19"/>
      <c r="QRE1" s="19"/>
      <c r="QRF1" s="19"/>
      <c r="QRG1" s="19"/>
      <c r="QRH1" s="19"/>
      <c r="QRI1" s="19"/>
      <c r="QRJ1" s="19"/>
      <c r="QRK1" s="19"/>
      <c r="QRL1" s="19"/>
      <c r="QRM1" s="19"/>
      <c r="QRN1" s="19"/>
      <c r="QRO1" s="19"/>
      <c r="QRP1" s="19"/>
      <c r="QRQ1" s="19"/>
      <c r="QRR1" s="19"/>
      <c r="QRS1" s="19"/>
      <c r="QRT1" s="19"/>
      <c r="QRU1" s="19"/>
      <c r="QRV1" s="19"/>
      <c r="QRW1" s="19"/>
      <c r="QRX1" s="19"/>
      <c r="QRY1" s="19"/>
      <c r="QRZ1" s="19"/>
      <c r="QSA1" s="19"/>
      <c r="QSB1" s="19"/>
      <c r="QSC1" s="19"/>
      <c r="QSD1" s="19"/>
      <c r="QSE1" s="19"/>
      <c r="QSF1" s="19"/>
      <c r="QSG1" s="19"/>
      <c r="QSH1" s="19"/>
      <c r="QSI1" s="19"/>
      <c r="QSJ1" s="19"/>
      <c r="QSK1" s="19"/>
      <c r="QSL1" s="19"/>
      <c r="QSM1" s="19"/>
      <c r="QSN1" s="19"/>
      <c r="QSO1" s="19"/>
      <c r="QSP1" s="19"/>
      <c r="QSQ1" s="19"/>
      <c r="QSR1" s="19"/>
      <c r="QSS1" s="19"/>
      <c r="QST1" s="19"/>
      <c r="QSU1" s="19"/>
      <c r="QSV1" s="19"/>
      <c r="QSW1" s="19"/>
      <c r="QSX1" s="19"/>
      <c r="QSY1" s="19"/>
      <c r="QSZ1" s="19"/>
      <c r="QTA1" s="19"/>
      <c r="QTB1" s="19"/>
      <c r="QTC1" s="19"/>
      <c r="QTD1" s="19"/>
      <c r="QTE1" s="19"/>
      <c r="QTF1" s="19"/>
      <c r="QTG1" s="19"/>
      <c r="QTH1" s="19"/>
      <c r="QTI1" s="19"/>
      <c r="QTJ1" s="19"/>
      <c r="QTK1" s="19"/>
      <c r="QTL1" s="19"/>
      <c r="QTM1" s="19"/>
      <c r="QTN1" s="19"/>
      <c r="QTO1" s="19"/>
      <c r="QTP1" s="19"/>
      <c r="QTQ1" s="19"/>
      <c r="QTR1" s="19"/>
      <c r="QTS1" s="19"/>
      <c r="QTT1" s="19"/>
      <c r="QTU1" s="19"/>
      <c r="QTV1" s="19"/>
      <c r="QTW1" s="19"/>
      <c r="QTX1" s="19"/>
      <c r="QTY1" s="19"/>
      <c r="QTZ1" s="19"/>
      <c r="QUA1" s="19"/>
      <c r="QUB1" s="19"/>
      <c r="QUC1" s="19"/>
      <c r="QUD1" s="19"/>
      <c r="QUE1" s="19"/>
      <c r="QUF1" s="19"/>
      <c r="QUG1" s="19"/>
      <c r="QUH1" s="19"/>
      <c r="QUI1" s="19"/>
      <c r="QUJ1" s="19"/>
      <c r="QUK1" s="19"/>
      <c r="QUL1" s="19"/>
      <c r="QUM1" s="19"/>
      <c r="QUN1" s="19"/>
      <c r="QUO1" s="19"/>
      <c r="QUP1" s="19"/>
      <c r="QUQ1" s="19"/>
      <c r="QUR1" s="19"/>
      <c r="QUS1" s="19"/>
      <c r="QUT1" s="19"/>
      <c r="QUU1" s="19"/>
      <c r="QUV1" s="19"/>
      <c r="QUW1" s="19"/>
      <c r="QUX1" s="19"/>
      <c r="QUY1" s="19"/>
      <c r="QUZ1" s="19"/>
      <c r="QVA1" s="19"/>
      <c r="QVB1" s="19"/>
      <c r="QVC1" s="19"/>
      <c r="QVD1" s="19"/>
      <c r="QVE1" s="19"/>
      <c r="QVF1" s="19"/>
      <c r="QVG1" s="19"/>
      <c r="QVH1" s="19"/>
      <c r="QVI1" s="19"/>
      <c r="QVJ1" s="19"/>
      <c r="QVK1" s="19"/>
      <c r="QVL1" s="19"/>
      <c r="QVM1" s="19"/>
      <c r="QVN1" s="19"/>
      <c r="QVO1" s="19"/>
      <c r="QVP1" s="19"/>
      <c r="QVQ1" s="19"/>
      <c r="QVR1" s="19"/>
      <c r="QVS1" s="19"/>
      <c r="QVT1" s="19"/>
      <c r="QVU1" s="19"/>
      <c r="QVV1" s="19"/>
      <c r="QVW1" s="19"/>
      <c r="QVX1" s="19"/>
      <c r="QVY1" s="19"/>
      <c r="QVZ1" s="19"/>
      <c r="QWA1" s="19"/>
      <c r="QWB1" s="19"/>
      <c r="QWC1" s="19"/>
      <c r="QWD1" s="19"/>
      <c r="QWE1" s="19"/>
      <c r="QWF1" s="19"/>
      <c r="QWG1" s="19"/>
      <c r="QWH1" s="19"/>
      <c r="QWI1" s="19"/>
      <c r="QWJ1" s="19"/>
      <c r="QWK1" s="19"/>
      <c r="QWL1" s="19"/>
      <c r="QWM1" s="19"/>
      <c r="QWN1" s="19"/>
      <c r="QWO1" s="19"/>
      <c r="QWP1" s="19"/>
      <c r="QWQ1" s="19"/>
      <c r="QWR1" s="19"/>
      <c r="QWS1" s="19"/>
      <c r="QWT1" s="19"/>
      <c r="QWU1" s="19"/>
      <c r="QWV1" s="19"/>
      <c r="QWW1" s="19"/>
      <c r="QWX1" s="19"/>
      <c r="QWY1" s="19"/>
      <c r="QWZ1" s="19"/>
      <c r="QXA1" s="19"/>
      <c r="QXB1" s="19"/>
      <c r="QXC1" s="19"/>
      <c r="QXD1" s="19"/>
      <c r="QXE1" s="19"/>
      <c r="QXF1" s="19"/>
      <c r="QXG1" s="19"/>
      <c r="QXH1" s="19"/>
      <c r="QXI1" s="19"/>
      <c r="QXJ1" s="19"/>
      <c r="QXK1" s="19"/>
      <c r="QXL1" s="19"/>
      <c r="QXM1" s="19"/>
      <c r="QXN1" s="19"/>
      <c r="QXO1" s="19"/>
      <c r="QXP1" s="19"/>
      <c r="QXQ1" s="19"/>
      <c r="QXR1" s="19"/>
      <c r="QXS1" s="19"/>
      <c r="QXT1" s="19"/>
      <c r="QXU1" s="19"/>
      <c r="QXV1" s="19"/>
      <c r="QXW1" s="19"/>
      <c r="QXX1" s="19"/>
      <c r="QXY1" s="19"/>
      <c r="QXZ1" s="19"/>
      <c r="QYA1" s="19"/>
      <c r="QYB1" s="19"/>
      <c r="QYC1" s="19"/>
      <c r="QYD1" s="19"/>
      <c r="QYE1" s="19"/>
      <c r="QYF1" s="19"/>
      <c r="QYG1" s="19"/>
      <c r="QYH1" s="19"/>
      <c r="QYI1" s="19"/>
      <c r="QYJ1" s="19"/>
      <c r="QYK1" s="19"/>
      <c r="QYL1" s="19"/>
      <c r="QYM1" s="19"/>
      <c r="QYN1" s="19"/>
      <c r="QYO1" s="19"/>
      <c r="QYP1" s="19"/>
      <c r="QYQ1" s="19"/>
      <c r="QYR1" s="19"/>
      <c r="QYS1" s="19"/>
      <c r="QYT1" s="19"/>
      <c r="QYU1" s="19"/>
      <c r="QYV1" s="19"/>
      <c r="QYW1" s="19"/>
      <c r="QYX1" s="19"/>
      <c r="QYY1" s="19"/>
      <c r="QYZ1" s="19"/>
      <c r="QZA1" s="19"/>
      <c r="QZB1" s="19"/>
      <c r="QZC1" s="19"/>
      <c r="QZD1" s="19"/>
      <c r="QZE1" s="19"/>
      <c r="QZF1" s="19"/>
      <c r="QZG1" s="19"/>
      <c r="QZH1" s="19"/>
      <c r="QZI1" s="19"/>
      <c r="QZJ1" s="19"/>
      <c r="QZK1" s="19"/>
      <c r="QZL1" s="19"/>
      <c r="QZM1" s="19"/>
      <c r="QZN1" s="19"/>
      <c r="QZO1" s="19"/>
      <c r="QZP1" s="19"/>
      <c r="QZQ1" s="19"/>
      <c r="QZR1" s="19"/>
      <c r="QZS1" s="19"/>
      <c r="QZT1" s="19"/>
      <c r="QZU1" s="19"/>
      <c r="QZV1" s="19"/>
      <c r="QZW1" s="19"/>
      <c r="QZX1" s="19"/>
      <c r="QZY1" s="19"/>
      <c r="QZZ1" s="19"/>
      <c r="RAA1" s="19"/>
      <c r="RAB1" s="19"/>
      <c r="RAC1" s="19"/>
      <c r="RAD1" s="19"/>
      <c r="RAE1" s="19"/>
      <c r="RAF1" s="19"/>
      <c r="RAG1" s="19"/>
      <c r="RAH1" s="19"/>
      <c r="RAI1" s="19"/>
      <c r="RAJ1" s="19"/>
      <c r="RAK1" s="19"/>
      <c r="RAL1" s="19"/>
      <c r="RAM1" s="19"/>
      <c r="RAN1" s="19"/>
      <c r="RAO1" s="19"/>
      <c r="RAP1" s="19"/>
      <c r="RAQ1" s="19"/>
      <c r="RAR1" s="19"/>
      <c r="RAS1" s="19"/>
      <c r="RAT1" s="19"/>
      <c r="RAU1" s="19"/>
      <c r="RAV1" s="19"/>
      <c r="RAW1" s="19"/>
      <c r="RAX1" s="19"/>
      <c r="RAY1" s="19"/>
      <c r="RAZ1" s="19"/>
      <c r="RBA1" s="19"/>
      <c r="RBB1" s="19"/>
      <c r="RBC1" s="19"/>
      <c r="RBD1" s="19"/>
      <c r="RBE1" s="19"/>
      <c r="RBF1" s="19"/>
      <c r="RBG1" s="19"/>
      <c r="RBH1" s="19"/>
      <c r="RBI1" s="19"/>
      <c r="RBJ1" s="19"/>
      <c r="RBK1" s="19"/>
      <c r="RBL1" s="19"/>
      <c r="RBM1" s="19"/>
      <c r="RBN1" s="19"/>
      <c r="RBO1" s="19"/>
      <c r="RBP1" s="19"/>
      <c r="RBQ1" s="19"/>
      <c r="RBR1" s="19"/>
      <c r="RBS1" s="19"/>
      <c r="RBT1" s="19"/>
      <c r="RBU1" s="19"/>
      <c r="RBV1" s="19"/>
      <c r="RBW1" s="19"/>
      <c r="RBX1" s="19"/>
      <c r="RBY1" s="19"/>
      <c r="RBZ1" s="19"/>
      <c r="RCA1" s="19"/>
      <c r="RCB1" s="19"/>
      <c r="RCC1" s="19"/>
      <c r="RCD1" s="19"/>
      <c r="RCE1" s="19"/>
      <c r="RCF1" s="19"/>
      <c r="RCG1" s="19"/>
      <c r="RCH1" s="19"/>
      <c r="RCI1" s="19"/>
      <c r="RCJ1" s="19"/>
      <c r="RCK1" s="19"/>
      <c r="RCL1" s="19"/>
      <c r="RCM1" s="19"/>
      <c r="RCN1" s="19"/>
      <c r="RCO1" s="19"/>
      <c r="RCP1" s="19"/>
      <c r="RCQ1" s="19"/>
      <c r="RCR1" s="19"/>
      <c r="RCS1" s="19"/>
      <c r="RCT1" s="19"/>
      <c r="RCU1" s="19"/>
      <c r="RCV1" s="19"/>
      <c r="RCW1" s="19"/>
      <c r="RCX1" s="19"/>
      <c r="RCY1" s="19"/>
      <c r="RCZ1" s="19"/>
      <c r="RDA1" s="19"/>
      <c r="RDB1" s="19"/>
      <c r="RDC1" s="19"/>
      <c r="RDD1" s="19"/>
      <c r="RDE1" s="19"/>
      <c r="RDF1" s="19"/>
      <c r="RDG1" s="19"/>
      <c r="RDH1" s="19"/>
      <c r="RDI1" s="19"/>
      <c r="RDJ1" s="19"/>
      <c r="RDK1" s="19"/>
      <c r="RDL1" s="19"/>
      <c r="RDM1" s="19"/>
      <c r="RDN1" s="19"/>
      <c r="RDO1" s="19"/>
      <c r="RDP1" s="19"/>
      <c r="RDQ1" s="19"/>
      <c r="RDR1" s="19"/>
      <c r="RDS1" s="19"/>
      <c r="RDT1" s="19"/>
      <c r="RDU1" s="19"/>
      <c r="RDV1" s="19"/>
      <c r="RDW1" s="19"/>
      <c r="RDX1" s="19"/>
      <c r="RDY1" s="19"/>
      <c r="RDZ1" s="19"/>
      <c r="REA1" s="19"/>
      <c r="REB1" s="19"/>
      <c r="REC1" s="19"/>
      <c r="RED1" s="19"/>
      <c r="REE1" s="19"/>
      <c r="REF1" s="19"/>
      <c r="REG1" s="19"/>
      <c r="REH1" s="19"/>
      <c r="REI1" s="19"/>
      <c r="REJ1" s="19"/>
      <c r="REK1" s="19"/>
      <c r="REL1" s="19"/>
      <c r="REM1" s="19"/>
      <c r="REN1" s="19"/>
      <c r="REO1" s="19"/>
      <c r="REP1" s="19"/>
      <c r="REQ1" s="19"/>
      <c r="RER1" s="19"/>
      <c r="RES1" s="19"/>
      <c r="RET1" s="19"/>
      <c r="REU1" s="19"/>
      <c r="REV1" s="19"/>
      <c r="REW1" s="19"/>
      <c r="REX1" s="19"/>
      <c r="REY1" s="19"/>
      <c r="REZ1" s="19"/>
      <c r="RFA1" s="19"/>
      <c r="RFB1" s="19"/>
      <c r="RFC1" s="19"/>
      <c r="RFD1" s="19"/>
      <c r="RFE1" s="19"/>
      <c r="RFF1" s="19"/>
      <c r="RFG1" s="19"/>
      <c r="RFH1" s="19"/>
      <c r="RFI1" s="19"/>
      <c r="RFJ1" s="19"/>
      <c r="RFK1" s="19"/>
      <c r="RFL1" s="19"/>
      <c r="RFM1" s="19"/>
      <c r="RFN1" s="19"/>
      <c r="RFO1" s="19"/>
      <c r="RFP1" s="19"/>
      <c r="RFQ1" s="19"/>
      <c r="RFR1" s="19"/>
      <c r="RFS1" s="19"/>
      <c r="RFT1" s="19"/>
      <c r="RFU1" s="19"/>
      <c r="RFV1" s="19"/>
      <c r="RFW1" s="19"/>
      <c r="RFX1" s="19"/>
      <c r="RFY1" s="19"/>
      <c r="RFZ1" s="19"/>
      <c r="RGA1" s="19"/>
      <c r="RGB1" s="19"/>
      <c r="RGC1" s="19"/>
      <c r="RGD1" s="19"/>
      <c r="RGE1" s="19"/>
      <c r="RGF1" s="19"/>
      <c r="RGG1" s="19"/>
      <c r="RGH1" s="19"/>
      <c r="RGI1" s="19"/>
      <c r="RGJ1" s="19"/>
      <c r="RGK1" s="19"/>
      <c r="RGL1" s="19"/>
      <c r="RGM1" s="19"/>
      <c r="RGN1" s="19"/>
      <c r="RGO1" s="19"/>
      <c r="RGP1" s="19"/>
      <c r="RGQ1" s="19"/>
      <c r="RGR1" s="19"/>
      <c r="RGS1" s="19"/>
      <c r="RGT1" s="19"/>
      <c r="RGU1" s="19"/>
      <c r="RGV1" s="19"/>
      <c r="RGW1" s="19"/>
      <c r="RGX1" s="19"/>
      <c r="RGY1" s="19"/>
      <c r="RGZ1" s="19"/>
      <c r="RHA1" s="19"/>
      <c r="RHB1" s="19"/>
      <c r="RHC1" s="19"/>
      <c r="RHD1" s="19"/>
      <c r="RHE1" s="19"/>
      <c r="RHF1" s="19"/>
      <c r="RHG1" s="19"/>
      <c r="RHH1" s="19"/>
      <c r="RHI1" s="19"/>
      <c r="RHJ1" s="19"/>
      <c r="RHK1" s="19"/>
      <c r="RHL1" s="19"/>
      <c r="RHM1" s="19"/>
      <c r="RHN1" s="19"/>
      <c r="RHO1" s="19"/>
      <c r="RHP1" s="19"/>
      <c r="RHQ1" s="19"/>
      <c r="RHR1" s="19"/>
      <c r="RHS1" s="19"/>
      <c r="RHT1" s="19"/>
      <c r="RHU1" s="19"/>
      <c r="RHV1" s="19"/>
      <c r="RHW1" s="19"/>
      <c r="RHX1" s="19"/>
      <c r="RHY1" s="19"/>
      <c r="RHZ1" s="19"/>
      <c r="RIA1" s="19"/>
      <c r="RIB1" s="19"/>
      <c r="RIC1" s="19"/>
      <c r="RID1" s="19"/>
      <c r="RIE1" s="19"/>
      <c r="RIF1" s="19"/>
      <c r="RIG1" s="19"/>
      <c r="RIH1" s="19"/>
      <c r="RII1" s="19"/>
      <c r="RIJ1" s="19"/>
      <c r="RIK1" s="19"/>
      <c r="RIL1" s="19"/>
      <c r="RIM1" s="19"/>
      <c r="RIN1" s="19"/>
      <c r="RIO1" s="19"/>
      <c r="RIP1" s="19"/>
      <c r="RIQ1" s="19"/>
      <c r="RIR1" s="19"/>
      <c r="RIS1" s="19"/>
      <c r="RIT1" s="19"/>
      <c r="RIU1" s="19"/>
      <c r="RIV1" s="19"/>
      <c r="RIW1" s="19"/>
      <c r="RIX1" s="19"/>
      <c r="RIY1" s="19"/>
      <c r="RIZ1" s="19"/>
      <c r="RJA1" s="19"/>
      <c r="RJB1" s="19"/>
      <c r="RJC1" s="19"/>
      <c r="RJD1" s="19"/>
      <c r="RJE1" s="19"/>
      <c r="RJF1" s="19"/>
      <c r="RJG1" s="19"/>
      <c r="RJH1" s="19"/>
      <c r="RJI1" s="19"/>
      <c r="RJJ1" s="19"/>
      <c r="RJK1" s="19"/>
      <c r="RJL1" s="19"/>
      <c r="RJM1" s="19"/>
      <c r="RJN1" s="19"/>
      <c r="RJO1" s="19"/>
      <c r="RJP1" s="19"/>
      <c r="RJQ1" s="19"/>
      <c r="RJR1" s="19"/>
      <c r="RJS1" s="19"/>
      <c r="RJT1" s="19"/>
      <c r="RJU1" s="19"/>
      <c r="RJV1" s="19"/>
      <c r="RJW1" s="19"/>
      <c r="RJX1" s="19"/>
      <c r="RJY1" s="19"/>
      <c r="RJZ1" s="19"/>
      <c r="RKA1" s="19"/>
      <c r="RKB1" s="19"/>
      <c r="RKC1" s="19"/>
      <c r="RKD1" s="19"/>
      <c r="RKE1" s="19"/>
      <c r="RKF1" s="19"/>
      <c r="RKG1" s="19"/>
      <c r="RKH1" s="19"/>
      <c r="RKI1" s="19"/>
      <c r="RKJ1" s="19"/>
      <c r="RKK1" s="19"/>
      <c r="RKL1" s="19"/>
      <c r="RKM1" s="19"/>
      <c r="RKN1" s="19"/>
      <c r="RKO1" s="19"/>
      <c r="RKP1" s="19"/>
      <c r="RKQ1" s="19"/>
      <c r="RKR1" s="19"/>
      <c r="RKS1" s="19"/>
      <c r="RKT1" s="19"/>
      <c r="RKU1" s="19"/>
      <c r="RKV1" s="19"/>
      <c r="RKW1" s="19"/>
      <c r="RKX1" s="19"/>
      <c r="RKY1" s="19"/>
      <c r="RKZ1" s="19"/>
      <c r="RLA1" s="19"/>
      <c r="RLB1" s="19"/>
      <c r="RLC1" s="19"/>
      <c r="RLD1" s="19"/>
      <c r="RLE1" s="19"/>
      <c r="RLF1" s="19"/>
      <c r="RLG1" s="19"/>
      <c r="RLH1" s="19"/>
      <c r="RLI1" s="19"/>
      <c r="RLJ1" s="19"/>
      <c r="RLK1" s="19"/>
      <c r="RLL1" s="19"/>
      <c r="RLM1" s="19"/>
      <c r="RLN1" s="19"/>
      <c r="RLO1" s="19"/>
      <c r="RLP1" s="19"/>
      <c r="RLQ1" s="19"/>
      <c r="RLR1" s="19"/>
      <c r="RLS1" s="19"/>
      <c r="RLT1" s="19"/>
      <c r="RLU1" s="19"/>
      <c r="RLV1" s="19"/>
      <c r="RLW1" s="19"/>
      <c r="RLX1" s="19"/>
      <c r="RLY1" s="19"/>
      <c r="RLZ1" s="19"/>
      <c r="RMA1" s="19"/>
      <c r="RMB1" s="19"/>
      <c r="RMC1" s="19"/>
      <c r="RMD1" s="19"/>
      <c r="RME1" s="19"/>
      <c r="RMF1" s="19"/>
      <c r="RMG1" s="19"/>
      <c r="RMH1" s="19"/>
      <c r="RMI1" s="19"/>
      <c r="RMJ1" s="19"/>
      <c r="RMK1" s="19"/>
      <c r="RML1" s="19"/>
      <c r="RMM1" s="19"/>
      <c r="RMN1" s="19"/>
      <c r="RMO1" s="19"/>
      <c r="RMP1" s="19"/>
      <c r="RMQ1" s="19"/>
      <c r="RMR1" s="19"/>
      <c r="RMS1" s="19"/>
      <c r="RMT1" s="19"/>
      <c r="RMU1" s="19"/>
      <c r="RMV1" s="19"/>
      <c r="RMW1" s="19"/>
      <c r="RMX1" s="19"/>
      <c r="RMY1" s="19"/>
      <c r="RMZ1" s="19"/>
      <c r="RNA1" s="19"/>
      <c r="RNB1" s="19"/>
      <c r="RNC1" s="19"/>
      <c r="RND1" s="19"/>
      <c r="RNE1" s="19"/>
      <c r="RNF1" s="19"/>
      <c r="RNG1" s="19"/>
      <c r="RNH1" s="19"/>
      <c r="RNI1" s="19"/>
      <c r="RNJ1" s="19"/>
      <c r="RNK1" s="19"/>
      <c r="RNL1" s="19"/>
      <c r="RNM1" s="19"/>
      <c r="RNN1" s="19"/>
      <c r="RNO1" s="19"/>
      <c r="RNP1" s="19"/>
      <c r="RNQ1" s="19"/>
      <c r="RNR1" s="19"/>
      <c r="RNS1" s="19"/>
      <c r="RNT1" s="19"/>
      <c r="RNU1" s="19"/>
      <c r="RNV1" s="19"/>
      <c r="RNW1" s="19"/>
      <c r="RNX1" s="19"/>
      <c r="RNY1" s="19"/>
      <c r="RNZ1" s="19"/>
      <c r="ROA1" s="19"/>
      <c r="ROB1" s="19"/>
      <c r="ROC1" s="19"/>
      <c r="ROD1" s="19"/>
      <c r="ROE1" s="19"/>
      <c r="ROF1" s="19"/>
      <c r="ROG1" s="19"/>
      <c r="ROH1" s="19"/>
      <c r="ROI1" s="19"/>
      <c r="ROJ1" s="19"/>
      <c r="ROK1" s="19"/>
      <c r="ROL1" s="19"/>
      <c r="ROM1" s="19"/>
      <c r="RON1" s="19"/>
      <c r="ROO1" s="19"/>
      <c r="ROP1" s="19"/>
      <c r="ROQ1" s="19"/>
      <c r="ROR1" s="19"/>
      <c r="ROS1" s="19"/>
      <c r="ROT1" s="19"/>
      <c r="ROU1" s="19"/>
      <c r="ROV1" s="19"/>
      <c r="ROW1" s="19"/>
      <c r="ROX1" s="19"/>
      <c r="ROY1" s="19"/>
      <c r="ROZ1" s="19"/>
      <c r="RPA1" s="19"/>
      <c r="RPB1" s="19"/>
      <c r="RPC1" s="19"/>
      <c r="RPD1" s="19"/>
      <c r="RPE1" s="19"/>
      <c r="RPF1" s="19"/>
      <c r="RPG1" s="19"/>
      <c r="RPH1" s="19"/>
      <c r="RPI1" s="19"/>
      <c r="RPJ1" s="19"/>
      <c r="RPK1" s="19"/>
      <c r="RPL1" s="19"/>
      <c r="RPM1" s="19"/>
      <c r="RPN1" s="19"/>
      <c r="RPO1" s="19"/>
      <c r="RPP1" s="19"/>
      <c r="RPQ1" s="19"/>
      <c r="RPR1" s="19"/>
      <c r="RPS1" s="19"/>
      <c r="RPT1" s="19"/>
      <c r="RPU1" s="19"/>
      <c r="RPV1" s="19"/>
      <c r="RPW1" s="19"/>
      <c r="RPX1" s="19"/>
      <c r="RPY1" s="19"/>
      <c r="RPZ1" s="19"/>
      <c r="RQA1" s="19"/>
      <c r="RQB1" s="19"/>
      <c r="RQC1" s="19"/>
      <c r="RQD1" s="19"/>
      <c r="RQE1" s="19"/>
      <c r="RQF1" s="19"/>
      <c r="RQG1" s="19"/>
      <c r="RQH1" s="19"/>
      <c r="RQI1" s="19"/>
      <c r="RQJ1" s="19"/>
      <c r="RQK1" s="19"/>
      <c r="RQL1" s="19"/>
      <c r="RQM1" s="19"/>
      <c r="RQN1" s="19"/>
      <c r="RQO1" s="19"/>
      <c r="RQP1" s="19"/>
      <c r="RQQ1" s="19"/>
      <c r="RQR1" s="19"/>
      <c r="RQS1" s="19"/>
      <c r="RQT1" s="19"/>
      <c r="RQU1" s="19"/>
      <c r="RQV1" s="19"/>
      <c r="RQW1" s="19"/>
      <c r="RQX1" s="19"/>
      <c r="RQY1" s="19"/>
      <c r="RQZ1" s="19"/>
      <c r="RRA1" s="19"/>
      <c r="RRB1" s="19"/>
      <c r="RRC1" s="19"/>
      <c r="RRD1" s="19"/>
      <c r="RRE1" s="19"/>
      <c r="RRF1" s="19"/>
      <c r="RRG1" s="19"/>
      <c r="RRH1" s="19"/>
      <c r="RRI1" s="19"/>
      <c r="RRJ1" s="19"/>
      <c r="RRK1" s="19"/>
      <c r="RRL1" s="19"/>
      <c r="RRM1" s="19"/>
      <c r="RRN1" s="19"/>
      <c r="RRO1" s="19"/>
      <c r="RRP1" s="19"/>
      <c r="RRQ1" s="19"/>
      <c r="RRR1" s="19"/>
      <c r="RRS1" s="19"/>
      <c r="RRT1" s="19"/>
      <c r="RRU1" s="19"/>
      <c r="RRV1" s="19"/>
      <c r="RRW1" s="19"/>
      <c r="RRX1" s="19"/>
      <c r="RRY1" s="19"/>
      <c r="RRZ1" s="19"/>
      <c r="RSA1" s="19"/>
      <c r="RSB1" s="19"/>
      <c r="RSC1" s="19"/>
      <c r="RSD1" s="19"/>
      <c r="RSE1" s="19"/>
      <c r="RSF1" s="19"/>
      <c r="RSG1" s="19"/>
      <c r="RSH1" s="19"/>
      <c r="RSI1" s="19"/>
      <c r="RSJ1" s="19"/>
      <c r="RSK1" s="19"/>
      <c r="RSL1" s="19"/>
      <c r="RSM1" s="19"/>
      <c r="RSN1" s="19"/>
      <c r="RSO1" s="19"/>
      <c r="RSP1" s="19"/>
      <c r="RSQ1" s="19"/>
      <c r="RSR1" s="19"/>
      <c r="RSS1" s="19"/>
      <c r="RST1" s="19"/>
      <c r="RSU1" s="19"/>
      <c r="RSV1" s="19"/>
      <c r="RSW1" s="19"/>
      <c r="RSX1" s="19"/>
      <c r="RSY1" s="19"/>
      <c r="RSZ1" s="19"/>
      <c r="RTA1" s="19"/>
      <c r="RTB1" s="19"/>
      <c r="RTC1" s="19"/>
      <c r="RTD1" s="19"/>
      <c r="RTE1" s="19"/>
      <c r="RTF1" s="19"/>
      <c r="RTG1" s="19"/>
      <c r="RTH1" s="19"/>
      <c r="RTI1" s="19"/>
      <c r="RTJ1" s="19"/>
      <c r="RTK1" s="19"/>
      <c r="RTL1" s="19"/>
      <c r="RTM1" s="19"/>
      <c r="RTN1" s="19"/>
      <c r="RTO1" s="19"/>
      <c r="RTP1" s="19"/>
      <c r="RTQ1" s="19"/>
      <c r="RTR1" s="19"/>
      <c r="RTS1" s="19"/>
      <c r="RTT1" s="19"/>
      <c r="RTU1" s="19"/>
      <c r="RTV1" s="19"/>
      <c r="RTW1" s="19"/>
      <c r="RTX1" s="19"/>
      <c r="RTY1" s="19"/>
      <c r="RTZ1" s="19"/>
      <c r="RUA1" s="19"/>
      <c r="RUB1" s="19"/>
      <c r="RUC1" s="19"/>
      <c r="RUD1" s="19"/>
      <c r="RUE1" s="19"/>
      <c r="RUF1" s="19"/>
      <c r="RUG1" s="19"/>
      <c r="RUH1" s="19"/>
      <c r="RUI1" s="19"/>
      <c r="RUJ1" s="19"/>
      <c r="RUK1" s="19"/>
      <c r="RUL1" s="19"/>
      <c r="RUM1" s="19"/>
      <c r="RUN1" s="19"/>
      <c r="RUO1" s="19"/>
      <c r="RUP1" s="19"/>
      <c r="RUQ1" s="19"/>
      <c r="RUR1" s="19"/>
      <c r="RUS1" s="19"/>
      <c r="RUT1" s="19"/>
      <c r="RUU1" s="19"/>
      <c r="RUV1" s="19"/>
      <c r="RUW1" s="19"/>
      <c r="RUX1" s="19"/>
      <c r="RUY1" s="19"/>
      <c r="RUZ1" s="19"/>
      <c r="RVA1" s="19"/>
      <c r="RVB1" s="19"/>
      <c r="RVC1" s="19"/>
      <c r="RVD1" s="19"/>
      <c r="RVE1" s="19"/>
      <c r="RVF1" s="19"/>
      <c r="RVG1" s="19"/>
      <c r="RVH1" s="19"/>
      <c r="RVI1" s="19"/>
      <c r="RVJ1" s="19"/>
      <c r="RVK1" s="19"/>
      <c r="RVL1" s="19"/>
      <c r="RVM1" s="19"/>
      <c r="RVN1" s="19"/>
      <c r="RVO1" s="19"/>
      <c r="RVP1" s="19"/>
      <c r="RVQ1" s="19"/>
      <c r="RVR1" s="19"/>
      <c r="RVS1" s="19"/>
      <c r="RVT1" s="19"/>
      <c r="RVU1" s="19"/>
      <c r="RVV1" s="19"/>
      <c r="RVW1" s="19"/>
      <c r="RVX1" s="19"/>
      <c r="RVY1" s="19"/>
      <c r="RVZ1" s="19"/>
      <c r="RWA1" s="19"/>
      <c r="RWB1" s="19"/>
      <c r="RWC1" s="19"/>
      <c r="RWD1" s="19"/>
      <c r="RWE1" s="19"/>
      <c r="RWF1" s="19"/>
      <c r="RWG1" s="19"/>
      <c r="RWH1" s="19"/>
      <c r="RWI1" s="19"/>
      <c r="RWJ1" s="19"/>
      <c r="RWK1" s="19"/>
      <c r="RWL1" s="19"/>
      <c r="RWM1" s="19"/>
      <c r="RWN1" s="19"/>
      <c r="RWO1" s="19"/>
      <c r="RWP1" s="19"/>
      <c r="RWQ1" s="19"/>
      <c r="RWR1" s="19"/>
      <c r="RWS1" s="19"/>
      <c r="RWT1" s="19"/>
      <c r="RWU1" s="19"/>
      <c r="RWV1" s="19"/>
      <c r="RWW1" s="19"/>
      <c r="RWX1" s="19"/>
      <c r="RWY1" s="19"/>
      <c r="RWZ1" s="19"/>
      <c r="RXA1" s="19"/>
      <c r="RXB1" s="19"/>
      <c r="RXC1" s="19"/>
      <c r="RXD1" s="19"/>
      <c r="RXE1" s="19"/>
      <c r="RXF1" s="19"/>
      <c r="RXG1" s="19"/>
      <c r="RXH1" s="19"/>
      <c r="RXI1" s="19"/>
      <c r="RXJ1" s="19"/>
      <c r="RXK1" s="19"/>
      <c r="RXL1" s="19"/>
      <c r="RXM1" s="19"/>
      <c r="RXN1" s="19"/>
      <c r="RXO1" s="19"/>
      <c r="RXP1" s="19"/>
      <c r="RXQ1" s="19"/>
      <c r="RXR1" s="19"/>
      <c r="RXS1" s="19"/>
      <c r="RXT1" s="19"/>
      <c r="RXU1" s="19"/>
      <c r="RXV1" s="19"/>
      <c r="RXW1" s="19"/>
      <c r="RXX1" s="19"/>
      <c r="RXY1" s="19"/>
      <c r="RXZ1" s="19"/>
      <c r="RYA1" s="19"/>
      <c r="RYB1" s="19"/>
      <c r="RYC1" s="19"/>
      <c r="RYD1" s="19"/>
      <c r="RYE1" s="19"/>
      <c r="RYF1" s="19"/>
      <c r="RYG1" s="19"/>
      <c r="RYH1" s="19"/>
      <c r="RYI1" s="19"/>
      <c r="RYJ1" s="19"/>
      <c r="RYK1" s="19"/>
      <c r="RYL1" s="19"/>
      <c r="RYM1" s="19"/>
      <c r="RYN1" s="19"/>
      <c r="RYO1" s="19"/>
      <c r="RYP1" s="19"/>
      <c r="RYQ1" s="19"/>
      <c r="RYR1" s="19"/>
      <c r="RYS1" s="19"/>
      <c r="RYT1" s="19"/>
      <c r="RYU1" s="19"/>
      <c r="RYV1" s="19"/>
      <c r="RYW1" s="19"/>
      <c r="RYX1" s="19"/>
      <c r="RYY1" s="19"/>
      <c r="RYZ1" s="19"/>
      <c r="RZA1" s="19"/>
      <c r="RZB1" s="19"/>
      <c r="RZC1" s="19"/>
      <c r="RZD1" s="19"/>
      <c r="RZE1" s="19"/>
      <c r="RZF1" s="19"/>
      <c r="RZG1" s="19"/>
      <c r="RZH1" s="19"/>
      <c r="RZI1" s="19"/>
      <c r="RZJ1" s="19"/>
      <c r="RZK1" s="19"/>
      <c r="RZL1" s="19"/>
      <c r="RZM1" s="19"/>
      <c r="RZN1" s="19"/>
      <c r="RZO1" s="19"/>
      <c r="RZP1" s="19"/>
      <c r="RZQ1" s="19"/>
      <c r="RZR1" s="19"/>
      <c r="RZS1" s="19"/>
      <c r="RZT1" s="19"/>
      <c r="RZU1" s="19"/>
      <c r="RZV1" s="19"/>
      <c r="RZW1" s="19"/>
      <c r="RZX1" s="19"/>
      <c r="RZY1" s="19"/>
      <c r="RZZ1" s="19"/>
      <c r="SAA1" s="19"/>
      <c r="SAB1" s="19"/>
      <c r="SAC1" s="19"/>
      <c r="SAD1" s="19"/>
      <c r="SAE1" s="19"/>
      <c r="SAF1" s="19"/>
      <c r="SAG1" s="19"/>
      <c r="SAH1" s="19"/>
      <c r="SAI1" s="19"/>
      <c r="SAJ1" s="19"/>
      <c r="SAK1" s="19"/>
      <c r="SAL1" s="19"/>
      <c r="SAM1" s="19"/>
      <c r="SAN1" s="19"/>
      <c r="SAO1" s="19"/>
      <c r="SAP1" s="19"/>
      <c r="SAQ1" s="19"/>
      <c r="SAR1" s="19"/>
      <c r="SAS1" s="19"/>
      <c r="SAT1" s="19"/>
      <c r="SAU1" s="19"/>
      <c r="SAV1" s="19"/>
      <c r="SAW1" s="19"/>
      <c r="SAX1" s="19"/>
      <c r="SAY1" s="19"/>
      <c r="SAZ1" s="19"/>
      <c r="SBA1" s="19"/>
      <c r="SBB1" s="19"/>
      <c r="SBC1" s="19"/>
      <c r="SBD1" s="19"/>
      <c r="SBE1" s="19"/>
      <c r="SBF1" s="19"/>
      <c r="SBG1" s="19"/>
      <c r="SBH1" s="19"/>
      <c r="SBI1" s="19"/>
      <c r="SBJ1" s="19"/>
      <c r="SBK1" s="19"/>
      <c r="SBL1" s="19"/>
      <c r="SBM1" s="19"/>
      <c r="SBN1" s="19"/>
      <c r="SBO1" s="19"/>
      <c r="SBP1" s="19"/>
      <c r="SBQ1" s="19"/>
      <c r="SBR1" s="19"/>
      <c r="SBS1" s="19"/>
      <c r="SBT1" s="19"/>
      <c r="SBU1" s="19"/>
      <c r="SBV1" s="19"/>
      <c r="SBW1" s="19"/>
      <c r="SBX1" s="19"/>
      <c r="SBY1" s="19"/>
      <c r="SBZ1" s="19"/>
      <c r="SCA1" s="19"/>
      <c r="SCB1" s="19"/>
      <c r="SCC1" s="19"/>
      <c r="SCD1" s="19"/>
      <c r="SCE1" s="19"/>
      <c r="SCF1" s="19"/>
      <c r="SCG1" s="19"/>
      <c r="SCH1" s="19"/>
      <c r="SCI1" s="19"/>
      <c r="SCJ1" s="19"/>
      <c r="SCK1" s="19"/>
      <c r="SCL1" s="19"/>
      <c r="SCM1" s="19"/>
      <c r="SCN1" s="19"/>
      <c r="SCO1" s="19"/>
      <c r="SCP1" s="19"/>
      <c r="SCQ1" s="19"/>
      <c r="SCR1" s="19"/>
      <c r="SCS1" s="19"/>
      <c r="SCT1" s="19"/>
      <c r="SCU1" s="19"/>
      <c r="SCV1" s="19"/>
      <c r="SCW1" s="19"/>
      <c r="SCX1" s="19"/>
      <c r="SCY1" s="19"/>
      <c r="SCZ1" s="19"/>
      <c r="SDA1" s="19"/>
      <c r="SDB1" s="19"/>
      <c r="SDC1" s="19"/>
      <c r="SDD1" s="19"/>
      <c r="SDE1" s="19"/>
      <c r="SDF1" s="19"/>
      <c r="SDG1" s="19"/>
      <c r="SDH1" s="19"/>
      <c r="SDI1" s="19"/>
      <c r="SDJ1" s="19"/>
      <c r="SDK1" s="19"/>
      <c r="SDL1" s="19"/>
      <c r="SDM1" s="19"/>
      <c r="SDN1" s="19"/>
      <c r="SDO1" s="19"/>
      <c r="SDP1" s="19"/>
      <c r="SDQ1" s="19"/>
      <c r="SDR1" s="19"/>
      <c r="SDS1" s="19"/>
      <c r="SDT1" s="19"/>
      <c r="SDU1" s="19"/>
      <c r="SDV1" s="19"/>
      <c r="SDW1" s="19"/>
      <c r="SDX1" s="19"/>
      <c r="SDY1" s="19"/>
      <c r="SDZ1" s="19"/>
      <c r="SEA1" s="19"/>
      <c r="SEB1" s="19"/>
      <c r="SEC1" s="19"/>
      <c r="SED1" s="19"/>
      <c r="SEE1" s="19"/>
      <c r="SEF1" s="19"/>
      <c r="SEG1" s="19"/>
      <c r="SEH1" s="19"/>
      <c r="SEI1" s="19"/>
      <c r="SEJ1" s="19"/>
      <c r="SEK1" s="19"/>
      <c r="SEL1" s="19"/>
      <c r="SEM1" s="19"/>
      <c r="SEN1" s="19"/>
      <c r="SEO1" s="19"/>
      <c r="SEP1" s="19"/>
      <c r="SEQ1" s="19"/>
      <c r="SER1" s="19"/>
      <c r="SES1" s="19"/>
      <c r="SET1" s="19"/>
      <c r="SEU1" s="19"/>
      <c r="SEV1" s="19"/>
      <c r="SEW1" s="19"/>
      <c r="SEX1" s="19"/>
      <c r="SEY1" s="19"/>
      <c r="SEZ1" s="19"/>
      <c r="SFA1" s="19"/>
      <c r="SFB1" s="19"/>
      <c r="SFC1" s="19"/>
      <c r="SFD1" s="19"/>
      <c r="SFE1" s="19"/>
      <c r="SFF1" s="19"/>
      <c r="SFG1" s="19"/>
      <c r="SFH1" s="19"/>
      <c r="SFI1" s="19"/>
      <c r="SFJ1" s="19"/>
      <c r="SFK1" s="19"/>
      <c r="SFL1" s="19"/>
      <c r="SFM1" s="19"/>
      <c r="SFN1" s="19"/>
      <c r="SFO1" s="19"/>
      <c r="SFP1" s="19"/>
      <c r="SFQ1" s="19"/>
      <c r="SFR1" s="19"/>
      <c r="SFS1" s="19"/>
      <c r="SFT1" s="19"/>
      <c r="SFU1" s="19"/>
      <c r="SFV1" s="19"/>
      <c r="SFW1" s="19"/>
      <c r="SFX1" s="19"/>
      <c r="SFY1" s="19"/>
      <c r="SFZ1" s="19"/>
      <c r="SGA1" s="19"/>
      <c r="SGB1" s="19"/>
      <c r="SGC1" s="19"/>
      <c r="SGD1" s="19"/>
      <c r="SGE1" s="19"/>
      <c r="SGF1" s="19"/>
      <c r="SGG1" s="19"/>
      <c r="SGH1" s="19"/>
      <c r="SGI1" s="19"/>
      <c r="SGJ1" s="19"/>
      <c r="SGK1" s="19"/>
      <c r="SGL1" s="19"/>
      <c r="SGM1" s="19"/>
      <c r="SGN1" s="19"/>
      <c r="SGO1" s="19"/>
      <c r="SGP1" s="19"/>
      <c r="SGQ1" s="19"/>
      <c r="SGR1" s="19"/>
      <c r="SGS1" s="19"/>
      <c r="SGT1" s="19"/>
      <c r="SGU1" s="19"/>
      <c r="SGV1" s="19"/>
      <c r="SGW1" s="19"/>
      <c r="SGX1" s="19"/>
      <c r="SGY1" s="19"/>
      <c r="SGZ1" s="19"/>
      <c r="SHA1" s="19"/>
      <c r="SHB1" s="19"/>
      <c r="SHC1" s="19"/>
      <c r="SHD1" s="19"/>
      <c r="SHE1" s="19"/>
      <c r="SHF1" s="19"/>
      <c r="SHG1" s="19"/>
      <c r="SHH1" s="19"/>
      <c r="SHI1" s="19"/>
      <c r="SHJ1" s="19"/>
      <c r="SHK1" s="19"/>
      <c r="SHL1" s="19"/>
      <c r="SHM1" s="19"/>
      <c r="SHN1" s="19"/>
      <c r="SHO1" s="19"/>
      <c r="SHP1" s="19"/>
      <c r="SHQ1" s="19"/>
      <c r="SHR1" s="19"/>
      <c r="SHS1" s="19"/>
      <c r="SHT1" s="19"/>
      <c r="SHU1" s="19"/>
      <c r="SHV1" s="19"/>
      <c r="SHW1" s="19"/>
      <c r="SHX1" s="19"/>
      <c r="SHY1" s="19"/>
      <c r="SHZ1" s="19"/>
      <c r="SIA1" s="19"/>
      <c r="SIB1" s="19"/>
      <c r="SIC1" s="19"/>
      <c r="SID1" s="19"/>
      <c r="SIE1" s="19"/>
      <c r="SIF1" s="19"/>
      <c r="SIG1" s="19"/>
      <c r="SIH1" s="19"/>
      <c r="SII1" s="19"/>
      <c r="SIJ1" s="19"/>
      <c r="SIK1" s="19"/>
      <c r="SIL1" s="19"/>
      <c r="SIM1" s="19"/>
      <c r="SIN1" s="19"/>
      <c r="SIO1" s="19"/>
      <c r="SIP1" s="19"/>
      <c r="SIQ1" s="19"/>
      <c r="SIR1" s="19"/>
      <c r="SIS1" s="19"/>
      <c r="SIT1" s="19"/>
      <c r="SIU1" s="19"/>
      <c r="SIV1" s="19"/>
      <c r="SIW1" s="19"/>
      <c r="SIX1" s="19"/>
      <c r="SIY1" s="19"/>
      <c r="SIZ1" s="19"/>
      <c r="SJA1" s="19"/>
      <c r="SJB1" s="19"/>
      <c r="SJC1" s="19"/>
      <c r="SJD1" s="19"/>
      <c r="SJE1" s="19"/>
      <c r="SJF1" s="19"/>
      <c r="SJG1" s="19"/>
      <c r="SJH1" s="19"/>
      <c r="SJI1" s="19"/>
      <c r="SJJ1" s="19"/>
      <c r="SJK1" s="19"/>
      <c r="SJL1" s="19"/>
      <c r="SJM1" s="19"/>
      <c r="SJN1" s="19"/>
      <c r="SJO1" s="19"/>
      <c r="SJP1" s="19"/>
      <c r="SJQ1" s="19"/>
      <c r="SJR1" s="19"/>
      <c r="SJS1" s="19"/>
      <c r="SJT1" s="19"/>
      <c r="SJU1" s="19"/>
      <c r="SJV1" s="19"/>
      <c r="SJW1" s="19"/>
      <c r="SJX1" s="19"/>
      <c r="SJY1" s="19"/>
      <c r="SJZ1" s="19"/>
      <c r="SKA1" s="19"/>
      <c r="SKB1" s="19"/>
      <c r="SKC1" s="19"/>
      <c r="SKD1" s="19"/>
      <c r="SKE1" s="19"/>
      <c r="SKF1" s="19"/>
      <c r="SKG1" s="19"/>
      <c r="SKH1" s="19"/>
      <c r="SKI1" s="19"/>
      <c r="SKJ1" s="19"/>
      <c r="SKK1" s="19"/>
      <c r="SKL1" s="19"/>
      <c r="SKM1" s="19"/>
      <c r="SKN1" s="19"/>
      <c r="SKO1" s="19"/>
      <c r="SKP1" s="19"/>
      <c r="SKQ1" s="19"/>
      <c r="SKR1" s="19"/>
      <c r="SKS1" s="19"/>
      <c r="SKT1" s="19"/>
      <c r="SKU1" s="19"/>
      <c r="SKV1" s="19"/>
      <c r="SKW1" s="19"/>
      <c r="SKX1" s="19"/>
      <c r="SKY1" s="19"/>
      <c r="SKZ1" s="19"/>
      <c r="SLA1" s="19"/>
      <c r="SLB1" s="19"/>
      <c r="SLC1" s="19"/>
      <c r="SLD1" s="19"/>
      <c r="SLE1" s="19"/>
      <c r="SLF1" s="19"/>
      <c r="SLG1" s="19"/>
      <c r="SLH1" s="19"/>
      <c r="SLI1" s="19"/>
      <c r="SLJ1" s="19"/>
      <c r="SLK1" s="19"/>
      <c r="SLL1" s="19"/>
      <c r="SLM1" s="19"/>
      <c r="SLN1" s="19"/>
      <c r="SLO1" s="19"/>
      <c r="SLP1" s="19"/>
      <c r="SLQ1" s="19"/>
      <c r="SLR1" s="19"/>
      <c r="SLS1" s="19"/>
      <c r="SLT1" s="19"/>
      <c r="SLU1" s="19"/>
      <c r="SLV1" s="19"/>
      <c r="SLW1" s="19"/>
      <c r="SLX1" s="19"/>
      <c r="SLY1" s="19"/>
      <c r="SLZ1" s="19"/>
      <c r="SMA1" s="19"/>
      <c r="SMB1" s="19"/>
      <c r="SMC1" s="19"/>
      <c r="SMD1" s="19"/>
      <c r="SME1" s="19"/>
      <c r="SMF1" s="19"/>
      <c r="SMG1" s="19"/>
      <c r="SMH1" s="19"/>
      <c r="SMI1" s="19"/>
      <c r="SMJ1" s="19"/>
      <c r="SMK1" s="19"/>
      <c r="SML1" s="19"/>
      <c r="SMM1" s="19"/>
      <c r="SMN1" s="19"/>
      <c r="SMO1" s="19"/>
      <c r="SMP1" s="19"/>
      <c r="SMQ1" s="19"/>
      <c r="SMR1" s="19"/>
      <c r="SMS1" s="19"/>
      <c r="SMT1" s="19"/>
      <c r="SMU1" s="19"/>
      <c r="SMV1" s="19"/>
      <c r="SMW1" s="19"/>
      <c r="SMX1" s="19"/>
      <c r="SMY1" s="19"/>
      <c r="SMZ1" s="19"/>
      <c r="SNA1" s="19"/>
      <c r="SNB1" s="19"/>
      <c r="SNC1" s="19"/>
      <c r="SND1" s="19"/>
      <c r="SNE1" s="19"/>
      <c r="SNF1" s="19"/>
      <c r="SNG1" s="19"/>
      <c r="SNH1" s="19"/>
      <c r="SNI1" s="19"/>
      <c r="SNJ1" s="19"/>
      <c r="SNK1" s="19"/>
      <c r="SNL1" s="19"/>
      <c r="SNM1" s="19"/>
      <c r="SNN1" s="19"/>
      <c r="SNO1" s="19"/>
      <c r="SNP1" s="19"/>
      <c r="SNQ1" s="19"/>
      <c r="SNR1" s="19"/>
      <c r="SNS1" s="19"/>
      <c r="SNT1" s="19"/>
      <c r="SNU1" s="19"/>
      <c r="SNV1" s="19"/>
      <c r="SNW1" s="19"/>
      <c r="SNX1" s="19"/>
      <c r="SNY1" s="19"/>
      <c r="SNZ1" s="19"/>
      <c r="SOA1" s="19"/>
      <c r="SOB1" s="19"/>
      <c r="SOC1" s="19"/>
      <c r="SOD1" s="19"/>
      <c r="SOE1" s="19"/>
      <c r="SOF1" s="19"/>
      <c r="SOG1" s="19"/>
      <c r="SOH1" s="19"/>
      <c r="SOI1" s="19"/>
      <c r="SOJ1" s="19"/>
      <c r="SOK1" s="19"/>
      <c r="SOL1" s="19"/>
      <c r="SOM1" s="19"/>
      <c r="SON1" s="19"/>
      <c r="SOO1" s="19"/>
      <c r="SOP1" s="19"/>
      <c r="SOQ1" s="19"/>
      <c r="SOR1" s="19"/>
      <c r="SOS1" s="19"/>
      <c r="SOT1" s="19"/>
      <c r="SOU1" s="19"/>
      <c r="SOV1" s="19"/>
      <c r="SOW1" s="19"/>
      <c r="SOX1" s="19"/>
      <c r="SOY1" s="19"/>
      <c r="SOZ1" s="19"/>
      <c r="SPA1" s="19"/>
      <c r="SPB1" s="19"/>
      <c r="SPC1" s="19"/>
      <c r="SPD1" s="19"/>
      <c r="SPE1" s="19"/>
      <c r="SPF1" s="19"/>
      <c r="SPG1" s="19"/>
      <c r="SPH1" s="19"/>
      <c r="SPI1" s="19"/>
      <c r="SPJ1" s="19"/>
      <c r="SPK1" s="19"/>
      <c r="SPL1" s="19"/>
      <c r="SPM1" s="19"/>
      <c r="SPN1" s="19"/>
      <c r="SPO1" s="19"/>
      <c r="SPP1" s="19"/>
      <c r="SPQ1" s="19"/>
      <c r="SPR1" s="19"/>
      <c r="SPS1" s="19"/>
      <c r="SPT1" s="19"/>
      <c r="SPU1" s="19"/>
      <c r="SPV1" s="19"/>
      <c r="SPW1" s="19"/>
      <c r="SPX1" s="19"/>
      <c r="SPY1" s="19"/>
      <c r="SPZ1" s="19"/>
      <c r="SQA1" s="19"/>
      <c r="SQB1" s="19"/>
      <c r="SQC1" s="19"/>
      <c r="SQD1" s="19"/>
      <c r="SQE1" s="19"/>
      <c r="SQF1" s="19"/>
      <c r="SQG1" s="19"/>
      <c r="SQH1" s="19"/>
      <c r="SQI1" s="19"/>
      <c r="SQJ1" s="19"/>
      <c r="SQK1" s="19"/>
      <c r="SQL1" s="19"/>
      <c r="SQM1" s="19"/>
      <c r="SQN1" s="19"/>
      <c r="SQO1" s="19"/>
      <c r="SQP1" s="19"/>
      <c r="SQQ1" s="19"/>
      <c r="SQR1" s="19"/>
      <c r="SQS1" s="19"/>
      <c r="SQT1" s="19"/>
      <c r="SQU1" s="19"/>
      <c r="SQV1" s="19"/>
      <c r="SQW1" s="19"/>
      <c r="SQX1" s="19"/>
      <c r="SQY1" s="19"/>
      <c r="SQZ1" s="19"/>
      <c r="SRA1" s="19"/>
      <c r="SRB1" s="19"/>
      <c r="SRC1" s="19"/>
      <c r="SRD1" s="19"/>
      <c r="SRE1" s="19"/>
      <c r="SRF1" s="19"/>
      <c r="SRG1" s="19"/>
      <c r="SRH1" s="19"/>
      <c r="SRI1" s="19"/>
      <c r="SRJ1" s="19"/>
      <c r="SRK1" s="19"/>
      <c r="SRL1" s="19"/>
      <c r="SRM1" s="19"/>
      <c r="SRN1" s="19"/>
      <c r="SRO1" s="19"/>
      <c r="SRP1" s="19"/>
      <c r="SRQ1" s="19"/>
      <c r="SRR1" s="19"/>
      <c r="SRS1" s="19"/>
      <c r="SRT1" s="19"/>
      <c r="SRU1" s="19"/>
      <c r="SRV1" s="19"/>
      <c r="SRW1" s="19"/>
      <c r="SRX1" s="19"/>
      <c r="SRY1" s="19"/>
      <c r="SRZ1" s="19"/>
      <c r="SSA1" s="19"/>
      <c r="SSB1" s="19"/>
      <c r="SSC1" s="19"/>
      <c r="SSD1" s="19"/>
      <c r="SSE1" s="19"/>
      <c r="SSF1" s="19"/>
      <c r="SSG1" s="19"/>
      <c r="SSH1" s="19"/>
      <c r="SSI1" s="19"/>
      <c r="SSJ1" s="19"/>
      <c r="SSK1" s="19"/>
      <c r="SSL1" s="19"/>
      <c r="SSM1" s="19"/>
      <c r="SSN1" s="19"/>
      <c r="SSO1" s="19"/>
      <c r="SSP1" s="19"/>
      <c r="SSQ1" s="19"/>
      <c r="SSR1" s="19"/>
      <c r="SSS1" s="19"/>
      <c r="SST1" s="19"/>
      <c r="SSU1" s="19"/>
      <c r="SSV1" s="19"/>
      <c r="SSW1" s="19"/>
      <c r="SSX1" s="19"/>
      <c r="SSY1" s="19"/>
      <c r="SSZ1" s="19"/>
      <c r="STA1" s="19"/>
      <c r="STB1" s="19"/>
      <c r="STC1" s="19"/>
      <c r="STD1" s="19"/>
      <c r="STE1" s="19"/>
      <c r="STF1" s="19"/>
      <c r="STG1" s="19"/>
      <c r="STH1" s="19"/>
      <c r="STI1" s="19"/>
      <c r="STJ1" s="19"/>
      <c r="STK1" s="19"/>
      <c r="STL1" s="19"/>
      <c r="STM1" s="19"/>
      <c r="STN1" s="19"/>
      <c r="STO1" s="19"/>
      <c r="STP1" s="19"/>
      <c r="STQ1" s="19"/>
      <c r="STR1" s="19"/>
      <c r="STS1" s="19"/>
      <c r="STT1" s="19"/>
      <c r="STU1" s="19"/>
      <c r="STV1" s="19"/>
      <c r="STW1" s="19"/>
      <c r="STX1" s="19"/>
      <c r="STY1" s="19"/>
      <c r="STZ1" s="19"/>
      <c r="SUA1" s="19"/>
      <c r="SUB1" s="19"/>
      <c r="SUC1" s="19"/>
      <c r="SUD1" s="19"/>
      <c r="SUE1" s="19"/>
      <c r="SUF1" s="19"/>
      <c r="SUG1" s="19"/>
      <c r="SUH1" s="19"/>
      <c r="SUI1" s="19"/>
      <c r="SUJ1" s="19"/>
      <c r="SUK1" s="19"/>
      <c r="SUL1" s="19"/>
      <c r="SUM1" s="19"/>
      <c r="SUN1" s="19"/>
      <c r="SUO1" s="19"/>
      <c r="SUP1" s="19"/>
      <c r="SUQ1" s="19"/>
      <c r="SUR1" s="19"/>
      <c r="SUS1" s="19"/>
      <c r="SUT1" s="19"/>
      <c r="SUU1" s="19"/>
      <c r="SUV1" s="19"/>
      <c r="SUW1" s="19"/>
      <c r="SUX1" s="19"/>
      <c r="SUY1" s="19"/>
      <c r="SUZ1" s="19"/>
      <c r="SVA1" s="19"/>
      <c r="SVB1" s="19"/>
      <c r="SVC1" s="19"/>
      <c r="SVD1" s="19"/>
      <c r="SVE1" s="19"/>
      <c r="SVF1" s="19"/>
      <c r="SVG1" s="19"/>
      <c r="SVH1" s="19"/>
      <c r="SVI1" s="19"/>
      <c r="SVJ1" s="19"/>
      <c r="SVK1" s="19"/>
      <c r="SVL1" s="19"/>
      <c r="SVM1" s="19"/>
      <c r="SVN1" s="19"/>
      <c r="SVO1" s="19"/>
      <c r="SVP1" s="19"/>
      <c r="SVQ1" s="19"/>
      <c r="SVR1" s="19"/>
      <c r="SVS1" s="19"/>
      <c r="SVT1" s="19"/>
      <c r="SVU1" s="19"/>
      <c r="SVV1" s="19"/>
      <c r="SVW1" s="19"/>
      <c r="SVX1" s="19"/>
      <c r="SVY1" s="19"/>
      <c r="SVZ1" s="19"/>
      <c r="SWA1" s="19"/>
      <c r="SWB1" s="19"/>
      <c r="SWC1" s="19"/>
      <c r="SWD1" s="19"/>
      <c r="SWE1" s="19"/>
      <c r="SWF1" s="19"/>
      <c r="SWG1" s="19"/>
      <c r="SWH1" s="19"/>
      <c r="SWI1" s="19"/>
      <c r="SWJ1" s="19"/>
      <c r="SWK1" s="19"/>
      <c r="SWL1" s="19"/>
      <c r="SWM1" s="19"/>
      <c r="SWN1" s="19"/>
      <c r="SWO1" s="19"/>
      <c r="SWP1" s="19"/>
      <c r="SWQ1" s="19"/>
      <c r="SWR1" s="19"/>
      <c r="SWS1" s="19"/>
      <c r="SWT1" s="19"/>
      <c r="SWU1" s="19"/>
      <c r="SWV1" s="19"/>
      <c r="SWW1" s="19"/>
      <c r="SWX1" s="19"/>
      <c r="SWY1" s="19"/>
      <c r="SWZ1" s="19"/>
      <c r="SXA1" s="19"/>
      <c r="SXB1" s="19"/>
      <c r="SXC1" s="19"/>
      <c r="SXD1" s="19"/>
      <c r="SXE1" s="19"/>
      <c r="SXF1" s="19"/>
      <c r="SXG1" s="19"/>
      <c r="SXH1" s="19"/>
      <c r="SXI1" s="19"/>
      <c r="SXJ1" s="19"/>
      <c r="SXK1" s="19"/>
      <c r="SXL1" s="19"/>
      <c r="SXM1" s="19"/>
      <c r="SXN1" s="19"/>
      <c r="SXO1" s="19"/>
      <c r="SXP1" s="19"/>
      <c r="SXQ1" s="19"/>
      <c r="SXR1" s="19"/>
      <c r="SXS1" s="19"/>
      <c r="SXT1" s="19"/>
      <c r="SXU1" s="19"/>
      <c r="SXV1" s="19"/>
      <c r="SXW1" s="19"/>
      <c r="SXX1" s="19"/>
      <c r="SXY1" s="19"/>
      <c r="SXZ1" s="19"/>
      <c r="SYA1" s="19"/>
      <c r="SYB1" s="19"/>
      <c r="SYC1" s="19"/>
      <c r="SYD1" s="19"/>
      <c r="SYE1" s="19"/>
      <c r="SYF1" s="19"/>
      <c r="SYG1" s="19"/>
      <c r="SYH1" s="19"/>
      <c r="SYI1" s="19"/>
      <c r="SYJ1" s="19"/>
      <c r="SYK1" s="19"/>
      <c r="SYL1" s="19"/>
      <c r="SYM1" s="19"/>
      <c r="SYN1" s="19"/>
      <c r="SYO1" s="19"/>
      <c r="SYP1" s="19"/>
      <c r="SYQ1" s="19"/>
      <c r="SYR1" s="19"/>
      <c r="SYS1" s="19"/>
      <c r="SYT1" s="19"/>
      <c r="SYU1" s="19"/>
      <c r="SYV1" s="19"/>
      <c r="SYW1" s="19"/>
      <c r="SYX1" s="19"/>
      <c r="SYY1" s="19"/>
      <c r="SYZ1" s="19"/>
      <c r="SZA1" s="19"/>
      <c r="SZB1" s="19"/>
      <c r="SZC1" s="19"/>
      <c r="SZD1" s="19"/>
      <c r="SZE1" s="19"/>
      <c r="SZF1" s="19"/>
      <c r="SZG1" s="19"/>
      <c r="SZH1" s="19"/>
      <c r="SZI1" s="19"/>
      <c r="SZJ1" s="19"/>
      <c r="SZK1" s="19"/>
      <c r="SZL1" s="19"/>
      <c r="SZM1" s="19"/>
      <c r="SZN1" s="19"/>
      <c r="SZO1" s="19"/>
      <c r="SZP1" s="19"/>
      <c r="SZQ1" s="19"/>
      <c r="SZR1" s="19"/>
      <c r="SZS1" s="19"/>
      <c r="SZT1" s="19"/>
      <c r="SZU1" s="19"/>
      <c r="SZV1" s="19"/>
      <c r="SZW1" s="19"/>
      <c r="SZX1" s="19"/>
      <c r="SZY1" s="19"/>
      <c r="SZZ1" s="19"/>
      <c r="TAA1" s="19"/>
      <c r="TAB1" s="19"/>
      <c r="TAC1" s="19"/>
      <c r="TAD1" s="19"/>
      <c r="TAE1" s="19"/>
      <c r="TAF1" s="19"/>
      <c r="TAG1" s="19"/>
      <c r="TAH1" s="19"/>
      <c r="TAI1" s="19"/>
      <c r="TAJ1" s="19"/>
      <c r="TAK1" s="19"/>
      <c r="TAL1" s="19"/>
      <c r="TAM1" s="19"/>
      <c r="TAN1" s="19"/>
      <c r="TAO1" s="19"/>
      <c r="TAP1" s="19"/>
      <c r="TAQ1" s="19"/>
      <c r="TAR1" s="19"/>
      <c r="TAS1" s="19"/>
      <c r="TAT1" s="19"/>
      <c r="TAU1" s="19"/>
      <c r="TAV1" s="19"/>
      <c r="TAW1" s="19"/>
      <c r="TAX1" s="19"/>
      <c r="TAY1" s="19"/>
      <c r="TAZ1" s="19"/>
      <c r="TBA1" s="19"/>
      <c r="TBB1" s="19"/>
      <c r="TBC1" s="19"/>
      <c r="TBD1" s="19"/>
      <c r="TBE1" s="19"/>
      <c r="TBF1" s="19"/>
      <c r="TBG1" s="19"/>
      <c r="TBH1" s="19"/>
      <c r="TBI1" s="19"/>
      <c r="TBJ1" s="19"/>
      <c r="TBK1" s="19"/>
      <c r="TBL1" s="19"/>
      <c r="TBM1" s="19"/>
      <c r="TBN1" s="19"/>
      <c r="TBO1" s="19"/>
      <c r="TBP1" s="19"/>
      <c r="TBQ1" s="19"/>
      <c r="TBR1" s="19"/>
      <c r="TBS1" s="19"/>
      <c r="TBT1" s="19"/>
      <c r="TBU1" s="19"/>
      <c r="TBV1" s="19"/>
      <c r="TBW1" s="19"/>
      <c r="TBX1" s="19"/>
      <c r="TBY1" s="19"/>
      <c r="TBZ1" s="19"/>
      <c r="TCA1" s="19"/>
      <c r="TCB1" s="19"/>
      <c r="TCC1" s="19"/>
      <c r="TCD1" s="19"/>
      <c r="TCE1" s="19"/>
      <c r="TCF1" s="19"/>
      <c r="TCG1" s="19"/>
      <c r="TCH1" s="19"/>
      <c r="TCI1" s="19"/>
      <c r="TCJ1" s="19"/>
      <c r="TCK1" s="19"/>
      <c r="TCL1" s="19"/>
      <c r="TCM1" s="19"/>
      <c r="TCN1" s="19"/>
      <c r="TCO1" s="19"/>
      <c r="TCP1" s="19"/>
      <c r="TCQ1" s="19"/>
      <c r="TCR1" s="19"/>
      <c r="TCS1" s="19"/>
      <c r="TCT1" s="19"/>
      <c r="TCU1" s="19"/>
      <c r="TCV1" s="19"/>
      <c r="TCW1" s="19"/>
      <c r="TCX1" s="19"/>
      <c r="TCY1" s="19"/>
      <c r="TCZ1" s="19"/>
      <c r="TDA1" s="19"/>
      <c r="TDB1" s="19"/>
      <c r="TDC1" s="19"/>
      <c r="TDD1" s="19"/>
      <c r="TDE1" s="19"/>
      <c r="TDF1" s="19"/>
      <c r="TDG1" s="19"/>
      <c r="TDH1" s="19"/>
      <c r="TDI1" s="19"/>
      <c r="TDJ1" s="19"/>
      <c r="TDK1" s="19"/>
      <c r="TDL1" s="19"/>
      <c r="TDM1" s="19"/>
      <c r="TDN1" s="19"/>
      <c r="TDO1" s="19"/>
      <c r="TDP1" s="19"/>
      <c r="TDQ1" s="19"/>
      <c r="TDR1" s="19"/>
      <c r="TDS1" s="19"/>
      <c r="TDT1" s="19"/>
      <c r="TDU1" s="19"/>
      <c r="TDV1" s="19"/>
      <c r="TDW1" s="19"/>
      <c r="TDX1" s="19"/>
      <c r="TDY1" s="19"/>
      <c r="TDZ1" s="19"/>
      <c r="TEA1" s="19"/>
      <c r="TEB1" s="19"/>
      <c r="TEC1" s="19"/>
      <c r="TED1" s="19"/>
      <c r="TEE1" s="19"/>
      <c r="TEF1" s="19"/>
      <c r="TEG1" s="19"/>
      <c r="TEH1" s="19"/>
      <c r="TEI1" s="19"/>
      <c r="TEJ1" s="19"/>
      <c r="TEK1" s="19"/>
      <c r="TEL1" s="19"/>
      <c r="TEM1" s="19"/>
      <c r="TEN1" s="19"/>
      <c r="TEO1" s="19"/>
      <c r="TEP1" s="19"/>
      <c r="TEQ1" s="19"/>
      <c r="TER1" s="19"/>
      <c r="TES1" s="19"/>
      <c r="TET1" s="19"/>
      <c r="TEU1" s="19"/>
      <c r="TEV1" s="19"/>
      <c r="TEW1" s="19"/>
      <c r="TEX1" s="19"/>
      <c r="TEY1" s="19"/>
      <c r="TEZ1" s="19"/>
      <c r="TFA1" s="19"/>
      <c r="TFB1" s="19"/>
      <c r="TFC1" s="19"/>
      <c r="TFD1" s="19"/>
      <c r="TFE1" s="19"/>
      <c r="TFF1" s="19"/>
      <c r="TFG1" s="19"/>
      <c r="TFH1" s="19"/>
      <c r="TFI1" s="19"/>
      <c r="TFJ1" s="19"/>
      <c r="TFK1" s="19"/>
      <c r="TFL1" s="19"/>
      <c r="TFM1" s="19"/>
      <c r="TFN1" s="19"/>
      <c r="TFO1" s="19"/>
      <c r="TFP1" s="19"/>
      <c r="TFQ1" s="19"/>
      <c r="TFR1" s="19"/>
      <c r="TFS1" s="19"/>
      <c r="TFT1" s="19"/>
      <c r="TFU1" s="19"/>
      <c r="TFV1" s="19"/>
      <c r="TFW1" s="19"/>
      <c r="TFX1" s="19"/>
      <c r="TFY1" s="19"/>
      <c r="TFZ1" s="19"/>
      <c r="TGA1" s="19"/>
      <c r="TGB1" s="19"/>
      <c r="TGC1" s="19"/>
      <c r="TGD1" s="19"/>
      <c r="TGE1" s="19"/>
      <c r="TGF1" s="19"/>
      <c r="TGG1" s="19"/>
      <c r="TGH1" s="19"/>
      <c r="TGI1" s="19"/>
      <c r="TGJ1" s="19"/>
      <c r="TGK1" s="19"/>
      <c r="TGL1" s="19"/>
      <c r="TGM1" s="19"/>
      <c r="TGN1" s="19"/>
      <c r="TGO1" s="19"/>
      <c r="TGP1" s="19"/>
      <c r="TGQ1" s="19"/>
      <c r="TGR1" s="19"/>
      <c r="TGS1" s="19"/>
      <c r="TGT1" s="19"/>
      <c r="TGU1" s="19"/>
      <c r="TGV1" s="19"/>
      <c r="TGW1" s="19"/>
      <c r="TGX1" s="19"/>
      <c r="TGY1" s="19"/>
      <c r="TGZ1" s="19"/>
      <c r="THA1" s="19"/>
      <c r="THB1" s="19"/>
      <c r="THC1" s="19"/>
      <c r="THD1" s="19"/>
      <c r="THE1" s="19"/>
      <c r="THF1" s="19"/>
      <c r="THG1" s="19"/>
      <c r="THH1" s="19"/>
      <c r="THI1" s="19"/>
      <c r="THJ1" s="19"/>
      <c r="THK1" s="19"/>
      <c r="THL1" s="19"/>
      <c r="THM1" s="19"/>
      <c r="THN1" s="19"/>
      <c r="THO1" s="19"/>
      <c r="THP1" s="19"/>
      <c r="THQ1" s="19"/>
      <c r="THR1" s="19"/>
      <c r="THS1" s="19"/>
      <c r="THT1" s="19"/>
      <c r="THU1" s="19"/>
      <c r="THV1" s="19"/>
      <c r="THW1" s="19"/>
      <c r="THX1" s="19"/>
      <c r="THY1" s="19"/>
      <c r="THZ1" s="19"/>
      <c r="TIA1" s="19"/>
      <c r="TIB1" s="19"/>
      <c r="TIC1" s="19"/>
      <c r="TID1" s="19"/>
      <c r="TIE1" s="19"/>
      <c r="TIF1" s="19"/>
      <c r="TIG1" s="19"/>
      <c r="TIH1" s="19"/>
      <c r="TII1" s="19"/>
      <c r="TIJ1" s="19"/>
      <c r="TIK1" s="19"/>
      <c r="TIL1" s="19"/>
      <c r="TIM1" s="19"/>
      <c r="TIN1" s="19"/>
      <c r="TIO1" s="19"/>
      <c r="TIP1" s="19"/>
      <c r="TIQ1" s="19"/>
      <c r="TIR1" s="19"/>
      <c r="TIS1" s="19"/>
      <c r="TIT1" s="19"/>
      <c r="TIU1" s="19"/>
      <c r="TIV1" s="19"/>
      <c r="TIW1" s="19"/>
      <c r="TIX1" s="19"/>
      <c r="TIY1" s="19"/>
      <c r="TIZ1" s="19"/>
      <c r="TJA1" s="19"/>
      <c r="TJB1" s="19"/>
      <c r="TJC1" s="19"/>
      <c r="TJD1" s="19"/>
      <c r="TJE1" s="19"/>
      <c r="TJF1" s="19"/>
      <c r="TJG1" s="19"/>
      <c r="TJH1" s="19"/>
      <c r="TJI1" s="19"/>
      <c r="TJJ1" s="19"/>
      <c r="TJK1" s="19"/>
      <c r="TJL1" s="19"/>
      <c r="TJM1" s="19"/>
      <c r="TJN1" s="19"/>
      <c r="TJO1" s="19"/>
      <c r="TJP1" s="19"/>
      <c r="TJQ1" s="19"/>
      <c r="TJR1" s="19"/>
      <c r="TJS1" s="19"/>
      <c r="TJT1" s="19"/>
      <c r="TJU1" s="19"/>
      <c r="TJV1" s="19"/>
      <c r="TJW1" s="19"/>
      <c r="TJX1" s="19"/>
      <c r="TJY1" s="19"/>
      <c r="TJZ1" s="19"/>
      <c r="TKA1" s="19"/>
      <c r="TKB1" s="19"/>
      <c r="TKC1" s="19"/>
      <c r="TKD1" s="19"/>
      <c r="TKE1" s="19"/>
      <c r="TKF1" s="19"/>
      <c r="TKG1" s="19"/>
      <c r="TKH1" s="19"/>
      <c r="TKI1" s="19"/>
      <c r="TKJ1" s="19"/>
      <c r="TKK1" s="19"/>
      <c r="TKL1" s="19"/>
      <c r="TKM1" s="19"/>
      <c r="TKN1" s="19"/>
      <c r="TKO1" s="19"/>
      <c r="TKP1" s="19"/>
      <c r="TKQ1" s="19"/>
      <c r="TKR1" s="19"/>
      <c r="TKS1" s="19"/>
      <c r="TKT1" s="19"/>
      <c r="TKU1" s="19"/>
      <c r="TKV1" s="19"/>
      <c r="TKW1" s="19"/>
      <c r="TKX1" s="19"/>
      <c r="TKY1" s="19"/>
      <c r="TKZ1" s="19"/>
      <c r="TLA1" s="19"/>
      <c r="TLB1" s="19"/>
      <c r="TLC1" s="19"/>
      <c r="TLD1" s="19"/>
      <c r="TLE1" s="19"/>
      <c r="TLF1" s="19"/>
      <c r="TLG1" s="19"/>
      <c r="TLH1" s="19"/>
      <c r="TLI1" s="19"/>
      <c r="TLJ1" s="19"/>
      <c r="TLK1" s="19"/>
      <c r="TLL1" s="19"/>
      <c r="TLM1" s="19"/>
      <c r="TLN1" s="19"/>
      <c r="TLO1" s="19"/>
      <c r="TLP1" s="19"/>
      <c r="TLQ1" s="19"/>
      <c r="TLR1" s="19"/>
      <c r="TLS1" s="19"/>
      <c r="TLT1" s="19"/>
      <c r="TLU1" s="19"/>
      <c r="TLV1" s="19"/>
      <c r="TLW1" s="19"/>
      <c r="TLX1" s="19"/>
      <c r="TLY1" s="19"/>
      <c r="TLZ1" s="19"/>
      <c r="TMA1" s="19"/>
      <c r="TMB1" s="19"/>
      <c r="TMC1" s="19"/>
      <c r="TMD1" s="19"/>
      <c r="TME1" s="19"/>
      <c r="TMF1" s="19"/>
      <c r="TMG1" s="19"/>
      <c r="TMH1" s="19"/>
      <c r="TMI1" s="19"/>
      <c r="TMJ1" s="19"/>
      <c r="TMK1" s="19"/>
      <c r="TML1" s="19"/>
      <c r="TMM1" s="19"/>
      <c r="TMN1" s="19"/>
      <c r="TMO1" s="19"/>
      <c r="TMP1" s="19"/>
      <c r="TMQ1" s="19"/>
      <c r="TMR1" s="19"/>
      <c r="TMS1" s="19"/>
      <c r="TMT1" s="19"/>
      <c r="TMU1" s="19"/>
      <c r="TMV1" s="19"/>
      <c r="TMW1" s="19"/>
      <c r="TMX1" s="19"/>
      <c r="TMY1" s="19"/>
      <c r="TMZ1" s="19"/>
      <c r="TNA1" s="19"/>
      <c r="TNB1" s="19"/>
      <c r="TNC1" s="19"/>
      <c r="TND1" s="19"/>
      <c r="TNE1" s="19"/>
      <c r="TNF1" s="19"/>
      <c r="TNG1" s="19"/>
      <c r="TNH1" s="19"/>
      <c r="TNI1" s="19"/>
      <c r="TNJ1" s="19"/>
      <c r="TNK1" s="19"/>
      <c r="TNL1" s="19"/>
      <c r="TNM1" s="19"/>
      <c r="TNN1" s="19"/>
      <c r="TNO1" s="19"/>
      <c r="TNP1" s="19"/>
      <c r="TNQ1" s="19"/>
      <c r="TNR1" s="19"/>
      <c r="TNS1" s="19"/>
      <c r="TNT1" s="19"/>
      <c r="TNU1" s="19"/>
      <c r="TNV1" s="19"/>
      <c r="TNW1" s="19"/>
      <c r="TNX1" s="19"/>
      <c r="TNY1" s="19"/>
      <c r="TNZ1" s="19"/>
      <c r="TOA1" s="19"/>
      <c r="TOB1" s="19"/>
      <c r="TOC1" s="19"/>
      <c r="TOD1" s="19"/>
      <c r="TOE1" s="19"/>
      <c r="TOF1" s="19"/>
      <c r="TOG1" s="19"/>
      <c r="TOH1" s="19"/>
      <c r="TOI1" s="19"/>
      <c r="TOJ1" s="19"/>
      <c r="TOK1" s="19"/>
      <c r="TOL1" s="19"/>
      <c r="TOM1" s="19"/>
      <c r="TON1" s="19"/>
      <c r="TOO1" s="19"/>
      <c r="TOP1" s="19"/>
      <c r="TOQ1" s="19"/>
      <c r="TOR1" s="19"/>
      <c r="TOS1" s="19"/>
      <c r="TOT1" s="19"/>
      <c r="TOU1" s="19"/>
      <c r="TOV1" s="19"/>
      <c r="TOW1" s="19"/>
      <c r="TOX1" s="19"/>
      <c r="TOY1" s="19"/>
      <c r="TOZ1" s="19"/>
      <c r="TPA1" s="19"/>
      <c r="TPB1" s="19"/>
      <c r="TPC1" s="19"/>
      <c r="TPD1" s="19"/>
      <c r="TPE1" s="19"/>
      <c r="TPF1" s="19"/>
      <c r="TPG1" s="19"/>
      <c r="TPH1" s="19"/>
      <c r="TPI1" s="19"/>
      <c r="TPJ1" s="19"/>
      <c r="TPK1" s="19"/>
      <c r="TPL1" s="19"/>
      <c r="TPM1" s="19"/>
      <c r="TPN1" s="19"/>
      <c r="TPO1" s="19"/>
      <c r="TPP1" s="19"/>
      <c r="TPQ1" s="19"/>
      <c r="TPR1" s="19"/>
      <c r="TPS1" s="19"/>
      <c r="TPT1" s="19"/>
      <c r="TPU1" s="19"/>
      <c r="TPV1" s="19"/>
      <c r="TPW1" s="19"/>
      <c r="TPX1" s="19"/>
      <c r="TPY1" s="19"/>
      <c r="TPZ1" s="19"/>
      <c r="TQA1" s="19"/>
      <c r="TQB1" s="19"/>
      <c r="TQC1" s="19"/>
      <c r="TQD1" s="19"/>
      <c r="TQE1" s="19"/>
      <c r="TQF1" s="19"/>
      <c r="TQG1" s="19"/>
      <c r="TQH1" s="19"/>
      <c r="TQI1" s="19"/>
      <c r="TQJ1" s="19"/>
      <c r="TQK1" s="19"/>
      <c r="TQL1" s="19"/>
      <c r="TQM1" s="19"/>
      <c r="TQN1" s="19"/>
      <c r="TQO1" s="19"/>
      <c r="TQP1" s="19"/>
      <c r="TQQ1" s="19"/>
      <c r="TQR1" s="19"/>
      <c r="TQS1" s="19"/>
      <c r="TQT1" s="19"/>
      <c r="TQU1" s="19"/>
      <c r="TQV1" s="19"/>
      <c r="TQW1" s="19"/>
      <c r="TQX1" s="19"/>
      <c r="TQY1" s="19"/>
      <c r="TQZ1" s="19"/>
      <c r="TRA1" s="19"/>
      <c r="TRB1" s="19"/>
      <c r="TRC1" s="19"/>
      <c r="TRD1" s="19"/>
      <c r="TRE1" s="19"/>
      <c r="TRF1" s="19"/>
      <c r="TRG1" s="19"/>
      <c r="TRH1" s="19"/>
      <c r="TRI1" s="19"/>
      <c r="TRJ1" s="19"/>
      <c r="TRK1" s="19"/>
      <c r="TRL1" s="19"/>
      <c r="TRM1" s="19"/>
      <c r="TRN1" s="19"/>
      <c r="TRO1" s="19"/>
      <c r="TRP1" s="19"/>
      <c r="TRQ1" s="19"/>
      <c r="TRR1" s="19"/>
      <c r="TRS1" s="19"/>
      <c r="TRT1" s="19"/>
      <c r="TRU1" s="19"/>
      <c r="TRV1" s="19"/>
      <c r="TRW1" s="19"/>
      <c r="TRX1" s="19"/>
      <c r="TRY1" s="19"/>
      <c r="TRZ1" s="19"/>
      <c r="TSA1" s="19"/>
      <c r="TSB1" s="19"/>
      <c r="TSC1" s="19"/>
      <c r="TSD1" s="19"/>
      <c r="TSE1" s="19"/>
      <c r="TSF1" s="19"/>
      <c r="TSG1" s="19"/>
      <c r="TSH1" s="19"/>
      <c r="TSI1" s="19"/>
      <c r="TSJ1" s="19"/>
      <c r="TSK1" s="19"/>
      <c r="TSL1" s="19"/>
      <c r="TSM1" s="19"/>
      <c r="TSN1" s="19"/>
      <c r="TSO1" s="19"/>
      <c r="TSP1" s="19"/>
      <c r="TSQ1" s="19"/>
      <c r="TSR1" s="19"/>
      <c r="TSS1" s="19"/>
      <c r="TST1" s="19"/>
      <c r="TSU1" s="19"/>
      <c r="TSV1" s="19"/>
      <c r="TSW1" s="19"/>
      <c r="TSX1" s="19"/>
      <c r="TSY1" s="19"/>
      <c r="TSZ1" s="19"/>
      <c r="TTA1" s="19"/>
      <c r="TTB1" s="19"/>
      <c r="TTC1" s="19"/>
      <c r="TTD1" s="19"/>
      <c r="TTE1" s="19"/>
      <c r="TTF1" s="19"/>
      <c r="TTG1" s="19"/>
      <c r="TTH1" s="19"/>
      <c r="TTI1" s="19"/>
      <c r="TTJ1" s="19"/>
      <c r="TTK1" s="19"/>
      <c r="TTL1" s="19"/>
      <c r="TTM1" s="19"/>
      <c r="TTN1" s="19"/>
      <c r="TTO1" s="19"/>
      <c r="TTP1" s="19"/>
      <c r="TTQ1" s="19"/>
      <c r="TTR1" s="19"/>
      <c r="TTS1" s="19"/>
      <c r="TTT1" s="19"/>
      <c r="TTU1" s="19"/>
      <c r="TTV1" s="19"/>
      <c r="TTW1" s="19"/>
      <c r="TTX1" s="19"/>
      <c r="TTY1" s="19"/>
      <c r="TTZ1" s="19"/>
      <c r="TUA1" s="19"/>
      <c r="TUB1" s="19"/>
      <c r="TUC1" s="19"/>
      <c r="TUD1" s="19"/>
      <c r="TUE1" s="19"/>
      <c r="TUF1" s="19"/>
      <c r="TUG1" s="19"/>
      <c r="TUH1" s="19"/>
      <c r="TUI1" s="19"/>
      <c r="TUJ1" s="19"/>
      <c r="TUK1" s="19"/>
      <c r="TUL1" s="19"/>
      <c r="TUM1" s="19"/>
      <c r="TUN1" s="19"/>
      <c r="TUO1" s="19"/>
      <c r="TUP1" s="19"/>
      <c r="TUQ1" s="19"/>
      <c r="TUR1" s="19"/>
      <c r="TUS1" s="19"/>
      <c r="TUT1" s="19"/>
      <c r="TUU1" s="19"/>
      <c r="TUV1" s="19"/>
      <c r="TUW1" s="19"/>
      <c r="TUX1" s="19"/>
      <c r="TUY1" s="19"/>
      <c r="TUZ1" s="19"/>
      <c r="TVA1" s="19"/>
      <c r="TVB1" s="19"/>
      <c r="TVC1" s="19"/>
      <c r="TVD1" s="19"/>
      <c r="TVE1" s="19"/>
      <c r="TVF1" s="19"/>
      <c r="TVG1" s="19"/>
      <c r="TVH1" s="19"/>
      <c r="TVI1" s="19"/>
      <c r="TVJ1" s="19"/>
      <c r="TVK1" s="19"/>
      <c r="TVL1" s="19"/>
      <c r="TVM1" s="19"/>
      <c r="TVN1" s="19"/>
      <c r="TVO1" s="19"/>
      <c r="TVP1" s="19"/>
      <c r="TVQ1" s="19"/>
      <c r="TVR1" s="19"/>
      <c r="TVS1" s="19"/>
      <c r="TVT1" s="19"/>
      <c r="TVU1" s="19"/>
      <c r="TVV1" s="19"/>
      <c r="TVW1" s="19"/>
      <c r="TVX1" s="19"/>
      <c r="TVY1" s="19"/>
      <c r="TVZ1" s="19"/>
      <c r="TWA1" s="19"/>
      <c r="TWB1" s="19"/>
      <c r="TWC1" s="19"/>
      <c r="TWD1" s="19"/>
      <c r="TWE1" s="19"/>
      <c r="TWF1" s="19"/>
      <c r="TWG1" s="19"/>
      <c r="TWH1" s="19"/>
      <c r="TWI1" s="19"/>
      <c r="TWJ1" s="19"/>
      <c r="TWK1" s="19"/>
      <c r="TWL1" s="19"/>
      <c r="TWM1" s="19"/>
      <c r="TWN1" s="19"/>
      <c r="TWO1" s="19"/>
      <c r="TWP1" s="19"/>
      <c r="TWQ1" s="19"/>
      <c r="TWR1" s="19"/>
      <c r="TWS1" s="19"/>
      <c r="TWT1" s="19"/>
      <c r="TWU1" s="19"/>
      <c r="TWV1" s="19"/>
      <c r="TWW1" s="19"/>
      <c r="TWX1" s="19"/>
      <c r="TWY1" s="19"/>
      <c r="TWZ1" s="19"/>
      <c r="TXA1" s="19"/>
      <c r="TXB1" s="19"/>
      <c r="TXC1" s="19"/>
      <c r="TXD1" s="19"/>
      <c r="TXE1" s="19"/>
      <c r="TXF1" s="19"/>
      <c r="TXG1" s="19"/>
      <c r="TXH1" s="19"/>
      <c r="TXI1" s="19"/>
      <c r="TXJ1" s="19"/>
      <c r="TXK1" s="19"/>
      <c r="TXL1" s="19"/>
      <c r="TXM1" s="19"/>
      <c r="TXN1" s="19"/>
      <c r="TXO1" s="19"/>
      <c r="TXP1" s="19"/>
      <c r="TXQ1" s="19"/>
      <c r="TXR1" s="19"/>
      <c r="TXS1" s="19"/>
      <c r="TXT1" s="19"/>
      <c r="TXU1" s="19"/>
      <c r="TXV1" s="19"/>
      <c r="TXW1" s="19"/>
      <c r="TXX1" s="19"/>
      <c r="TXY1" s="19"/>
      <c r="TXZ1" s="19"/>
      <c r="TYA1" s="19"/>
      <c r="TYB1" s="19"/>
      <c r="TYC1" s="19"/>
      <c r="TYD1" s="19"/>
      <c r="TYE1" s="19"/>
      <c r="TYF1" s="19"/>
      <c r="TYG1" s="19"/>
      <c r="TYH1" s="19"/>
      <c r="TYI1" s="19"/>
      <c r="TYJ1" s="19"/>
      <c r="TYK1" s="19"/>
      <c r="TYL1" s="19"/>
      <c r="TYM1" s="19"/>
      <c r="TYN1" s="19"/>
      <c r="TYO1" s="19"/>
      <c r="TYP1" s="19"/>
      <c r="TYQ1" s="19"/>
      <c r="TYR1" s="19"/>
      <c r="TYS1" s="19"/>
      <c r="TYT1" s="19"/>
      <c r="TYU1" s="19"/>
      <c r="TYV1" s="19"/>
      <c r="TYW1" s="19"/>
      <c r="TYX1" s="19"/>
      <c r="TYY1" s="19"/>
      <c r="TYZ1" s="19"/>
      <c r="TZA1" s="19"/>
      <c r="TZB1" s="19"/>
      <c r="TZC1" s="19"/>
      <c r="TZD1" s="19"/>
      <c r="TZE1" s="19"/>
      <c r="TZF1" s="19"/>
      <c r="TZG1" s="19"/>
      <c r="TZH1" s="19"/>
      <c r="TZI1" s="19"/>
      <c r="TZJ1" s="19"/>
      <c r="TZK1" s="19"/>
      <c r="TZL1" s="19"/>
      <c r="TZM1" s="19"/>
      <c r="TZN1" s="19"/>
      <c r="TZO1" s="19"/>
      <c r="TZP1" s="19"/>
      <c r="TZQ1" s="19"/>
      <c r="TZR1" s="19"/>
      <c r="TZS1" s="19"/>
      <c r="TZT1" s="19"/>
      <c r="TZU1" s="19"/>
      <c r="TZV1" s="19"/>
      <c r="TZW1" s="19"/>
      <c r="TZX1" s="19"/>
      <c r="TZY1" s="19"/>
      <c r="TZZ1" s="19"/>
      <c r="UAA1" s="19"/>
      <c r="UAB1" s="19"/>
      <c r="UAC1" s="19"/>
      <c r="UAD1" s="19"/>
      <c r="UAE1" s="19"/>
      <c r="UAF1" s="19"/>
      <c r="UAG1" s="19"/>
      <c r="UAH1" s="19"/>
      <c r="UAI1" s="19"/>
      <c r="UAJ1" s="19"/>
      <c r="UAK1" s="19"/>
      <c r="UAL1" s="19"/>
      <c r="UAM1" s="19"/>
      <c r="UAN1" s="19"/>
      <c r="UAO1" s="19"/>
      <c r="UAP1" s="19"/>
      <c r="UAQ1" s="19"/>
      <c r="UAR1" s="19"/>
      <c r="UAS1" s="19"/>
      <c r="UAT1" s="19"/>
      <c r="UAU1" s="19"/>
      <c r="UAV1" s="19"/>
      <c r="UAW1" s="19"/>
      <c r="UAX1" s="19"/>
      <c r="UAY1" s="19"/>
      <c r="UAZ1" s="19"/>
      <c r="UBA1" s="19"/>
      <c r="UBB1" s="19"/>
      <c r="UBC1" s="19"/>
      <c r="UBD1" s="19"/>
      <c r="UBE1" s="19"/>
      <c r="UBF1" s="19"/>
      <c r="UBG1" s="19"/>
      <c r="UBH1" s="19"/>
      <c r="UBI1" s="19"/>
      <c r="UBJ1" s="19"/>
      <c r="UBK1" s="19"/>
      <c r="UBL1" s="19"/>
      <c r="UBM1" s="19"/>
      <c r="UBN1" s="19"/>
      <c r="UBO1" s="19"/>
      <c r="UBP1" s="19"/>
      <c r="UBQ1" s="19"/>
      <c r="UBR1" s="19"/>
      <c r="UBS1" s="19"/>
      <c r="UBT1" s="19"/>
      <c r="UBU1" s="19"/>
      <c r="UBV1" s="19"/>
      <c r="UBW1" s="19"/>
      <c r="UBX1" s="19"/>
      <c r="UBY1" s="19"/>
      <c r="UBZ1" s="19"/>
      <c r="UCA1" s="19"/>
      <c r="UCB1" s="19"/>
      <c r="UCC1" s="19"/>
      <c r="UCD1" s="19"/>
      <c r="UCE1" s="19"/>
      <c r="UCF1" s="19"/>
      <c r="UCG1" s="19"/>
      <c r="UCH1" s="19"/>
      <c r="UCI1" s="19"/>
      <c r="UCJ1" s="19"/>
      <c r="UCK1" s="19"/>
      <c r="UCL1" s="19"/>
      <c r="UCM1" s="19"/>
      <c r="UCN1" s="19"/>
      <c r="UCO1" s="19"/>
      <c r="UCP1" s="19"/>
      <c r="UCQ1" s="19"/>
      <c r="UCR1" s="19"/>
      <c r="UCS1" s="19"/>
      <c r="UCT1" s="19"/>
      <c r="UCU1" s="19"/>
      <c r="UCV1" s="19"/>
      <c r="UCW1" s="19"/>
      <c r="UCX1" s="19"/>
      <c r="UCY1" s="19"/>
      <c r="UCZ1" s="19"/>
      <c r="UDA1" s="19"/>
      <c r="UDB1" s="19"/>
      <c r="UDC1" s="19"/>
      <c r="UDD1" s="19"/>
      <c r="UDE1" s="19"/>
      <c r="UDF1" s="19"/>
      <c r="UDG1" s="19"/>
      <c r="UDH1" s="19"/>
      <c r="UDI1" s="19"/>
      <c r="UDJ1" s="19"/>
      <c r="UDK1" s="19"/>
      <c r="UDL1" s="19"/>
      <c r="UDM1" s="19"/>
      <c r="UDN1" s="19"/>
      <c r="UDO1" s="19"/>
      <c r="UDP1" s="19"/>
      <c r="UDQ1" s="19"/>
      <c r="UDR1" s="19"/>
      <c r="UDS1" s="19"/>
      <c r="UDT1" s="19"/>
      <c r="UDU1" s="19"/>
      <c r="UDV1" s="19"/>
      <c r="UDW1" s="19"/>
      <c r="UDX1" s="19"/>
      <c r="UDY1" s="19"/>
      <c r="UDZ1" s="19"/>
      <c r="UEA1" s="19"/>
      <c r="UEB1" s="19"/>
      <c r="UEC1" s="19"/>
      <c r="UED1" s="19"/>
      <c r="UEE1" s="19"/>
      <c r="UEF1" s="19"/>
      <c r="UEG1" s="19"/>
      <c r="UEH1" s="19"/>
      <c r="UEI1" s="19"/>
      <c r="UEJ1" s="19"/>
      <c r="UEK1" s="19"/>
      <c r="UEL1" s="19"/>
      <c r="UEM1" s="19"/>
      <c r="UEN1" s="19"/>
      <c r="UEO1" s="19"/>
      <c r="UEP1" s="19"/>
      <c r="UEQ1" s="19"/>
      <c r="UER1" s="19"/>
      <c r="UES1" s="19"/>
      <c r="UET1" s="19"/>
      <c r="UEU1" s="19"/>
      <c r="UEV1" s="19"/>
      <c r="UEW1" s="19"/>
      <c r="UEX1" s="19"/>
      <c r="UEY1" s="19"/>
      <c r="UEZ1" s="19"/>
      <c r="UFA1" s="19"/>
      <c r="UFB1" s="19"/>
      <c r="UFC1" s="19"/>
      <c r="UFD1" s="19"/>
      <c r="UFE1" s="19"/>
      <c r="UFF1" s="19"/>
      <c r="UFG1" s="19"/>
      <c r="UFH1" s="19"/>
      <c r="UFI1" s="19"/>
      <c r="UFJ1" s="19"/>
      <c r="UFK1" s="19"/>
      <c r="UFL1" s="19"/>
      <c r="UFM1" s="19"/>
      <c r="UFN1" s="19"/>
      <c r="UFO1" s="19"/>
      <c r="UFP1" s="19"/>
      <c r="UFQ1" s="19"/>
      <c r="UFR1" s="19"/>
      <c r="UFS1" s="19"/>
      <c r="UFT1" s="19"/>
      <c r="UFU1" s="19"/>
      <c r="UFV1" s="19"/>
      <c r="UFW1" s="19"/>
      <c r="UFX1" s="19"/>
      <c r="UFY1" s="19"/>
      <c r="UFZ1" s="19"/>
      <c r="UGA1" s="19"/>
      <c r="UGB1" s="19"/>
      <c r="UGC1" s="19"/>
      <c r="UGD1" s="19"/>
      <c r="UGE1" s="19"/>
      <c r="UGF1" s="19"/>
      <c r="UGG1" s="19"/>
      <c r="UGH1" s="19"/>
      <c r="UGI1" s="19"/>
      <c r="UGJ1" s="19"/>
      <c r="UGK1" s="19"/>
      <c r="UGL1" s="19"/>
      <c r="UGM1" s="19"/>
      <c r="UGN1" s="19"/>
      <c r="UGO1" s="19"/>
      <c r="UGP1" s="19"/>
      <c r="UGQ1" s="19"/>
      <c r="UGR1" s="19"/>
      <c r="UGS1" s="19"/>
      <c r="UGT1" s="19"/>
      <c r="UGU1" s="19"/>
      <c r="UGV1" s="19"/>
      <c r="UGW1" s="19"/>
      <c r="UGX1" s="19"/>
      <c r="UGY1" s="19"/>
      <c r="UGZ1" s="19"/>
      <c r="UHA1" s="19"/>
      <c r="UHB1" s="19"/>
      <c r="UHC1" s="19"/>
      <c r="UHD1" s="19"/>
      <c r="UHE1" s="19"/>
      <c r="UHF1" s="19"/>
      <c r="UHG1" s="19"/>
      <c r="UHH1" s="19"/>
      <c r="UHI1" s="19"/>
      <c r="UHJ1" s="19"/>
      <c r="UHK1" s="19"/>
      <c r="UHL1" s="19"/>
      <c r="UHM1" s="19"/>
      <c r="UHN1" s="19"/>
      <c r="UHO1" s="19"/>
      <c r="UHP1" s="19"/>
      <c r="UHQ1" s="19"/>
      <c r="UHR1" s="19"/>
      <c r="UHS1" s="19"/>
      <c r="UHT1" s="19"/>
      <c r="UHU1" s="19"/>
      <c r="UHV1" s="19"/>
      <c r="UHW1" s="19"/>
      <c r="UHX1" s="19"/>
      <c r="UHY1" s="19"/>
      <c r="UHZ1" s="19"/>
      <c r="UIA1" s="19"/>
      <c r="UIB1" s="19"/>
      <c r="UIC1" s="19"/>
      <c r="UID1" s="19"/>
      <c r="UIE1" s="19"/>
      <c r="UIF1" s="19"/>
      <c r="UIG1" s="19"/>
      <c r="UIH1" s="19"/>
      <c r="UII1" s="19"/>
      <c r="UIJ1" s="19"/>
      <c r="UIK1" s="19"/>
      <c r="UIL1" s="19"/>
      <c r="UIM1" s="19"/>
      <c r="UIN1" s="19"/>
      <c r="UIO1" s="19"/>
      <c r="UIP1" s="19"/>
      <c r="UIQ1" s="19"/>
      <c r="UIR1" s="19"/>
      <c r="UIS1" s="19"/>
      <c r="UIT1" s="19"/>
      <c r="UIU1" s="19"/>
      <c r="UIV1" s="19"/>
      <c r="UIW1" s="19"/>
      <c r="UIX1" s="19"/>
      <c r="UIY1" s="19"/>
      <c r="UIZ1" s="19"/>
      <c r="UJA1" s="19"/>
      <c r="UJB1" s="19"/>
      <c r="UJC1" s="19"/>
      <c r="UJD1" s="19"/>
      <c r="UJE1" s="19"/>
      <c r="UJF1" s="19"/>
      <c r="UJG1" s="19"/>
      <c r="UJH1" s="19"/>
      <c r="UJI1" s="19"/>
      <c r="UJJ1" s="19"/>
      <c r="UJK1" s="19"/>
      <c r="UJL1" s="19"/>
      <c r="UJM1" s="19"/>
      <c r="UJN1" s="19"/>
      <c r="UJO1" s="19"/>
      <c r="UJP1" s="19"/>
      <c r="UJQ1" s="19"/>
      <c r="UJR1" s="19"/>
      <c r="UJS1" s="19"/>
      <c r="UJT1" s="19"/>
      <c r="UJU1" s="19"/>
      <c r="UJV1" s="19"/>
      <c r="UJW1" s="19"/>
      <c r="UJX1" s="19"/>
      <c r="UJY1" s="19"/>
      <c r="UJZ1" s="19"/>
      <c r="UKA1" s="19"/>
      <c r="UKB1" s="19"/>
      <c r="UKC1" s="19"/>
      <c r="UKD1" s="19"/>
      <c r="UKE1" s="19"/>
      <c r="UKF1" s="19"/>
      <c r="UKG1" s="19"/>
      <c r="UKH1" s="19"/>
      <c r="UKI1" s="19"/>
      <c r="UKJ1" s="19"/>
      <c r="UKK1" s="19"/>
      <c r="UKL1" s="19"/>
      <c r="UKM1" s="19"/>
      <c r="UKN1" s="19"/>
      <c r="UKO1" s="19"/>
      <c r="UKP1" s="19"/>
      <c r="UKQ1" s="19"/>
      <c r="UKR1" s="19"/>
      <c r="UKS1" s="19"/>
      <c r="UKT1" s="19"/>
      <c r="UKU1" s="19"/>
      <c r="UKV1" s="19"/>
      <c r="UKW1" s="19"/>
      <c r="UKX1" s="19"/>
      <c r="UKY1" s="19"/>
      <c r="UKZ1" s="19"/>
      <c r="ULA1" s="19"/>
      <c r="ULB1" s="19"/>
      <c r="ULC1" s="19"/>
      <c r="ULD1" s="19"/>
      <c r="ULE1" s="19"/>
      <c r="ULF1" s="19"/>
      <c r="ULG1" s="19"/>
      <c r="ULH1" s="19"/>
      <c r="ULI1" s="19"/>
      <c r="ULJ1" s="19"/>
      <c r="ULK1" s="19"/>
      <c r="ULL1" s="19"/>
      <c r="ULM1" s="19"/>
      <c r="ULN1" s="19"/>
      <c r="ULO1" s="19"/>
      <c r="ULP1" s="19"/>
      <c r="ULQ1" s="19"/>
      <c r="ULR1" s="19"/>
      <c r="ULS1" s="19"/>
      <c r="ULT1" s="19"/>
      <c r="ULU1" s="19"/>
      <c r="ULV1" s="19"/>
      <c r="ULW1" s="19"/>
      <c r="ULX1" s="19"/>
      <c r="ULY1" s="19"/>
      <c r="ULZ1" s="19"/>
      <c r="UMA1" s="19"/>
      <c r="UMB1" s="19"/>
      <c r="UMC1" s="19"/>
      <c r="UMD1" s="19"/>
      <c r="UME1" s="19"/>
      <c r="UMF1" s="19"/>
      <c r="UMG1" s="19"/>
      <c r="UMH1" s="19"/>
      <c r="UMI1" s="19"/>
      <c r="UMJ1" s="19"/>
      <c r="UMK1" s="19"/>
      <c r="UML1" s="19"/>
      <c r="UMM1" s="19"/>
      <c r="UMN1" s="19"/>
      <c r="UMO1" s="19"/>
      <c r="UMP1" s="19"/>
      <c r="UMQ1" s="19"/>
      <c r="UMR1" s="19"/>
      <c r="UMS1" s="19"/>
      <c r="UMT1" s="19"/>
      <c r="UMU1" s="19"/>
      <c r="UMV1" s="19"/>
      <c r="UMW1" s="19"/>
      <c r="UMX1" s="19"/>
      <c r="UMY1" s="19"/>
      <c r="UMZ1" s="19"/>
      <c r="UNA1" s="19"/>
      <c r="UNB1" s="19"/>
      <c r="UNC1" s="19"/>
      <c r="UND1" s="19"/>
      <c r="UNE1" s="19"/>
      <c r="UNF1" s="19"/>
      <c r="UNG1" s="19"/>
      <c r="UNH1" s="19"/>
      <c r="UNI1" s="19"/>
      <c r="UNJ1" s="19"/>
      <c r="UNK1" s="19"/>
      <c r="UNL1" s="19"/>
      <c r="UNM1" s="19"/>
      <c r="UNN1" s="19"/>
      <c r="UNO1" s="19"/>
      <c r="UNP1" s="19"/>
      <c r="UNQ1" s="19"/>
      <c r="UNR1" s="19"/>
      <c r="UNS1" s="19"/>
      <c r="UNT1" s="19"/>
      <c r="UNU1" s="19"/>
      <c r="UNV1" s="19"/>
      <c r="UNW1" s="19"/>
      <c r="UNX1" s="19"/>
      <c r="UNY1" s="19"/>
      <c r="UNZ1" s="19"/>
      <c r="UOA1" s="19"/>
      <c r="UOB1" s="19"/>
      <c r="UOC1" s="19"/>
      <c r="UOD1" s="19"/>
      <c r="UOE1" s="19"/>
      <c r="UOF1" s="19"/>
      <c r="UOG1" s="19"/>
      <c r="UOH1" s="19"/>
      <c r="UOI1" s="19"/>
      <c r="UOJ1" s="19"/>
      <c r="UOK1" s="19"/>
      <c r="UOL1" s="19"/>
      <c r="UOM1" s="19"/>
      <c r="UON1" s="19"/>
      <c r="UOO1" s="19"/>
      <c r="UOP1" s="19"/>
      <c r="UOQ1" s="19"/>
      <c r="UOR1" s="19"/>
      <c r="UOS1" s="19"/>
      <c r="UOT1" s="19"/>
      <c r="UOU1" s="19"/>
      <c r="UOV1" s="19"/>
      <c r="UOW1" s="19"/>
      <c r="UOX1" s="19"/>
      <c r="UOY1" s="19"/>
      <c r="UOZ1" s="19"/>
      <c r="UPA1" s="19"/>
      <c r="UPB1" s="19"/>
      <c r="UPC1" s="19"/>
      <c r="UPD1" s="19"/>
      <c r="UPE1" s="19"/>
      <c r="UPF1" s="19"/>
      <c r="UPG1" s="19"/>
      <c r="UPH1" s="19"/>
      <c r="UPI1" s="19"/>
      <c r="UPJ1" s="19"/>
      <c r="UPK1" s="19"/>
      <c r="UPL1" s="19"/>
      <c r="UPM1" s="19"/>
      <c r="UPN1" s="19"/>
      <c r="UPO1" s="19"/>
      <c r="UPP1" s="19"/>
      <c r="UPQ1" s="19"/>
      <c r="UPR1" s="19"/>
      <c r="UPS1" s="19"/>
      <c r="UPT1" s="19"/>
      <c r="UPU1" s="19"/>
      <c r="UPV1" s="19"/>
      <c r="UPW1" s="19"/>
      <c r="UPX1" s="19"/>
      <c r="UPY1" s="19"/>
      <c r="UPZ1" s="19"/>
      <c r="UQA1" s="19"/>
      <c r="UQB1" s="19"/>
      <c r="UQC1" s="19"/>
      <c r="UQD1" s="19"/>
      <c r="UQE1" s="19"/>
      <c r="UQF1" s="19"/>
      <c r="UQG1" s="19"/>
      <c r="UQH1" s="19"/>
      <c r="UQI1" s="19"/>
      <c r="UQJ1" s="19"/>
      <c r="UQK1" s="19"/>
      <c r="UQL1" s="19"/>
      <c r="UQM1" s="19"/>
      <c r="UQN1" s="19"/>
      <c r="UQO1" s="19"/>
      <c r="UQP1" s="19"/>
      <c r="UQQ1" s="19"/>
      <c r="UQR1" s="19"/>
      <c r="UQS1" s="19"/>
      <c r="UQT1" s="19"/>
      <c r="UQU1" s="19"/>
      <c r="UQV1" s="19"/>
      <c r="UQW1" s="19"/>
      <c r="UQX1" s="19"/>
      <c r="UQY1" s="19"/>
      <c r="UQZ1" s="19"/>
      <c r="URA1" s="19"/>
      <c r="URB1" s="19"/>
      <c r="URC1" s="19"/>
      <c r="URD1" s="19"/>
      <c r="URE1" s="19"/>
      <c r="URF1" s="19"/>
      <c r="URG1" s="19"/>
      <c r="URH1" s="19"/>
      <c r="URI1" s="19"/>
      <c r="URJ1" s="19"/>
      <c r="URK1" s="19"/>
      <c r="URL1" s="19"/>
      <c r="URM1" s="19"/>
      <c r="URN1" s="19"/>
      <c r="URO1" s="19"/>
      <c r="URP1" s="19"/>
      <c r="URQ1" s="19"/>
      <c r="URR1" s="19"/>
      <c r="URS1" s="19"/>
      <c r="URT1" s="19"/>
      <c r="URU1" s="19"/>
      <c r="URV1" s="19"/>
      <c r="URW1" s="19"/>
      <c r="URX1" s="19"/>
      <c r="URY1" s="19"/>
      <c r="URZ1" s="19"/>
      <c r="USA1" s="19"/>
      <c r="USB1" s="19"/>
      <c r="USC1" s="19"/>
      <c r="USD1" s="19"/>
      <c r="USE1" s="19"/>
      <c r="USF1" s="19"/>
      <c r="USG1" s="19"/>
      <c r="USH1" s="19"/>
      <c r="USI1" s="19"/>
      <c r="USJ1" s="19"/>
      <c r="USK1" s="19"/>
      <c r="USL1" s="19"/>
      <c r="USM1" s="19"/>
      <c r="USN1" s="19"/>
      <c r="USO1" s="19"/>
      <c r="USP1" s="19"/>
      <c r="USQ1" s="19"/>
      <c r="USR1" s="19"/>
      <c r="USS1" s="19"/>
      <c r="UST1" s="19"/>
      <c r="USU1" s="19"/>
      <c r="USV1" s="19"/>
      <c r="USW1" s="19"/>
      <c r="USX1" s="19"/>
      <c r="USY1" s="19"/>
      <c r="USZ1" s="19"/>
      <c r="UTA1" s="19"/>
      <c r="UTB1" s="19"/>
      <c r="UTC1" s="19"/>
      <c r="UTD1" s="19"/>
      <c r="UTE1" s="19"/>
      <c r="UTF1" s="19"/>
      <c r="UTG1" s="19"/>
      <c r="UTH1" s="19"/>
      <c r="UTI1" s="19"/>
      <c r="UTJ1" s="19"/>
      <c r="UTK1" s="19"/>
      <c r="UTL1" s="19"/>
      <c r="UTM1" s="19"/>
      <c r="UTN1" s="19"/>
      <c r="UTO1" s="19"/>
      <c r="UTP1" s="19"/>
      <c r="UTQ1" s="19"/>
      <c r="UTR1" s="19"/>
      <c r="UTS1" s="19"/>
      <c r="UTT1" s="19"/>
      <c r="UTU1" s="19"/>
      <c r="UTV1" s="19"/>
      <c r="UTW1" s="19"/>
      <c r="UTX1" s="19"/>
      <c r="UTY1" s="19"/>
      <c r="UTZ1" s="19"/>
      <c r="UUA1" s="19"/>
      <c r="UUB1" s="19"/>
      <c r="UUC1" s="19"/>
      <c r="UUD1" s="19"/>
      <c r="UUE1" s="19"/>
      <c r="UUF1" s="19"/>
      <c r="UUG1" s="19"/>
      <c r="UUH1" s="19"/>
      <c r="UUI1" s="19"/>
      <c r="UUJ1" s="19"/>
      <c r="UUK1" s="19"/>
      <c r="UUL1" s="19"/>
      <c r="UUM1" s="19"/>
      <c r="UUN1" s="19"/>
      <c r="UUO1" s="19"/>
      <c r="UUP1" s="19"/>
      <c r="UUQ1" s="19"/>
      <c r="UUR1" s="19"/>
      <c r="UUS1" s="19"/>
      <c r="UUT1" s="19"/>
      <c r="UUU1" s="19"/>
      <c r="UUV1" s="19"/>
      <c r="UUW1" s="19"/>
      <c r="UUX1" s="19"/>
      <c r="UUY1" s="19"/>
      <c r="UUZ1" s="19"/>
      <c r="UVA1" s="19"/>
      <c r="UVB1" s="19"/>
      <c r="UVC1" s="19"/>
      <c r="UVD1" s="19"/>
      <c r="UVE1" s="19"/>
      <c r="UVF1" s="19"/>
      <c r="UVG1" s="19"/>
      <c r="UVH1" s="19"/>
      <c r="UVI1" s="19"/>
      <c r="UVJ1" s="19"/>
      <c r="UVK1" s="19"/>
      <c r="UVL1" s="19"/>
      <c r="UVM1" s="19"/>
      <c r="UVN1" s="19"/>
      <c r="UVO1" s="19"/>
      <c r="UVP1" s="19"/>
      <c r="UVQ1" s="19"/>
      <c r="UVR1" s="19"/>
      <c r="UVS1" s="19"/>
      <c r="UVT1" s="19"/>
      <c r="UVU1" s="19"/>
      <c r="UVV1" s="19"/>
      <c r="UVW1" s="19"/>
      <c r="UVX1" s="19"/>
      <c r="UVY1" s="19"/>
      <c r="UVZ1" s="19"/>
      <c r="UWA1" s="19"/>
      <c r="UWB1" s="19"/>
      <c r="UWC1" s="19"/>
      <c r="UWD1" s="19"/>
      <c r="UWE1" s="19"/>
      <c r="UWF1" s="19"/>
      <c r="UWG1" s="19"/>
      <c r="UWH1" s="19"/>
      <c r="UWI1" s="19"/>
      <c r="UWJ1" s="19"/>
      <c r="UWK1" s="19"/>
      <c r="UWL1" s="19"/>
      <c r="UWM1" s="19"/>
      <c r="UWN1" s="19"/>
      <c r="UWO1" s="19"/>
      <c r="UWP1" s="19"/>
      <c r="UWQ1" s="19"/>
      <c r="UWR1" s="19"/>
      <c r="UWS1" s="19"/>
      <c r="UWT1" s="19"/>
      <c r="UWU1" s="19"/>
      <c r="UWV1" s="19"/>
      <c r="UWW1" s="19"/>
      <c r="UWX1" s="19"/>
      <c r="UWY1" s="19"/>
      <c r="UWZ1" s="19"/>
      <c r="UXA1" s="19"/>
      <c r="UXB1" s="19"/>
      <c r="UXC1" s="19"/>
      <c r="UXD1" s="19"/>
      <c r="UXE1" s="19"/>
      <c r="UXF1" s="19"/>
      <c r="UXG1" s="19"/>
      <c r="UXH1" s="19"/>
      <c r="UXI1" s="19"/>
      <c r="UXJ1" s="19"/>
      <c r="UXK1" s="19"/>
      <c r="UXL1" s="19"/>
      <c r="UXM1" s="19"/>
      <c r="UXN1" s="19"/>
      <c r="UXO1" s="19"/>
      <c r="UXP1" s="19"/>
      <c r="UXQ1" s="19"/>
      <c r="UXR1" s="19"/>
      <c r="UXS1" s="19"/>
      <c r="UXT1" s="19"/>
      <c r="UXU1" s="19"/>
      <c r="UXV1" s="19"/>
      <c r="UXW1" s="19"/>
      <c r="UXX1" s="19"/>
      <c r="UXY1" s="19"/>
      <c r="UXZ1" s="19"/>
      <c r="UYA1" s="19"/>
      <c r="UYB1" s="19"/>
      <c r="UYC1" s="19"/>
      <c r="UYD1" s="19"/>
      <c r="UYE1" s="19"/>
      <c r="UYF1" s="19"/>
      <c r="UYG1" s="19"/>
      <c r="UYH1" s="19"/>
      <c r="UYI1" s="19"/>
      <c r="UYJ1" s="19"/>
      <c r="UYK1" s="19"/>
      <c r="UYL1" s="19"/>
      <c r="UYM1" s="19"/>
      <c r="UYN1" s="19"/>
      <c r="UYO1" s="19"/>
      <c r="UYP1" s="19"/>
      <c r="UYQ1" s="19"/>
      <c r="UYR1" s="19"/>
      <c r="UYS1" s="19"/>
      <c r="UYT1" s="19"/>
      <c r="UYU1" s="19"/>
      <c r="UYV1" s="19"/>
      <c r="UYW1" s="19"/>
      <c r="UYX1" s="19"/>
      <c r="UYY1" s="19"/>
      <c r="UYZ1" s="19"/>
      <c r="UZA1" s="19"/>
      <c r="UZB1" s="19"/>
      <c r="UZC1" s="19"/>
      <c r="UZD1" s="19"/>
      <c r="UZE1" s="19"/>
      <c r="UZF1" s="19"/>
      <c r="UZG1" s="19"/>
      <c r="UZH1" s="19"/>
      <c r="UZI1" s="19"/>
      <c r="UZJ1" s="19"/>
      <c r="UZK1" s="19"/>
      <c r="UZL1" s="19"/>
      <c r="UZM1" s="19"/>
      <c r="UZN1" s="19"/>
      <c r="UZO1" s="19"/>
      <c r="UZP1" s="19"/>
      <c r="UZQ1" s="19"/>
      <c r="UZR1" s="19"/>
      <c r="UZS1" s="19"/>
      <c r="UZT1" s="19"/>
      <c r="UZU1" s="19"/>
      <c r="UZV1" s="19"/>
      <c r="UZW1" s="19"/>
      <c r="UZX1" s="19"/>
      <c r="UZY1" s="19"/>
      <c r="UZZ1" s="19"/>
      <c r="VAA1" s="19"/>
      <c r="VAB1" s="19"/>
      <c r="VAC1" s="19"/>
      <c r="VAD1" s="19"/>
      <c r="VAE1" s="19"/>
      <c r="VAF1" s="19"/>
      <c r="VAG1" s="19"/>
      <c r="VAH1" s="19"/>
      <c r="VAI1" s="19"/>
      <c r="VAJ1" s="19"/>
      <c r="VAK1" s="19"/>
      <c r="VAL1" s="19"/>
      <c r="VAM1" s="19"/>
      <c r="VAN1" s="19"/>
      <c r="VAO1" s="19"/>
      <c r="VAP1" s="19"/>
      <c r="VAQ1" s="19"/>
      <c r="VAR1" s="19"/>
      <c r="VAS1" s="19"/>
      <c r="VAT1" s="19"/>
      <c r="VAU1" s="19"/>
      <c r="VAV1" s="19"/>
      <c r="VAW1" s="19"/>
      <c r="VAX1" s="19"/>
      <c r="VAY1" s="19"/>
      <c r="VAZ1" s="19"/>
      <c r="VBA1" s="19"/>
      <c r="VBB1" s="19"/>
      <c r="VBC1" s="19"/>
      <c r="VBD1" s="19"/>
      <c r="VBE1" s="19"/>
      <c r="VBF1" s="19"/>
      <c r="VBG1" s="19"/>
      <c r="VBH1" s="19"/>
      <c r="VBI1" s="19"/>
      <c r="VBJ1" s="19"/>
      <c r="VBK1" s="19"/>
      <c r="VBL1" s="19"/>
      <c r="VBM1" s="19"/>
      <c r="VBN1" s="19"/>
      <c r="VBO1" s="19"/>
      <c r="VBP1" s="19"/>
      <c r="VBQ1" s="19"/>
      <c r="VBR1" s="19"/>
      <c r="VBS1" s="19"/>
      <c r="VBT1" s="19"/>
      <c r="VBU1" s="19"/>
      <c r="VBV1" s="19"/>
      <c r="VBW1" s="19"/>
      <c r="VBX1" s="19"/>
      <c r="VBY1" s="19"/>
      <c r="VBZ1" s="19"/>
      <c r="VCA1" s="19"/>
      <c r="VCB1" s="19"/>
      <c r="VCC1" s="19"/>
      <c r="VCD1" s="19"/>
      <c r="VCE1" s="19"/>
      <c r="VCF1" s="19"/>
      <c r="VCG1" s="19"/>
      <c r="VCH1" s="19"/>
      <c r="VCI1" s="19"/>
      <c r="VCJ1" s="19"/>
      <c r="VCK1" s="19"/>
      <c r="VCL1" s="19"/>
      <c r="VCM1" s="19"/>
      <c r="VCN1" s="19"/>
      <c r="VCO1" s="19"/>
      <c r="VCP1" s="19"/>
      <c r="VCQ1" s="19"/>
      <c r="VCR1" s="19"/>
      <c r="VCS1" s="19"/>
      <c r="VCT1" s="19"/>
      <c r="VCU1" s="19"/>
      <c r="VCV1" s="19"/>
      <c r="VCW1" s="19"/>
      <c r="VCX1" s="19"/>
      <c r="VCY1" s="19"/>
      <c r="VCZ1" s="19"/>
      <c r="VDA1" s="19"/>
      <c r="VDB1" s="19"/>
      <c r="VDC1" s="19"/>
      <c r="VDD1" s="19"/>
      <c r="VDE1" s="19"/>
      <c r="VDF1" s="19"/>
      <c r="VDG1" s="19"/>
      <c r="VDH1" s="19"/>
      <c r="VDI1" s="19"/>
      <c r="VDJ1" s="19"/>
      <c r="VDK1" s="19"/>
      <c r="VDL1" s="19"/>
      <c r="VDM1" s="19"/>
      <c r="VDN1" s="19"/>
      <c r="VDO1" s="19"/>
      <c r="VDP1" s="19"/>
      <c r="VDQ1" s="19"/>
      <c r="VDR1" s="19"/>
      <c r="VDS1" s="19"/>
      <c r="VDT1" s="19"/>
      <c r="VDU1" s="19"/>
      <c r="VDV1" s="19"/>
      <c r="VDW1" s="19"/>
      <c r="VDX1" s="19"/>
      <c r="VDY1" s="19"/>
      <c r="VDZ1" s="19"/>
      <c r="VEA1" s="19"/>
      <c r="VEB1" s="19"/>
      <c r="VEC1" s="19"/>
      <c r="VED1" s="19"/>
      <c r="VEE1" s="19"/>
      <c r="VEF1" s="19"/>
      <c r="VEG1" s="19"/>
      <c r="VEH1" s="19"/>
      <c r="VEI1" s="19"/>
      <c r="VEJ1" s="19"/>
      <c r="VEK1" s="19"/>
      <c r="VEL1" s="19"/>
      <c r="VEM1" s="19"/>
      <c r="VEN1" s="19"/>
      <c r="VEO1" s="19"/>
      <c r="VEP1" s="19"/>
      <c r="VEQ1" s="19"/>
      <c r="VER1" s="19"/>
      <c r="VES1" s="19"/>
      <c r="VET1" s="19"/>
      <c r="VEU1" s="19"/>
      <c r="VEV1" s="19"/>
      <c r="VEW1" s="19"/>
      <c r="VEX1" s="19"/>
      <c r="VEY1" s="19"/>
      <c r="VEZ1" s="19"/>
      <c r="VFA1" s="19"/>
      <c r="VFB1" s="19"/>
      <c r="VFC1" s="19"/>
      <c r="VFD1" s="19"/>
      <c r="VFE1" s="19"/>
      <c r="VFF1" s="19"/>
      <c r="VFG1" s="19"/>
      <c r="VFH1" s="19"/>
      <c r="VFI1" s="19"/>
      <c r="VFJ1" s="19"/>
      <c r="VFK1" s="19"/>
      <c r="VFL1" s="19"/>
      <c r="VFM1" s="19"/>
      <c r="VFN1" s="19"/>
      <c r="VFO1" s="19"/>
      <c r="VFP1" s="19"/>
      <c r="VFQ1" s="19"/>
      <c r="VFR1" s="19"/>
      <c r="VFS1" s="19"/>
      <c r="VFT1" s="19"/>
      <c r="VFU1" s="19"/>
      <c r="VFV1" s="19"/>
      <c r="VFW1" s="19"/>
      <c r="VFX1" s="19"/>
      <c r="VFY1" s="19"/>
      <c r="VFZ1" s="19"/>
      <c r="VGA1" s="19"/>
      <c r="VGB1" s="19"/>
      <c r="VGC1" s="19"/>
      <c r="VGD1" s="19"/>
      <c r="VGE1" s="19"/>
      <c r="VGF1" s="19"/>
      <c r="VGG1" s="19"/>
      <c r="VGH1" s="19"/>
      <c r="VGI1" s="19"/>
      <c r="VGJ1" s="19"/>
      <c r="VGK1" s="19"/>
      <c r="VGL1" s="19"/>
      <c r="VGM1" s="19"/>
      <c r="VGN1" s="19"/>
      <c r="VGO1" s="19"/>
      <c r="VGP1" s="19"/>
      <c r="VGQ1" s="19"/>
      <c r="VGR1" s="19"/>
      <c r="VGS1" s="19"/>
      <c r="VGT1" s="19"/>
      <c r="VGU1" s="19"/>
      <c r="VGV1" s="19"/>
      <c r="VGW1" s="19"/>
      <c r="VGX1" s="19"/>
      <c r="VGY1" s="19"/>
      <c r="VGZ1" s="19"/>
      <c r="VHA1" s="19"/>
      <c r="VHB1" s="19"/>
      <c r="VHC1" s="19"/>
      <c r="VHD1" s="19"/>
      <c r="VHE1" s="19"/>
      <c r="VHF1" s="19"/>
      <c r="VHG1" s="19"/>
      <c r="VHH1" s="19"/>
      <c r="VHI1" s="19"/>
      <c r="VHJ1" s="19"/>
      <c r="VHK1" s="19"/>
      <c r="VHL1" s="19"/>
      <c r="VHM1" s="19"/>
      <c r="VHN1" s="19"/>
      <c r="VHO1" s="19"/>
      <c r="VHP1" s="19"/>
      <c r="VHQ1" s="19"/>
      <c r="VHR1" s="19"/>
      <c r="VHS1" s="19"/>
      <c r="VHT1" s="19"/>
      <c r="VHU1" s="19"/>
      <c r="VHV1" s="19"/>
      <c r="VHW1" s="19"/>
      <c r="VHX1" s="19"/>
      <c r="VHY1" s="19"/>
      <c r="VHZ1" s="19"/>
      <c r="VIA1" s="19"/>
      <c r="VIB1" s="19"/>
      <c r="VIC1" s="19"/>
      <c r="VID1" s="19"/>
      <c r="VIE1" s="19"/>
      <c r="VIF1" s="19"/>
      <c r="VIG1" s="19"/>
      <c r="VIH1" s="19"/>
      <c r="VII1" s="19"/>
      <c r="VIJ1" s="19"/>
      <c r="VIK1" s="19"/>
      <c r="VIL1" s="19"/>
      <c r="VIM1" s="19"/>
      <c r="VIN1" s="19"/>
      <c r="VIO1" s="19"/>
      <c r="VIP1" s="19"/>
      <c r="VIQ1" s="19"/>
      <c r="VIR1" s="19"/>
      <c r="VIS1" s="19"/>
      <c r="VIT1" s="19"/>
      <c r="VIU1" s="19"/>
      <c r="VIV1" s="19"/>
      <c r="VIW1" s="19"/>
      <c r="VIX1" s="19"/>
      <c r="VIY1" s="19"/>
      <c r="VIZ1" s="19"/>
      <c r="VJA1" s="19"/>
      <c r="VJB1" s="19"/>
      <c r="VJC1" s="19"/>
      <c r="VJD1" s="19"/>
      <c r="VJE1" s="19"/>
      <c r="VJF1" s="19"/>
      <c r="VJG1" s="19"/>
      <c r="VJH1" s="19"/>
      <c r="VJI1" s="19"/>
      <c r="VJJ1" s="19"/>
      <c r="VJK1" s="19"/>
      <c r="VJL1" s="19"/>
      <c r="VJM1" s="19"/>
      <c r="VJN1" s="19"/>
      <c r="VJO1" s="19"/>
      <c r="VJP1" s="19"/>
      <c r="VJQ1" s="19"/>
      <c r="VJR1" s="19"/>
      <c r="VJS1" s="19"/>
      <c r="VJT1" s="19"/>
      <c r="VJU1" s="19"/>
      <c r="VJV1" s="19"/>
      <c r="VJW1" s="19"/>
      <c r="VJX1" s="19"/>
      <c r="VJY1" s="19"/>
      <c r="VJZ1" s="19"/>
      <c r="VKA1" s="19"/>
      <c r="VKB1" s="19"/>
      <c r="VKC1" s="19"/>
      <c r="VKD1" s="19"/>
      <c r="VKE1" s="19"/>
      <c r="VKF1" s="19"/>
      <c r="VKG1" s="19"/>
      <c r="VKH1" s="19"/>
      <c r="VKI1" s="19"/>
      <c r="VKJ1" s="19"/>
      <c r="VKK1" s="19"/>
      <c r="VKL1" s="19"/>
      <c r="VKM1" s="19"/>
      <c r="VKN1" s="19"/>
      <c r="VKO1" s="19"/>
      <c r="VKP1" s="19"/>
      <c r="VKQ1" s="19"/>
      <c r="VKR1" s="19"/>
      <c r="VKS1" s="19"/>
      <c r="VKT1" s="19"/>
      <c r="VKU1" s="19"/>
      <c r="VKV1" s="19"/>
      <c r="VKW1" s="19"/>
      <c r="VKX1" s="19"/>
      <c r="VKY1" s="19"/>
      <c r="VKZ1" s="19"/>
      <c r="VLA1" s="19"/>
      <c r="VLB1" s="19"/>
      <c r="VLC1" s="19"/>
      <c r="VLD1" s="19"/>
      <c r="VLE1" s="19"/>
      <c r="VLF1" s="19"/>
      <c r="VLG1" s="19"/>
      <c r="VLH1" s="19"/>
      <c r="VLI1" s="19"/>
      <c r="VLJ1" s="19"/>
      <c r="VLK1" s="19"/>
      <c r="VLL1" s="19"/>
      <c r="VLM1" s="19"/>
      <c r="VLN1" s="19"/>
      <c r="VLO1" s="19"/>
      <c r="VLP1" s="19"/>
      <c r="VLQ1" s="19"/>
      <c r="VLR1" s="19"/>
      <c r="VLS1" s="19"/>
      <c r="VLT1" s="19"/>
      <c r="VLU1" s="19"/>
      <c r="VLV1" s="19"/>
      <c r="VLW1" s="19"/>
      <c r="VLX1" s="19"/>
      <c r="VLY1" s="19"/>
      <c r="VLZ1" s="19"/>
      <c r="VMA1" s="19"/>
      <c r="VMB1" s="19"/>
      <c r="VMC1" s="19"/>
      <c r="VMD1" s="19"/>
      <c r="VME1" s="19"/>
      <c r="VMF1" s="19"/>
      <c r="VMG1" s="19"/>
      <c r="VMH1" s="19"/>
      <c r="VMI1" s="19"/>
      <c r="VMJ1" s="19"/>
      <c r="VMK1" s="19"/>
      <c r="VML1" s="19"/>
      <c r="VMM1" s="19"/>
      <c r="VMN1" s="19"/>
      <c r="VMO1" s="19"/>
      <c r="VMP1" s="19"/>
      <c r="VMQ1" s="19"/>
      <c r="VMR1" s="19"/>
      <c r="VMS1" s="19"/>
      <c r="VMT1" s="19"/>
      <c r="VMU1" s="19"/>
      <c r="VMV1" s="19"/>
      <c r="VMW1" s="19"/>
      <c r="VMX1" s="19"/>
      <c r="VMY1" s="19"/>
      <c r="VMZ1" s="19"/>
      <c r="VNA1" s="19"/>
      <c r="VNB1" s="19"/>
      <c r="VNC1" s="19"/>
      <c r="VND1" s="19"/>
      <c r="VNE1" s="19"/>
      <c r="VNF1" s="19"/>
      <c r="VNG1" s="19"/>
      <c r="VNH1" s="19"/>
      <c r="VNI1" s="19"/>
      <c r="VNJ1" s="19"/>
      <c r="VNK1" s="19"/>
      <c r="VNL1" s="19"/>
      <c r="VNM1" s="19"/>
      <c r="VNN1" s="19"/>
      <c r="VNO1" s="19"/>
      <c r="VNP1" s="19"/>
      <c r="VNQ1" s="19"/>
      <c r="VNR1" s="19"/>
      <c r="VNS1" s="19"/>
      <c r="VNT1" s="19"/>
      <c r="VNU1" s="19"/>
      <c r="VNV1" s="19"/>
      <c r="VNW1" s="19"/>
      <c r="VNX1" s="19"/>
      <c r="VNY1" s="19"/>
      <c r="VNZ1" s="19"/>
      <c r="VOA1" s="19"/>
      <c r="VOB1" s="19"/>
      <c r="VOC1" s="19"/>
      <c r="VOD1" s="19"/>
      <c r="VOE1" s="19"/>
      <c r="VOF1" s="19"/>
      <c r="VOG1" s="19"/>
      <c r="VOH1" s="19"/>
      <c r="VOI1" s="19"/>
      <c r="VOJ1" s="19"/>
      <c r="VOK1" s="19"/>
      <c r="VOL1" s="19"/>
      <c r="VOM1" s="19"/>
      <c r="VON1" s="19"/>
      <c r="VOO1" s="19"/>
      <c r="VOP1" s="19"/>
      <c r="VOQ1" s="19"/>
      <c r="VOR1" s="19"/>
      <c r="VOS1" s="19"/>
      <c r="VOT1" s="19"/>
      <c r="VOU1" s="19"/>
      <c r="VOV1" s="19"/>
      <c r="VOW1" s="19"/>
      <c r="VOX1" s="19"/>
      <c r="VOY1" s="19"/>
      <c r="VOZ1" s="19"/>
      <c r="VPA1" s="19"/>
      <c r="VPB1" s="19"/>
      <c r="VPC1" s="19"/>
      <c r="VPD1" s="19"/>
      <c r="VPE1" s="19"/>
      <c r="VPF1" s="19"/>
      <c r="VPG1" s="19"/>
      <c r="VPH1" s="19"/>
      <c r="VPI1" s="19"/>
      <c r="VPJ1" s="19"/>
      <c r="VPK1" s="19"/>
      <c r="VPL1" s="19"/>
      <c r="VPM1" s="19"/>
      <c r="VPN1" s="19"/>
      <c r="VPO1" s="19"/>
      <c r="VPP1" s="19"/>
      <c r="VPQ1" s="19"/>
      <c r="VPR1" s="19"/>
      <c r="VPS1" s="19"/>
      <c r="VPT1" s="19"/>
      <c r="VPU1" s="19"/>
      <c r="VPV1" s="19"/>
      <c r="VPW1" s="19"/>
      <c r="VPX1" s="19"/>
      <c r="VPY1" s="19"/>
      <c r="VPZ1" s="19"/>
      <c r="VQA1" s="19"/>
      <c r="VQB1" s="19"/>
      <c r="VQC1" s="19"/>
      <c r="VQD1" s="19"/>
      <c r="VQE1" s="19"/>
      <c r="VQF1" s="19"/>
      <c r="VQG1" s="19"/>
      <c r="VQH1" s="19"/>
      <c r="VQI1" s="19"/>
      <c r="VQJ1" s="19"/>
      <c r="VQK1" s="19"/>
      <c r="VQL1" s="19"/>
      <c r="VQM1" s="19"/>
      <c r="VQN1" s="19"/>
      <c r="VQO1" s="19"/>
      <c r="VQP1" s="19"/>
      <c r="VQQ1" s="19"/>
      <c r="VQR1" s="19"/>
      <c r="VQS1" s="19"/>
      <c r="VQT1" s="19"/>
      <c r="VQU1" s="19"/>
      <c r="VQV1" s="19"/>
      <c r="VQW1" s="19"/>
      <c r="VQX1" s="19"/>
      <c r="VQY1" s="19"/>
      <c r="VQZ1" s="19"/>
      <c r="VRA1" s="19"/>
      <c r="VRB1" s="19"/>
      <c r="VRC1" s="19"/>
      <c r="VRD1" s="19"/>
      <c r="VRE1" s="19"/>
      <c r="VRF1" s="19"/>
      <c r="VRG1" s="19"/>
      <c r="VRH1" s="19"/>
      <c r="VRI1" s="19"/>
      <c r="VRJ1" s="19"/>
      <c r="VRK1" s="19"/>
      <c r="VRL1" s="19"/>
      <c r="VRM1" s="19"/>
      <c r="VRN1" s="19"/>
      <c r="VRO1" s="19"/>
      <c r="VRP1" s="19"/>
      <c r="VRQ1" s="19"/>
      <c r="VRR1" s="19"/>
      <c r="VRS1" s="19"/>
      <c r="VRT1" s="19"/>
      <c r="VRU1" s="19"/>
      <c r="VRV1" s="19"/>
      <c r="VRW1" s="19"/>
      <c r="VRX1" s="19"/>
      <c r="VRY1" s="19"/>
      <c r="VRZ1" s="19"/>
      <c r="VSA1" s="19"/>
      <c r="VSB1" s="19"/>
      <c r="VSC1" s="19"/>
      <c r="VSD1" s="19"/>
      <c r="VSE1" s="19"/>
      <c r="VSF1" s="19"/>
      <c r="VSG1" s="19"/>
      <c r="VSH1" s="19"/>
      <c r="VSI1" s="19"/>
      <c r="VSJ1" s="19"/>
      <c r="VSK1" s="19"/>
      <c r="VSL1" s="19"/>
      <c r="VSM1" s="19"/>
      <c r="VSN1" s="19"/>
      <c r="VSO1" s="19"/>
      <c r="VSP1" s="19"/>
      <c r="VSQ1" s="19"/>
      <c r="VSR1" s="19"/>
      <c r="VSS1" s="19"/>
      <c r="VST1" s="19"/>
      <c r="VSU1" s="19"/>
      <c r="VSV1" s="19"/>
      <c r="VSW1" s="19"/>
      <c r="VSX1" s="19"/>
      <c r="VSY1" s="19"/>
      <c r="VSZ1" s="19"/>
      <c r="VTA1" s="19"/>
      <c r="VTB1" s="19"/>
      <c r="VTC1" s="19"/>
      <c r="VTD1" s="19"/>
      <c r="VTE1" s="19"/>
      <c r="VTF1" s="19"/>
      <c r="VTG1" s="19"/>
      <c r="VTH1" s="19"/>
      <c r="VTI1" s="19"/>
      <c r="VTJ1" s="19"/>
      <c r="VTK1" s="19"/>
      <c r="VTL1" s="19"/>
      <c r="VTM1" s="19"/>
      <c r="VTN1" s="19"/>
      <c r="VTO1" s="19"/>
      <c r="VTP1" s="19"/>
      <c r="VTQ1" s="19"/>
      <c r="VTR1" s="19"/>
      <c r="VTS1" s="19"/>
      <c r="VTT1" s="19"/>
      <c r="VTU1" s="19"/>
      <c r="VTV1" s="19"/>
      <c r="VTW1" s="19"/>
      <c r="VTX1" s="19"/>
      <c r="VTY1" s="19"/>
      <c r="VTZ1" s="19"/>
      <c r="VUA1" s="19"/>
      <c r="VUB1" s="19"/>
      <c r="VUC1" s="19"/>
      <c r="VUD1" s="19"/>
      <c r="VUE1" s="19"/>
      <c r="VUF1" s="19"/>
      <c r="VUG1" s="19"/>
      <c r="VUH1" s="19"/>
      <c r="VUI1" s="19"/>
      <c r="VUJ1" s="19"/>
      <c r="VUK1" s="19"/>
      <c r="VUL1" s="19"/>
      <c r="VUM1" s="19"/>
      <c r="VUN1" s="19"/>
      <c r="VUO1" s="19"/>
      <c r="VUP1" s="19"/>
      <c r="VUQ1" s="19"/>
      <c r="VUR1" s="19"/>
      <c r="VUS1" s="19"/>
      <c r="VUT1" s="19"/>
      <c r="VUU1" s="19"/>
      <c r="VUV1" s="19"/>
      <c r="VUW1" s="19"/>
      <c r="VUX1" s="19"/>
      <c r="VUY1" s="19"/>
      <c r="VUZ1" s="19"/>
      <c r="VVA1" s="19"/>
      <c r="VVB1" s="19"/>
      <c r="VVC1" s="19"/>
      <c r="VVD1" s="19"/>
      <c r="VVE1" s="19"/>
      <c r="VVF1" s="19"/>
      <c r="VVG1" s="19"/>
      <c r="VVH1" s="19"/>
      <c r="VVI1" s="19"/>
      <c r="VVJ1" s="19"/>
      <c r="VVK1" s="19"/>
      <c r="VVL1" s="19"/>
      <c r="VVM1" s="19"/>
      <c r="VVN1" s="19"/>
      <c r="VVO1" s="19"/>
      <c r="VVP1" s="19"/>
      <c r="VVQ1" s="19"/>
      <c r="VVR1" s="19"/>
      <c r="VVS1" s="19"/>
      <c r="VVT1" s="19"/>
      <c r="VVU1" s="19"/>
      <c r="VVV1" s="19"/>
      <c r="VVW1" s="19"/>
      <c r="VVX1" s="19"/>
      <c r="VVY1" s="19"/>
      <c r="VVZ1" s="19"/>
      <c r="VWA1" s="19"/>
      <c r="VWB1" s="19"/>
      <c r="VWC1" s="19"/>
      <c r="VWD1" s="19"/>
      <c r="VWE1" s="19"/>
      <c r="VWF1" s="19"/>
      <c r="VWG1" s="19"/>
      <c r="VWH1" s="19"/>
      <c r="VWI1" s="19"/>
      <c r="VWJ1" s="19"/>
      <c r="VWK1" s="19"/>
      <c r="VWL1" s="19"/>
      <c r="VWM1" s="19"/>
      <c r="VWN1" s="19"/>
      <c r="VWO1" s="19"/>
      <c r="VWP1" s="19"/>
      <c r="VWQ1" s="19"/>
      <c r="VWR1" s="19"/>
      <c r="VWS1" s="19"/>
      <c r="VWT1" s="19"/>
      <c r="VWU1" s="19"/>
      <c r="VWV1" s="19"/>
      <c r="VWW1" s="19"/>
      <c r="VWX1" s="19"/>
      <c r="VWY1" s="19"/>
      <c r="VWZ1" s="19"/>
      <c r="VXA1" s="19"/>
      <c r="VXB1" s="19"/>
      <c r="VXC1" s="19"/>
      <c r="VXD1" s="19"/>
      <c r="VXE1" s="19"/>
      <c r="VXF1" s="19"/>
      <c r="VXG1" s="19"/>
      <c r="VXH1" s="19"/>
      <c r="VXI1" s="19"/>
      <c r="VXJ1" s="19"/>
      <c r="VXK1" s="19"/>
      <c r="VXL1" s="19"/>
      <c r="VXM1" s="19"/>
      <c r="VXN1" s="19"/>
      <c r="VXO1" s="19"/>
      <c r="VXP1" s="19"/>
      <c r="VXQ1" s="19"/>
      <c r="VXR1" s="19"/>
      <c r="VXS1" s="19"/>
      <c r="VXT1" s="19"/>
      <c r="VXU1" s="19"/>
      <c r="VXV1" s="19"/>
      <c r="VXW1" s="19"/>
      <c r="VXX1" s="19"/>
      <c r="VXY1" s="19"/>
      <c r="VXZ1" s="19"/>
      <c r="VYA1" s="19"/>
      <c r="VYB1" s="19"/>
      <c r="VYC1" s="19"/>
      <c r="VYD1" s="19"/>
      <c r="VYE1" s="19"/>
      <c r="VYF1" s="19"/>
      <c r="VYG1" s="19"/>
      <c r="VYH1" s="19"/>
      <c r="VYI1" s="19"/>
      <c r="VYJ1" s="19"/>
      <c r="VYK1" s="19"/>
      <c r="VYL1" s="19"/>
      <c r="VYM1" s="19"/>
      <c r="VYN1" s="19"/>
      <c r="VYO1" s="19"/>
      <c r="VYP1" s="19"/>
      <c r="VYQ1" s="19"/>
      <c r="VYR1" s="19"/>
      <c r="VYS1" s="19"/>
      <c r="VYT1" s="19"/>
      <c r="VYU1" s="19"/>
      <c r="VYV1" s="19"/>
      <c r="VYW1" s="19"/>
      <c r="VYX1" s="19"/>
      <c r="VYY1" s="19"/>
      <c r="VYZ1" s="19"/>
      <c r="VZA1" s="19"/>
      <c r="VZB1" s="19"/>
      <c r="VZC1" s="19"/>
      <c r="VZD1" s="19"/>
      <c r="VZE1" s="19"/>
      <c r="VZF1" s="19"/>
      <c r="VZG1" s="19"/>
      <c r="VZH1" s="19"/>
      <c r="VZI1" s="19"/>
      <c r="VZJ1" s="19"/>
      <c r="VZK1" s="19"/>
      <c r="VZL1" s="19"/>
      <c r="VZM1" s="19"/>
      <c r="VZN1" s="19"/>
      <c r="VZO1" s="19"/>
      <c r="VZP1" s="19"/>
      <c r="VZQ1" s="19"/>
      <c r="VZR1" s="19"/>
      <c r="VZS1" s="19"/>
      <c r="VZT1" s="19"/>
      <c r="VZU1" s="19"/>
      <c r="VZV1" s="19"/>
      <c r="VZW1" s="19"/>
      <c r="VZX1" s="19"/>
      <c r="VZY1" s="19"/>
      <c r="VZZ1" s="19"/>
      <c r="WAA1" s="19"/>
      <c r="WAB1" s="19"/>
      <c r="WAC1" s="19"/>
      <c r="WAD1" s="19"/>
      <c r="WAE1" s="19"/>
      <c r="WAF1" s="19"/>
      <c r="WAG1" s="19"/>
      <c r="WAH1" s="19"/>
      <c r="WAI1" s="19"/>
      <c r="WAJ1" s="19"/>
      <c r="WAK1" s="19"/>
      <c r="WAL1" s="19"/>
      <c r="WAM1" s="19"/>
      <c r="WAN1" s="19"/>
      <c r="WAO1" s="19"/>
      <c r="WAP1" s="19"/>
      <c r="WAQ1" s="19"/>
      <c r="WAR1" s="19"/>
      <c r="WAS1" s="19"/>
      <c r="WAT1" s="19"/>
      <c r="WAU1" s="19"/>
      <c r="WAV1" s="19"/>
      <c r="WAW1" s="19"/>
      <c r="WAX1" s="19"/>
      <c r="WAY1" s="19"/>
      <c r="WAZ1" s="19"/>
      <c r="WBA1" s="19"/>
      <c r="WBB1" s="19"/>
      <c r="WBC1" s="19"/>
      <c r="WBD1" s="19"/>
      <c r="WBE1" s="19"/>
      <c r="WBF1" s="19"/>
      <c r="WBG1" s="19"/>
      <c r="WBH1" s="19"/>
      <c r="WBI1" s="19"/>
      <c r="WBJ1" s="19"/>
      <c r="WBK1" s="19"/>
      <c r="WBL1" s="19"/>
      <c r="WBM1" s="19"/>
      <c r="WBN1" s="19"/>
      <c r="WBO1" s="19"/>
      <c r="WBP1" s="19"/>
      <c r="WBQ1" s="19"/>
      <c r="WBR1" s="19"/>
      <c r="WBS1" s="19"/>
      <c r="WBT1" s="19"/>
      <c r="WBU1" s="19"/>
      <c r="WBV1" s="19"/>
      <c r="WBW1" s="19"/>
      <c r="WBX1" s="19"/>
      <c r="WBY1" s="19"/>
      <c r="WBZ1" s="19"/>
      <c r="WCA1" s="19"/>
      <c r="WCB1" s="19"/>
      <c r="WCC1" s="19"/>
      <c r="WCD1" s="19"/>
      <c r="WCE1" s="19"/>
      <c r="WCF1" s="19"/>
      <c r="WCG1" s="19"/>
      <c r="WCH1" s="19"/>
      <c r="WCI1" s="19"/>
      <c r="WCJ1" s="19"/>
      <c r="WCK1" s="19"/>
      <c r="WCL1" s="19"/>
      <c r="WCM1" s="19"/>
      <c r="WCN1" s="19"/>
      <c r="WCO1" s="19"/>
      <c r="WCP1" s="19"/>
      <c r="WCQ1" s="19"/>
      <c r="WCR1" s="19"/>
      <c r="WCS1" s="19"/>
      <c r="WCT1" s="19"/>
      <c r="WCU1" s="19"/>
      <c r="WCV1" s="19"/>
      <c r="WCW1" s="19"/>
      <c r="WCX1" s="19"/>
      <c r="WCY1" s="19"/>
      <c r="WCZ1" s="19"/>
      <c r="WDA1" s="19"/>
      <c r="WDB1" s="19"/>
      <c r="WDC1" s="19"/>
      <c r="WDD1" s="19"/>
      <c r="WDE1" s="19"/>
      <c r="WDF1" s="19"/>
      <c r="WDG1" s="19"/>
      <c r="WDH1" s="19"/>
      <c r="WDI1" s="19"/>
      <c r="WDJ1" s="19"/>
      <c r="WDK1" s="19"/>
      <c r="WDL1" s="19"/>
      <c r="WDM1" s="19"/>
      <c r="WDN1" s="19"/>
      <c r="WDO1" s="19"/>
      <c r="WDP1" s="19"/>
      <c r="WDQ1" s="19"/>
      <c r="WDR1" s="19"/>
      <c r="WDS1" s="19"/>
      <c r="WDT1" s="19"/>
      <c r="WDU1" s="19"/>
      <c r="WDV1" s="19"/>
      <c r="WDW1" s="19"/>
      <c r="WDX1" s="19"/>
      <c r="WDY1" s="19"/>
      <c r="WDZ1" s="19"/>
      <c r="WEA1" s="19"/>
      <c r="WEB1" s="19"/>
      <c r="WEC1" s="19"/>
      <c r="WED1" s="19"/>
      <c r="WEE1" s="19"/>
      <c r="WEF1" s="19"/>
      <c r="WEG1" s="19"/>
      <c r="WEH1" s="19"/>
      <c r="WEI1" s="19"/>
      <c r="WEJ1" s="19"/>
      <c r="WEK1" s="19"/>
      <c r="WEL1" s="19"/>
      <c r="WEM1" s="19"/>
      <c r="WEN1" s="19"/>
      <c r="WEO1" s="19"/>
      <c r="WEP1" s="19"/>
      <c r="WEQ1" s="19"/>
      <c r="WER1" s="19"/>
      <c r="WES1" s="19"/>
      <c r="WET1" s="19"/>
      <c r="WEU1" s="19"/>
      <c r="WEV1" s="19"/>
      <c r="WEW1" s="19"/>
      <c r="WEX1" s="19"/>
      <c r="WEY1" s="19"/>
      <c r="WEZ1" s="19"/>
      <c r="WFA1" s="19"/>
      <c r="WFB1" s="19"/>
      <c r="WFC1" s="19"/>
      <c r="WFD1" s="19"/>
      <c r="WFE1" s="19"/>
      <c r="WFF1" s="19"/>
      <c r="WFG1" s="19"/>
      <c r="WFH1" s="19"/>
      <c r="WFI1" s="19"/>
      <c r="WFJ1" s="19"/>
      <c r="WFK1" s="19"/>
      <c r="WFL1" s="19"/>
      <c r="WFM1" s="19"/>
      <c r="WFN1" s="19"/>
      <c r="WFO1" s="19"/>
      <c r="WFP1" s="19"/>
      <c r="WFQ1" s="19"/>
      <c r="WFR1" s="19"/>
      <c r="WFS1" s="19"/>
      <c r="WFT1" s="19"/>
      <c r="WFU1" s="19"/>
      <c r="WFV1" s="19"/>
      <c r="WFW1" s="19"/>
      <c r="WFX1" s="19"/>
      <c r="WFY1" s="19"/>
      <c r="WFZ1" s="19"/>
      <c r="WGA1" s="19"/>
      <c r="WGB1" s="19"/>
      <c r="WGC1" s="19"/>
      <c r="WGD1" s="19"/>
      <c r="WGE1" s="19"/>
      <c r="WGF1" s="19"/>
      <c r="WGG1" s="19"/>
      <c r="WGH1" s="19"/>
      <c r="WGI1" s="19"/>
      <c r="WGJ1" s="19"/>
      <c r="WGK1" s="19"/>
      <c r="WGL1" s="19"/>
      <c r="WGM1" s="19"/>
      <c r="WGN1" s="19"/>
      <c r="WGO1" s="19"/>
      <c r="WGP1" s="19"/>
      <c r="WGQ1" s="19"/>
      <c r="WGR1" s="19"/>
      <c r="WGS1" s="19"/>
      <c r="WGT1" s="19"/>
      <c r="WGU1" s="19"/>
      <c r="WGV1" s="19"/>
      <c r="WGW1" s="19"/>
      <c r="WGX1" s="19"/>
      <c r="WGY1" s="19"/>
      <c r="WGZ1" s="19"/>
      <c r="WHA1" s="19"/>
      <c r="WHB1" s="19"/>
      <c r="WHC1" s="19"/>
      <c r="WHD1" s="19"/>
      <c r="WHE1" s="19"/>
      <c r="WHF1" s="19"/>
      <c r="WHG1" s="19"/>
      <c r="WHH1" s="19"/>
      <c r="WHI1" s="19"/>
      <c r="WHJ1" s="19"/>
      <c r="WHK1" s="19"/>
      <c r="WHL1" s="19"/>
      <c r="WHM1" s="19"/>
      <c r="WHN1" s="19"/>
      <c r="WHO1" s="19"/>
      <c r="WHP1" s="19"/>
      <c r="WHQ1" s="19"/>
      <c r="WHR1" s="19"/>
      <c r="WHS1" s="19"/>
      <c r="WHT1" s="19"/>
      <c r="WHU1" s="19"/>
      <c r="WHV1" s="19"/>
      <c r="WHW1" s="19"/>
      <c r="WHX1" s="19"/>
      <c r="WHY1" s="19"/>
      <c r="WHZ1" s="19"/>
      <c r="WIA1" s="19"/>
      <c r="WIB1" s="19"/>
      <c r="WIC1" s="19"/>
      <c r="WID1" s="19"/>
      <c r="WIE1" s="19"/>
      <c r="WIF1" s="19"/>
      <c r="WIG1" s="19"/>
      <c r="WIH1" s="19"/>
      <c r="WII1" s="19"/>
      <c r="WIJ1" s="19"/>
      <c r="WIK1" s="19"/>
      <c r="WIL1" s="19"/>
      <c r="WIM1" s="19"/>
      <c r="WIN1" s="19"/>
      <c r="WIO1" s="19"/>
      <c r="WIP1" s="19"/>
      <c r="WIQ1" s="19"/>
      <c r="WIR1" s="19"/>
      <c r="WIS1" s="19"/>
      <c r="WIT1" s="19"/>
      <c r="WIU1" s="19"/>
      <c r="WIV1" s="19"/>
      <c r="WIW1" s="19"/>
      <c r="WIX1" s="19"/>
      <c r="WIY1" s="19"/>
      <c r="WIZ1" s="19"/>
      <c r="WJA1" s="19"/>
      <c r="WJB1" s="19"/>
      <c r="WJC1" s="19"/>
      <c r="WJD1" s="19"/>
      <c r="WJE1" s="19"/>
      <c r="WJF1" s="19"/>
      <c r="WJG1" s="19"/>
      <c r="WJH1" s="19"/>
      <c r="WJI1" s="19"/>
      <c r="WJJ1" s="19"/>
      <c r="WJK1" s="19"/>
      <c r="WJL1" s="19"/>
      <c r="WJM1" s="19"/>
      <c r="WJN1" s="19"/>
      <c r="WJO1" s="19"/>
      <c r="WJP1" s="19"/>
      <c r="WJQ1" s="19"/>
      <c r="WJR1" s="19"/>
      <c r="WJS1" s="19"/>
      <c r="WJT1" s="19"/>
      <c r="WJU1" s="19"/>
      <c r="WJV1" s="19"/>
      <c r="WJW1" s="19"/>
      <c r="WJX1" s="19"/>
      <c r="WJY1" s="19"/>
      <c r="WJZ1" s="19"/>
      <c r="WKA1" s="19"/>
      <c r="WKB1" s="19"/>
      <c r="WKC1" s="19"/>
      <c r="WKD1" s="19"/>
      <c r="WKE1" s="19"/>
      <c r="WKF1" s="19"/>
      <c r="WKG1" s="19"/>
      <c r="WKH1" s="19"/>
      <c r="WKI1" s="19"/>
      <c r="WKJ1" s="19"/>
      <c r="WKK1" s="19"/>
      <c r="WKL1" s="19"/>
      <c r="WKM1" s="19"/>
      <c r="WKN1" s="19"/>
      <c r="WKO1" s="19"/>
      <c r="WKP1" s="19"/>
      <c r="WKQ1" s="19"/>
      <c r="WKR1" s="19"/>
      <c r="WKS1" s="19"/>
      <c r="WKT1" s="19"/>
      <c r="WKU1" s="19"/>
      <c r="WKV1" s="19"/>
      <c r="WKW1" s="19"/>
      <c r="WKX1" s="19"/>
      <c r="WKY1" s="19"/>
      <c r="WKZ1" s="19"/>
      <c r="WLA1" s="19"/>
      <c r="WLB1" s="19"/>
      <c r="WLC1" s="19"/>
      <c r="WLD1" s="19"/>
      <c r="WLE1" s="19"/>
      <c r="WLF1" s="19"/>
      <c r="WLG1" s="19"/>
      <c r="WLH1" s="19"/>
      <c r="WLI1" s="19"/>
      <c r="WLJ1" s="19"/>
      <c r="WLK1" s="19"/>
      <c r="WLL1" s="19"/>
      <c r="WLM1" s="19"/>
      <c r="WLN1" s="19"/>
      <c r="WLO1" s="19"/>
      <c r="WLP1" s="19"/>
      <c r="WLQ1" s="19"/>
      <c r="WLR1" s="19"/>
      <c r="WLS1" s="19"/>
      <c r="WLT1" s="19"/>
      <c r="WLU1" s="19"/>
      <c r="WLV1" s="19"/>
      <c r="WLW1" s="19"/>
      <c r="WLX1" s="19"/>
      <c r="WLY1" s="19"/>
      <c r="WLZ1" s="19"/>
      <c r="WMA1" s="19"/>
      <c r="WMB1" s="19"/>
      <c r="WMC1" s="19"/>
      <c r="WMD1" s="19"/>
      <c r="WME1" s="19"/>
      <c r="WMF1" s="19"/>
      <c r="WMG1" s="19"/>
      <c r="WMH1" s="19"/>
      <c r="WMI1" s="19"/>
      <c r="WMJ1" s="19"/>
      <c r="WMK1" s="19"/>
      <c r="WML1" s="19"/>
      <c r="WMM1" s="19"/>
      <c r="WMN1" s="19"/>
      <c r="WMO1" s="19"/>
      <c r="WMP1" s="19"/>
      <c r="WMQ1" s="19"/>
      <c r="WMR1" s="19"/>
      <c r="WMS1" s="19"/>
      <c r="WMT1" s="19"/>
      <c r="WMU1" s="19"/>
      <c r="WMV1" s="19"/>
      <c r="WMW1" s="19"/>
      <c r="WMX1" s="19"/>
      <c r="WMY1" s="19"/>
      <c r="WMZ1" s="19"/>
      <c r="WNA1" s="19"/>
      <c r="WNB1" s="19"/>
      <c r="WNC1" s="19"/>
      <c r="WND1" s="19"/>
      <c r="WNE1" s="19"/>
      <c r="WNF1" s="19"/>
      <c r="WNG1" s="19"/>
      <c r="WNH1" s="19"/>
      <c r="WNI1" s="19"/>
      <c r="WNJ1" s="19"/>
      <c r="WNK1" s="19"/>
      <c r="WNL1" s="19"/>
      <c r="WNM1" s="19"/>
      <c r="WNN1" s="19"/>
      <c r="WNO1" s="19"/>
      <c r="WNP1" s="19"/>
      <c r="WNQ1" s="19"/>
      <c r="WNR1" s="19"/>
      <c r="WNS1" s="19"/>
      <c r="WNT1" s="19"/>
      <c r="WNU1" s="19"/>
      <c r="WNV1" s="19"/>
      <c r="WNW1" s="19"/>
      <c r="WNX1" s="19"/>
      <c r="WNY1" s="19"/>
      <c r="WNZ1" s="19"/>
      <c r="WOA1" s="19"/>
      <c r="WOB1" s="19"/>
      <c r="WOC1" s="19"/>
      <c r="WOD1" s="19"/>
      <c r="WOE1" s="19"/>
      <c r="WOF1" s="19"/>
      <c r="WOG1" s="19"/>
      <c r="WOH1" s="19"/>
      <c r="WOI1" s="19"/>
      <c r="WOJ1" s="19"/>
      <c r="WOK1" s="19"/>
      <c r="WOL1" s="19"/>
      <c r="WOM1" s="19"/>
      <c r="WON1" s="19"/>
      <c r="WOO1" s="19"/>
      <c r="WOP1" s="19"/>
      <c r="WOQ1" s="19"/>
      <c r="WOR1" s="19"/>
      <c r="WOS1" s="19"/>
      <c r="WOT1" s="19"/>
      <c r="WOU1" s="19"/>
      <c r="WOV1" s="19"/>
      <c r="WOW1" s="19"/>
      <c r="WOX1" s="19"/>
      <c r="WOY1" s="19"/>
      <c r="WOZ1" s="19"/>
      <c r="WPA1" s="19"/>
      <c r="WPB1" s="19"/>
      <c r="WPC1" s="19"/>
      <c r="WPD1" s="19"/>
      <c r="WPE1" s="19"/>
      <c r="WPF1" s="19"/>
      <c r="WPG1" s="19"/>
      <c r="WPH1" s="19"/>
      <c r="WPI1" s="19"/>
      <c r="WPJ1" s="19"/>
      <c r="WPK1" s="19"/>
      <c r="WPL1" s="19"/>
      <c r="WPM1" s="19"/>
      <c r="WPN1" s="19"/>
      <c r="WPO1" s="19"/>
      <c r="WPP1" s="19"/>
      <c r="WPQ1" s="19"/>
      <c r="WPR1" s="19"/>
      <c r="WPS1" s="19"/>
      <c r="WPT1" s="19"/>
      <c r="WPU1" s="19"/>
      <c r="WPV1" s="19"/>
      <c r="WPW1" s="19"/>
      <c r="WPX1" s="19"/>
      <c r="WPY1" s="19"/>
      <c r="WPZ1" s="19"/>
      <c r="WQA1" s="19"/>
      <c r="WQB1" s="19"/>
      <c r="WQC1" s="19"/>
      <c r="WQD1" s="19"/>
      <c r="WQE1" s="19"/>
      <c r="WQF1" s="19"/>
      <c r="WQG1" s="19"/>
      <c r="WQH1" s="19"/>
      <c r="WQI1" s="19"/>
      <c r="WQJ1" s="19"/>
      <c r="WQK1" s="19"/>
      <c r="WQL1" s="19"/>
      <c r="WQM1" s="19"/>
      <c r="WQN1" s="19"/>
      <c r="WQO1" s="19"/>
      <c r="WQP1" s="19"/>
      <c r="WQQ1" s="19"/>
      <c r="WQR1" s="19"/>
      <c r="WQS1" s="19"/>
      <c r="WQT1" s="19"/>
      <c r="WQU1" s="19"/>
      <c r="WQV1" s="19"/>
      <c r="WQW1" s="19"/>
      <c r="WQX1" s="19"/>
      <c r="WQY1" s="19"/>
      <c r="WQZ1" s="19"/>
      <c r="WRA1" s="19"/>
      <c r="WRB1" s="19"/>
      <c r="WRC1" s="19"/>
      <c r="WRD1" s="19"/>
      <c r="WRE1" s="19"/>
      <c r="WRF1" s="19"/>
      <c r="WRG1" s="19"/>
      <c r="WRH1" s="19"/>
      <c r="WRI1" s="19"/>
      <c r="WRJ1" s="19"/>
      <c r="WRK1" s="19"/>
      <c r="WRL1" s="19"/>
      <c r="WRM1" s="19"/>
      <c r="WRN1" s="19"/>
      <c r="WRO1" s="19"/>
      <c r="WRP1" s="19"/>
      <c r="WRQ1" s="19"/>
      <c r="WRR1" s="19"/>
      <c r="WRS1" s="19"/>
      <c r="WRT1" s="19"/>
      <c r="WRU1" s="19"/>
      <c r="WRV1" s="19"/>
      <c r="WRW1" s="19"/>
      <c r="WRX1" s="19"/>
      <c r="WRY1" s="19"/>
      <c r="WRZ1" s="19"/>
      <c r="WSA1" s="19"/>
      <c r="WSB1" s="19"/>
      <c r="WSC1" s="19"/>
      <c r="WSD1" s="19"/>
      <c r="WSE1" s="19"/>
      <c r="WSF1" s="19"/>
      <c r="WSG1" s="19"/>
      <c r="WSH1" s="19"/>
      <c r="WSI1" s="19"/>
      <c r="WSJ1" s="19"/>
      <c r="WSK1" s="19"/>
      <c r="WSL1" s="19"/>
      <c r="WSM1" s="19"/>
      <c r="WSN1" s="19"/>
      <c r="WSO1" s="19"/>
      <c r="WSP1" s="19"/>
      <c r="WSQ1" s="19"/>
      <c r="WSR1" s="19"/>
      <c r="WSS1" s="19"/>
      <c r="WST1" s="19"/>
      <c r="WSU1" s="19"/>
      <c r="WSV1" s="19"/>
      <c r="WSW1" s="19"/>
      <c r="WSX1" s="19"/>
      <c r="WSY1" s="19"/>
      <c r="WSZ1" s="19"/>
      <c r="WTA1" s="19"/>
      <c r="WTB1" s="19"/>
      <c r="WTC1" s="19"/>
      <c r="WTD1" s="19"/>
      <c r="WTE1" s="19"/>
      <c r="WTF1" s="19"/>
      <c r="WTG1" s="19"/>
      <c r="WTH1" s="19"/>
      <c r="WTI1" s="19"/>
      <c r="WTJ1" s="19"/>
      <c r="WTK1" s="19"/>
      <c r="WTL1" s="19"/>
      <c r="WTM1" s="19"/>
      <c r="WTN1" s="19"/>
      <c r="WTO1" s="19"/>
      <c r="WTP1" s="19"/>
      <c r="WTQ1" s="19"/>
      <c r="WTR1" s="19"/>
      <c r="WTS1" s="19"/>
      <c r="WTT1" s="19"/>
      <c r="WTU1" s="19"/>
      <c r="WTV1" s="19"/>
      <c r="WTW1" s="19"/>
      <c r="WTX1" s="19"/>
      <c r="WTY1" s="19"/>
      <c r="WTZ1" s="19"/>
      <c r="WUA1" s="19"/>
      <c r="WUB1" s="19"/>
      <c r="WUC1" s="19"/>
      <c r="WUD1" s="19"/>
      <c r="WUE1" s="19"/>
      <c r="WUF1" s="19"/>
      <c r="WUG1" s="19"/>
      <c r="WUH1" s="19"/>
      <c r="WUI1" s="19"/>
      <c r="WUJ1" s="19"/>
      <c r="WUK1" s="19"/>
      <c r="WUL1" s="19"/>
      <c r="WUM1" s="19"/>
      <c r="WUN1" s="19"/>
      <c r="WUO1" s="19"/>
      <c r="WUP1" s="19"/>
      <c r="WUQ1" s="19"/>
      <c r="WUR1" s="19"/>
      <c r="WUS1" s="19"/>
      <c r="WUT1" s="19"/>
      <c r="WUU1" s="19"/>
      <c r="WUV1" s="19"/>
      <c r="WUW1" s="19"/>
      <c r="WUX1" s="19"/>
      <c r="WUY1" s="19"/>
      <c r="WUZ1" s="19"/>
      <c r="WVA1" s="19"/>
      <c r="WVB1" s="19"/>
      <c r="WVC1" s="19"/>
      <c r="WVD1" s="19"/>
      <c r="WVE1" s="19"/>
      <c r="WVF1" s="19"/>
      <c r="WVG1" s="19"/>
      <c r="WVH1" s="19"/>
      <c r="WVI1" s="19"/>
      <c r="WVJ1" s="19"/>
      <c r="WVK1" s="19"/>
      <c r="WVL1" s="19"/>
      <c r="WVM1" s="19"/>
      <c r="WVN1" s="19"/>
      <c r="WVO1" s="19"/>
      <c r="WVP1" s="19"/>
      <c r="WVQ1" s="19"/>
      <c r="WVR1" s="19"/>
      <c r="WVS1" s="19"/>
      <c r="WVT1" s="19"/>
      <c r="WVU1" s="19"/>
      <c r="WVV1" s="19"/>
      <c r="WVW1" s="19"/>
      <c r="WVX1" s="19"/>
      <c r="WVY1" s="19"/>
      <c r="WVZ1" s="19"/>
      <c r="WWA1" s="19"/>
      <c r="WWB1" s="19"/>
      <c r="WWC1" s="19"/>
      <c r="WWD1" s="19"/>
      <c r="WWE1" s="19"/>
      <c r="WWF1" s="19"/>
      <c r="WWG1" s="19"/>
      <c r="WWH1" s="19"/>
      <c r="WWI1" s="19"/>
      <c r="WWJ1" s="19"/>
      <c r="WWK1" s="19"/>
      <c r="WWL1" s="19"/>
      <c r="WWM1" s="19"/>
      <c r="WWN1" s="19"/>
      <c r="WWO1" s="19"/>
      <c r="WWP1" s="19"/>
      <c r="WWQ1" s="19"/>
      <c r="WWR1" s="19"/>
      <c r="WWS1" s="19"/>
      <c r="WWT1" s="19"/>
      <c r="WWU1" s="19"/>
      <c r="WWV1" s="19"/>
      <c r="WWW1" s="19"/>
      <c r="WWX1" s="19"/>
      <c r="WWY1" s="19"/>
      <c r="WWZ1" s="19"/>
      <c r="WXA1" s="19"/>
      <c r="WXB1" s="19"/>
      <c r="WXC1" s="19"/>
      <c r="WXD1" s="19"/>
      <c r="WXE1" s="19"/>
      <c r="WXF1" s="19"/>
      <c r="WXG1" s="19"/>
      <c r="WXH1" s="19"/>
      <c r="WXI1" s="19"/>
      <c r="WXJ1" s="19"/>
      <c r="WXK1" s="19"/>
      <c r="WXL1" s="19"/>
      <c r="WXM1" s="19"/>
      <c r="WXN1" s="19"/>
      <c r="WXO1" s="19"/>
      <c r="WXP1" s="19"/>
      <c r="WXQ1" s="19"/>
      <c r="WXR1" s="19"/>
      <c r="WXS1" s="19"/>
      <c r="WXT1" s="19"/>
      <c r="WXU1" s="19"/>
      <c r="WXV1" s="19"/>
      <c r="WXW1" s="19"/>
      <c r="WXX1" s="19"/>
      <c r="WXY1" s="19"/>
      <c r="WXZ1" s="19"/>
      <c r="WYA1" s="19"/>
      <c r="WYB1" s="19"/>
      <c r="WYC1" s="19"/>
      <c r="WYD1" s="19"/>
      <c r="WYE1" s="19"/>
      <c r="WYF1" s="19"/>
      <c r="WYG1" s="19"/>
      <c r="WYH1" s="19"/>
      <c r="WYI1" s="19"/>
      <c r="WYJ1" s="19"/>
      <c r="WYK1" s="19"/>
      <c r="WYL1" s="19"/>
      <c r="WYM1" s="19"/>
      <c r="WYN1" s="19"/>
      <c r="WYO1" s="19"/>
      <c r="WYP1" s="19"/>
      <c r="WYQ1" s="19"/>
      <c r="WYR1" s="19"/>
      <c r="WYS1" s="19"/>
      <c r="WYT1" s="19"/>
      <c r="WYU1" s="19"/>
      <c r="WYV1" s="19"/>
      <c r="WYW1" s="19"/>
      <c r="WYX1" s="19"/>
      <c r="WYY1" s="19"/>
      <c r="WYZ1" s="19"/>
      <c r="WZA1" s="19"/>
      <c r="WZB1" s="19"/>
      <c r="WZC1" s="19"/>
      <c r="WZD1" s="19"/>
      <c r="WZE1" s="19"/>
      <c r="WZF1" s="19"/>
      <c r="WZG1" s="19"/>
      <c r="WZH1" s="19"/>
      <c r="WZI1" s="19"/>
      <c r="WZJ1" s="19"/>
      <c r="WZK1" s="19"/>
      <c r="WZL1" s="19"/>
      <c r="WZM1" s="19"/>
      <c r="WZN1" s="19"/>
      <c r="WZO1" s="19"/>
      <c r="WZP1" s="19"/>
      <c r="WZQ1" s="19"/>
      <c r="WZR1" s="19"/>
      <c r="WZS1" s="19"/>
      <c r="WZT1" s="19"/>
      <c r="WZU1" s="19"/>
      <c r="WZV1" s="19"/>
      <c r="WZW1" s="19"/>
      <c r="WZX1" s="19"/>
      <c r="WZY1" s="19"/>
      <c r="WZZ1" s="19"/>
      <c r="XAA1" s="19"/>
      <c r="XAB1" s="19"/>
      <c r="XAC1" s="19"/>
      <c r="XAD1" s="19"/>
      <c r="XAE1" s="19"/>
      <c r="XAF1" s="19"/>
      <c r="XAG1" s="19"/>
      <c r="XAH1" s="19"/>
      <c r="XAI1" s="19"/>
      <c r="XAJ1" s="19"/>
      <c r="XAK1" s="19"/>
      <c r="XAL1" s="19"/>
      <c r="XAM1" s="19"/>
      <c r="XAN1" s="19"/>
      <c r="XAO1" s="19"/>
      <c r="XAP1" s="19"/>
      <c r="XAQ1" s="19"/>
      <c r="XAR1" s="19"/>
      <c r="XAS1" s="19"/>
      <c r="XAT1" s="19"/>
      <c r="XAU1" s="19"/>
      <c r="XAV1" s="19"/>
      <c r="XAW1" s="19"/>
      <c r="XAX1" s="19"/>
      <c r="XAY1" s="19"/>
      <c r="XAZ1" s="19"/>
      <c r="XBA1" s="19"/>
      <c r="XBB1" s="19"/>
      <c r="XBC1" s="19"/>
      <c r="XBD1" s="19"/>
      <c r="XBE1" s="19"/>
      <c r="XBF1" s="19"/>
      <c r="XBG1" s="19"/>
      <c r="XBH1" s="19"/>
      <c r="XBI1" s="19"/>
      <c r="XBJ1" s="19"/>
      <c r="XBK1" s="19"/>
      <c r="XBL1" s="19"/>
      <c r="XBM1" s="19"/>
      <c r="XBN1" s="19"/>
      <c r="XBO1" s="19"/>
      <c r="XBP1" s="19"/>
      <c r="XBQ1" s="19"/>
      <c r="XBR1" s="19"/>
      <c r="XBS1" s="19"/>
      <c r="XBT1" s="19"/>
      <c r="XBU1" s="19"/>
      <c r="XBV1" s="19"/>
      <c r="XBW1" s="19"/>
      <c r="XBX1" s="19"/>
      <c r="XBY1" s="19"/>
      <c r="XBZ1" s="19"/>
      <c r="XCA1" s="19"/>
      <c r="XCB1" s="19"/>
      <c r="XCC1" s="19"/>
      <c r="XCD1" s="19"/>
      <c r="XCE1" s="19"/>
      <c r="XCF1" s="19"/>
      <c r="XCG1" s="19"/>
      <c r="XCH1" s="19"/>
      <c r="XCI1" s="19"/>
      <c r="XCJ1" s="19"/>
      <c r="XCK1" s="19"/>
      <c r="XCL1" s="19"/>
      <c r="XCM1" s="19"/>
      <c r="XCN1" s="19"/>
      <c r="XCO1" s="19"/>
      <c r="XCP1" s="19"/>
      <c r="XCQ1" s="19"/>
      <c r="XCR1" s="19"/>
      <c r="XCS1" s="19"/>
      <c r="XCT1" s="19"/>
      <c r="XCU1" s="19"/>
      <c r="XCV1" s="19"/>
      <c r="XCW1" s="19"/>
      <c r="XCX1" s="19"/>
      <c r="XCY1" s="19"/>
      <c r="XCZ1" s="19"/>
      <c r="XDA1" s="19"/>
      <c r="XDB1" s="19"/>
      <c r="XDC1" s="19"/>
      <c r="XDD1" s="19"/>
      <c r="XDE1" s="19"/>
      <c r="XDF1" s="19"/>
      <c r="XDG1" s="19"/>
      <c r="XDH1" s="19"/>
      <c r="XDI1" s="19"/>
      <c r="XDJ1" s="19"/>
      <c r="XDK1" s="19"/>
      <c r="XDL1" s="19"/>
      <c r="XDM1" s="19"/>
      <c r="XDN1" s="19"/>
      <c r="XDO1" s="19"/>
      <c r="XDP1" s="19"/>
      <c r="XDQ1" s="19"/>
      <c r="XDR1" s="19"/>
      <c r="XDS1" s="19"/>
      <c r="XDT1" s="19"/>
      <c r="XDU1" s="19"/>
      <c r="XDV1" s="19"/>
      <c r="XDW1" s="19"/>
      <c r="XDX1" s="19"/>
      <c r="XDY1" s="19"/>
      <c r="XDZ1" s="19"/>
      <c r="XEA1" s="19"/>
      <c r="XEB1" s="19"/>
      <c r="XEC1" s="19"/>
      <c r="XED1" s="19"/>
      <c r="XEE1" s="19"/>
      <c r="XEF1" s="19"/>
      <c r="XEG1" s="19"/>
      <c r="XEH1" s="19"/>
      <c r="XEI1" s="19"/>
      <c r="XEJ1" s="19"/>
    </row>
    <row r="2" s="2" customFormat="1" ht="17" customHeight="1" spans="1:20">
      <c r="A2" s="12">
        <f t="shared" ref="A2:A65" si="0">M2*(C2+B2)</f>
        <v>0.361034390505719</v>
      </c>
      <c r="B2" s="13">
        <v>0.229292929302194</v>
      </c>
      <c r="C2" s="13">
        <f t="shared" ref="C2:C65" si="1">0.5233*D2+0.4767*H2</f>
        <v>0.131741461203525</v>
      </c>
      <c r="D2" s="13">
        <f t="shared" ref="D2:D65" si="2">(E2-MIN($E$2:$E$683))/(MAX($E$2:$E$683)-MIN($E$2:$E$683))</f>
        <v>0.110774410774411</v>
      </c>
      <c r="E2" s="13">
        <f t="shared" ref="E2:E65" si="3">0.47*F2+0.53*G2</f>
        <v>0.094</v>
      </c>
      <c r="F2" s="13">
        <v>0.2</v>
      </c>
      <c r="G2" s="14">
        <v>0</v>
      </c>
      <c r="H2" s="14">
        <f t="shared" ref="H2:H65" si="4">(I2-MIN($I$2:$I$683))/(MAX($I$2:$I$683)-MIN($I$2:$I$683))</f>
        <v>0.154758154070224</v>
      </c>
      <c r="I2" s="14">
        <f t="shared" ref="I2:I65" si="5">J2*0.5183+K2*0.2523+L2*0.2294</f>
        <v>0.11186487804878</v>
      </c>
      <c r="J2" s="13">
        <v>0.2</v>
      </c>
      <c r="K2" s="13">
        <v>0.032520325203252</v>
      </c>
      <c r="L2" s="13">
        <v>0</v>
      </c>
      <c r="M2" s="13">
        <f t="shared" ref="M2:M65" si="6">0.4724*N2+0.5276*O2</f>
        <v>1</v>
      </c>
      <c r="N2" s="13">
        <v>1</v>
      </c>
      <c r="O2" s="13">
        <v>1</v>
      </c>
      <c r="P2" s="16">
        <v>5168</v>
      </c>
      <c r="Q2" s="20" t="s">
        <v>20</v>
      </c>
      <c r="R2" s="16">
        <v>2000</v>
      </c>
      <c r="S2" s="16" t="s">
        <v>21</v>
      </c>
      <c r="T2" s="21">
        <v>36654</v>
      </c>
    </row>
    <row r="3" s="2" customFormat="1" ht="13.5" spans="1:20">
      <c r="A3" s="12">
        <f t="shared" si="0"/>
        <v>0.286456681728142</v>
      </c>
      <c r="B3" s="13">
        <v>0.146606732460469</v>
      </c>
      <c r="C3" s="13">
        <f t="shared" si="1"/>
        <v>0.139849949267673</v>
      </c>
      <c r="D3" s="13">
        <f t="shared" si="2"/>
        <v>0.0553872053872054</v>
      </c>
      <c r="E3" s="13">
        <f t="shared" si="3"/>
        <v>0.047</v>
      </c>
      <c r="F3" s="13">
        <v>0.1</v>
      </c>
      <c r="G3" s="14">
        <v>0</v>
      </c>
      <c r="H3" s="14">
        <f t="shared" si="4"/>
        <v>0.232569382606563</v>
      </c>
      <c r="I3" s="14">
        <f t="shared" si="5"/>
        <v>0.168109692051237</v>
      </c>
      <c r="J3" s="13">
        <v>0.3</v>
      </c>
      <c r="K3" s="13">
        <v>0.0467479674796748</v>
      </c>
      <c r="L3" s="13">
        <v>0.00359712230215827</v>
      </c>
      <c r="M3" s="13">
        <f t="shared" si="6"/>
        <v>1</v>
      </c>
      <c r="N3" s="13">
        <v>1</v>
      </c>
      <c r="O3" s="13">
        <v>1</v>
      </c>
      <c r="P3" s="16">
        <v>5166</v>
      </c>
      <c r="Q3" s="20" t="s">
        <v>20</v>
      </c>
      <c r="R3" s="16">
        <v>2000</v>
      </c>
      <c r="S3" s="16" t="s">
        <v>22</v>
      </c>
      <c r="T3" s="21">
        <v>36792</v>
      </c>
    </row>
    <row r="4" s="2" customFormat="1" ht="13.5" spans="1:20">
      <c r="A4" s="12">
        <f t="shared" si="0"/>
        <v>0.309624756255393</v>
      </c>
      <c r="B4" s="13">
        <v>0.118892629966083</v>
      </c>
      <c r="C4" s="13">
        <f t="shared" si="1"/>
        <v>0.19073212628931</v>
      </c>
      <c r="D4" s="13">
        <f t="shared" si="2"/>
        <v>0.144612794612795</v>
      </c>
      <c r="E4" s="13">
        <f t="shared" si="3"/>
        <v>0.122714285714286</v>
      </c>
      <c r="F4" s="13">
        <v>0.1</v>
      </c>
      <c r="G4" s="14">
        <v>0.142857142857143</v>
      </c>
      <c r="H4" s="14">
        <f t="shared" si="4"/>
        <v>0.241359871760928</v>
      </c>
      <c r="I4" s="14">
        <f t="shared" si="5"/>
        <v>0.174463780487805</v>
      </c>
      <c r="J4" s="13">
        <v>0.3</v>
      </c>
      <c r="K4" s="13">
        <v>0.0752032520325203</v>
      </c>
      <c r="L4" s="13">
        <v>0</v>
      </c>
      <c r="M4" s="13">
        <f t="shared" si="6"/>
        <v>1</v>
      </c>
      <c r="N4" s="13">
        <v>1</v>
      </c>
      <c r="O4" s="13">
        <v>1</v>
      </c>
      <c r="P4" s="16">
        <v>5161</v>
      </c>
      <c r="Q4" s="20" t="s">
        <v>20</v>
      </c>
      <c r="R4" s="16">
        <v>2000</v>
      </c>
      <c r="S4" s="16" t="s">
        <v>23</v>
      </c>
      <c r="T4" s="21">
        <v>36832</v>
      </c>
    </row>
    <row r="5" s="2" customFormat="1" ht="13.5" spans="1:20">
      <c r="A5" s="12">
        <f t="shared" si="0"/>
        <v>0.261901934852597</v>
      </c>
      <c r="B5" s="13">
        <v>0.0750140443447817</v>
      </c>
      <c r="C5" s="13">
        <f t="shared" si="1"/>
        <v>0.186887890507815</v>
      </c>
      <c r="D5" s="13">
        <f t="shared" si="2"/>
        <v>0.2</v>
      </c>
      <c r="E5" s="13">
        <f t="shared" si="3"/>
        <v>0.169714285714286</v>
      </c>
      <c r="F5" s="13">
        <v>0.2</v>
      </c>
      <c r="G5" s="14">
        <v>0.142857142857143</v>
      </c>
      <c r="H5" s="14">
        <f t="shared" si="4"/>
        <v>0.172494001484823</v>
      </c>
      <c r="I5" s="14">
        <f t="shared" si="5"/>
        <v>0.124685</v>
      </c>
      <c r="J5" s="13">
        <v>0.2</v>
      </c>
      <c r="K5" s="13">
        <v>0.0833333333333333</v>
      </c>
      <c r="L5" s="13">
        <v>0</v>
      </c>
      <c r="M5" s="13">
        <f t="shared" si="6"/>
        <v>1</v>
      </c>
      <c r="N5" s="13">
        <v>1</v>
      </c>
      <c r="O5" s="13">
        <v>1</v>
      </c>
      <c r="P5" s="16">
        <v>5164</v>
      </c>
      <c r="Q5" s="20" t="s">
        <v>20</v>
      </c>
      <c r="R5" s="16">
        <v>2000</v>
      </c>
      <c r="S5" s="16" t="s">
        <v>23</v>
      </c>
      <c r="T5" s="21">
        <v>36832</v>
      </c>
    </row>
    <row r="6" s="3" customFormat="1" ht="13.5" spans="1:20">
      <c r="A6" s="12">
        <f t="shared" si="0"/>
        <v>0.46813783104344</v>
      </c>
      <c r="B6" s="13">
        <v>0.22880610793012</v>
      </c>
      <c r="C6" s="13">
        <f t="shared" si="1"/>
        <v>0.141614711062948</v>
      </c>
      <c r="D6" s="13">
        <f t="shared" si="2"/>
        <v>0.0553872053872054</v>
      </c>
      <c r="E6" s="13">
        <f t="shared" si="3"/>
        <v>0.047</v>
      </c>
      <c r="F6" s="13">
        <v>0.1</v>
      </c>
      <c r="G6" s="14">
        <v>0</v>
      </c>
      <c r="H6" s="14">
        <f t="shared" si="4"/>
        <v>0.236271421195351</v>
      </c>
      <c r="I6" s="14">
        <f t="shared" si="5"/>
        <v>0.170785661519565</v>
      </c>
      <c r="J6" s="13">
        <v>0.3</v>
      </c>
      <c r="K6" s="13">
        <v>0.0508130081300813</v>
      </c>
      <c r="L6" s="13">
        <v>0.0107913669064748</v>
      </c>
      <c r="M6" s="13">
        <f t="shared" si="6"/>
        <v>1.2638</v>
      </c>
      <c r="N6" s="13">
        <v>1</v>
      </c>
      <c r="O6" s="13">
        <v>1.5</v>
      </c>
      <c r="P6" s="17">
        <v>5307</v>
      </c>
      <c r="Q6" s="22" t="s">
        <v>24</v>
      </c>
      <c r="R6" s="17">
        <v>2000</v>
      </c>
      <c r="S6" s="17" t="s">
        <v>23</v>
      </c>
      <c r="T6" s="23">
        <v>36840</v>
      </c>
    </row>
    <row r="7" s="3" customFormat="1" ht="13.5" spans="1:20">
      <c r="A7" s="12">
        <f t="shared" si="0"/>
        <v>0.447969084037422</v>
      </c>
      <c r="B7" s="13">
        <v>0.243928648063728</v>
      </c>
      <c r="C7" s="13">
        <f t="shared" si="1"/>
        <v>0.110533358612504</v>
      </c>
      <c r="D7" s="13">
        <f t="shared" si="2"/>
        <v>0.144612794612795</v>
      </c>
      <c r="E7" s="13">
        <f t="shared" si="3"/>
        <v>0.122714285714286</v>
      </c>
      <c r="F7" s="13">
        <v>0.1</v>
      </c>
      <c r="G7" s="14">
        <v>0.142857142857143</v>
      </c>
      <c r="H7" s="14">
        <f t="shared" si="4"/>
        <v>0.0731224736556084</v>
      </c>
      <c r="I7" s="14">
        <f t="shared" si="5"/>
        <v>0.0528556097560976</v>
      </c>
      <c r="J7" s="13">
        <v>0.1</v>
      </c>
      <c r="K7" s="13">
        <v>0.0040650406504065</v>
      </c>
      <c r="L7" s="13">
        <v>0</v>
      </c>
      <c r="M7" s="13">
        <f t="shared" si="6"/>
        <v>1.2638</v>
      </c>
      <c r="N7" s="13">
        <v>1</v>
      </c>
      <c r="O7" s="13">
        <v>1.5</v>
      </c>
      <c r="P7" s="17">
        <v>5393</v>
      </c>
      <c r="Q7" s="22" t="s">
        <v>24</v>
      </c>
      <c r="R7" s="17">
        <v>2000</v>
      </c>
      <c r="S7" s="17" t="s">
        <v>23</v>
      </c>
      <c r="T7" s="23">
        <v>36861</v>
      </c>
    </row>
    <row r="8" s="2" customFormat="1" ht="13.5" spans="1:20">
      <c r="A8" s="12">
        <f t="shared" si="0"/>
        <v>0.262179633355893</v>
      </c>
      <c r="B8" s="13">
        <v>0.131777545496907</v>
      </c>
      <c r="C8" s="13">
        <f t="shared" si="1"/>
        <v>0.0756758754208755</v>
      </c>
      <c r="D8" s="13">
        <f t="shared" si="2"/>
        <v>0.144612794612795</v>
      </c>
      <c r="E8" s="13">
        <f t="shared" si="3"/>
        <v>0.122714285714286</v>
      </c>
      <c r="F8" s="13">
        <v>0.1</v>
      </c>
      <c r="G8" s="14">
        <v>0.142857142857143</v>
      </c>
      <c r="H8" s="14">
        <f t="shared" si="4"/>
        <v>0</v>
      </c>
      <c r="I8" s="14">
        <f t="shared" si="5"/>
        <v>0</v>
      </c>
      <c r="J8" s="13">
        <v>0</v>
      </c>
      <c r="K8" s="13">
        <v>0</v>
      </c>
      <c r="L8" s="13">
        <v>0</v>
      </c>
      <c r="M8" s="13">
        <f t="shared" si="6"/>
        <v>1.2638</v>
      </c>
      <c r="N8" s="13">
        <v>1</v>
      </c>
      <c r="O8" s="13">
        <v>1.5</v>
      </c>
      <c r="P8" s="16">
        <v>5395</v>
      </c>
      <c r="Q8" s="20" t="s">
        <v>24</v>
      </c>
      <c r="R8" s="16">
        <v>2000</v>
      </c>
      <c r="S8" s="16" t="s">
        <v>23</v>
      </c>
      <c r="T8" s="21">
        <v>36861</v>
      </c>
    </row>
    <row r="9" s="2" customFormat="1" ht="13.5" spans="1:20">
      <c r="A9" s="12">
        <f t="shared" si="0"/>
        <v>0.309385093511066</v>
      </c>
      <c r="B9" s="13">
        <v>0.144209389664076</v>
      </c>
      <c r="C9" s="13">
        <f t="shared" si="1"/>
        <v>0.100596033275524</v>
      </c>
      <c r="D9" s="13">
        <f t="shared" si="2"/>
        <v>0.0553872053872054</v>
      </c>
      <c r="E9" s="13">
        <f t="shared" si="3"/>
        <v>0.047</v>
      </c>
      <c r="F9" s="13">
        <v>0.1</v>
      </c>
      <c r="G9" s="14">
        <v>0</v>
      </c>
      <c r="H9" s="14">
        <f t="shared" si="4"/>
        <v>0.150224268295363</v>
      </c>
      <c r="I9" s="14">
        <f t="shared" si="5"/>
        <v>0.108587618880505</v>
      </c>
      <c r="J9" s="13">
        <v>0.2</v>
      </c>
      <c r="K9" s="13">
        <v>0.016260162601626</v>
      </c>
      <c r="L9" s="13">
        <v>0.00359712230215827</v>
      </c>
      <c r="M9" s="13">
        <f t="shared" si="6"/>
        <v>1.2638</v>
      </c>
      <c r="N9" s="13">
        <v>1</v>
      </c>
      <c r="O9" s="13">
        <v>1.5</v>
      </c>
      <c r="P9" s="16">
        <v>5397</v>
      </c>
      <c r="Q9" s="20" t="s">
        <v>24</v>
      </c>
      <c r="R9" s="16">
        <v>2000</v>
      </c>
      <c r="S9" s="16" t="s">
        <v>23</v>
      </c>
      <c r="T9" s="21">
        <v>36861</v>
      </c>
    </row>
    <row r="10" s="2" customFormat="1" ht="13.5" spans="1:20">
      <c r="A10" s="12">
        <f t="shared" si="0"/>
        <v>0.83858084219952</v>
      </c>
      <c r="B10" s="13">
        <v>0.689131754733369</v>
      </c>
      <c r="C10" s="13">
        <f t="shared" si="1"/>
        <v>0.149449087466151</v>
      </c>
      <c r="D10" s="13">
        <f t="shared" si="2"/>
        <v>0.144612794612795</v>
      </c>
      <c r="E10" s="13">
        <f t="shared" si="3"/>
        <v>0.122714285714286</v>
      </c>
      <c r="F10" s="13">
        <v>0.1</v>
      </c>
      <c r="G10" s="14">
        <v>0.142857142857143</v>
      </c>
      <c r="H10" s="14">
        <f t="shared" si="4"/>
        <v>0.154758154070224</v>
      </c>
      <c r="I10" s="14">
        <f t="shared" si="5"/>
        <v>0.11186487804878</v>
      </c>
      <c r="J10" s="13">
        <v>0.2</v>
      </c>
      <c r="K10" s="13">
        <v>0.032520325203252</v>
      </c>
      <c r="L10" s="13">
        <v>0</v>
      </c>
      <c r="M10" s="13">
        <f t="shared" si="6"/>
        <v>1</v>
      </c>
      <c r="N10" s="13">
        <v>1</v>
      </c>
      <c r="O10" s="13">
        <v>1</v>
      </c>
      <c r="P10" s="16">
        <v>4848</v>
      </c>
      <c r="Q10" s="20" t="s">
        <v>20</v>
      </c>
      <c r="R10" s="16">
        <v>2000</v>
      </c>
      <c r="S10" s="16" t="s">
        <v>23</v>
      </c>
      <c r="T10" s="21">
        <v>36872</v>
      </c>
    </row>
    <row r="11" s="2" customFormat="1" ht="13.5" spans="1:20">
      <c r="A11" s="12">
        <f t="shared" si="0"/>
        <v>0.419735448136713</v>
      </c>
      <c r="B11" s="13">
        <v>0.270286360670562</v>
      </c>
      <c r="C11" s="13">
        <f t="shared" si="1"/>
        <v>0.149449087466151</v>
      </c>
      <c r="D11" s="13">
        <f t="shared" si="2"/>
        <v>0.144612794612795</v>
      </c>
      <c r="E11" s="13">
        <f t="shared" si="3"/>
        <v>0.122714285714286</v>
      </c>
      <c r="F11" s="13">
        <v>0.1</v>
      </c>
      <c r="G11" s="14">
        <v>0.142857142857143</v>
      </c>
      <c r="H11" s="14">
        <f t="shared" si="4"/>
        <v>0.154758154070224</v>
      </c>
      <c r="I11" s="14">
        <f t="shared" si="5"/>
        <v>0.11186487804878</v>
      </c>
      <c r="J11" s="13">
        <v>0.2</v>
      </c>
      <c r="K11" s="13">
        <v>0.032520325203252</v>
      </c>
      <c r="L11" s="13">
        <v>0</v>
      </c>
      <c r="M11" s="13">
        <f t="shared" si="6"/>
        <v>1</v>
      </c>
      <c r="N11" s="13">
        <v>1</v>
      </c>
      <c r="O11" s="13">
        <v>1</v>
      </c>
      <c r="P11" s="16">
        <v>5158</v>
      </c>
      <c r="Q11" s="20" t="s">
        <v>20</v>
      </c>
      <c r="R11" s="16">
        <v>2000</v>
      </c>
      <c r="S11" s="16" t="s">
        <v>23</v>
      </c>
      <c r="T11" s="21">
        <v>36881</v>
      </c>
    </row>
    <row r="12" s="2" customFormat="1" ht="13.5" spans="1:20">
      <c r="A12" s="12">
        <f t="shared" si="0"/>
        <v>0.505618375389967</v>
      </c>
      <c r="B12" s="13">
        <v>0.355492913646812</v>
      </c>
      <c r="C12" s="13">
        <f t="shared" si="1"/>
        <v>0.150125461743155</v>
      </c>
      <c r="D12" s="13">
        <f t="shared" si="2"/>
        <v>0.144612794612795</v>
      </c>
      <c r="E12" s="13">
        <f t="shared" si="3"/>
        <v>0.122714285714286</v>
      </c>
      <c r="F12" s="13">
        <v>0.1</v>
      </c>
      <c r="G12" s="14">
        <v>0.142857142857143</v>
      </c>
      <c r="H12" s="14">
        <f t="shared" si="4"/>
        <v>0.156177021863392</v>
      </c>
      <c r="I12" s="14">
        <f t="shared" si="5"/>
        <v>0.112890487804878</v>
      </c>
      <c r="J12" s="13">
        <v>0.2</v>
      </c>
      <c r="K12" s="13">
        <v>0.0365853658536585</v>
      </c>
      <c r="L12" s="13">
        <v>0</v>
      </c>
      <c r="M12" s="13">
        <f t="shared" si="6"/>
        <v>1</v>
      </c>
      <c r="N12" s="13">
        <v>1</v>
      </c>
      <c r="O12" s="13">
        <v>1</v>
      </c>
      <c r="P12" s="16">
        <v>5156</v>
      </c>
      <c r="Q12" s="20" t="s">
        <v>20</v>
      </c>
      <c r="R12" s="16">
        <v>2001</v>
      </c>
      <c r="S12" s="16" t="s">
        <v>25</v>
      </c>
      <c r="T12" s="21">
        <v>36901</v>
      </c>
    </row>
    <row r="13" s="2" customFormat="1" ht="13.5" spans="1:20">
      <c r="A13" s="12">
        <f t="shared" si="0"/>
        <v>0.714378696359273</v>
      </c>
      <c r="B13" s="13">
        <v>0.474247039922767</v>
      </c>
      <c r="C13" s="13">
        <f t="shared" si="1"/>
        <v>0.240131656436506</v>
      </c>
      <c r="D13" s="13">
        <f t="shared" si="2"/>
        <v>0.144612794612795</v>
      </c>
      <c r="E13" s="13">
        <f t="shared" si="3"/>
        <v>0.122714285714286</v>
      </c>
      <c r="F13" s="13">
        <v>0.1</v>
      </c>
      <c r="G13" s="14">
        <v>0.142857142857143</v>
      </c>
      <c r="H13" s="14">
        <f t="shared" si="4"/>
        <v>0.344988002969647</v>
      </c>
      <c r="I13" s="14">
        <f t="shared" si="5"/>
        <v>0.24937</v>
      </c>
      <c r="J13" s="13">
        <v>0.4</v>
      </c>
      <c r="K13" s="13">
        <v>0.166666666666667</v>
      </c>
      <c r="L13" s="13">
        <v>0</v>
      </c>
      <c r="M13" s="13">
        <f t="shared" si="6"/>
        <v>1</v>
      </c>
      <c r="N13" s="13">
        <v>1</v>
      </c>
      <c r="O13" s="13">
        <v>1</v>
      </c>
      <c r="P13" s="16">
        <v>5155</v>
      </c>
      <c r="Q13" s="20" t="s">
        <v>20</v>
      </c>
      <c r="R13" s="16">
        <v>2001</v>
      </c>
      <c r="S13" s="16" t="s">
        <v>25</v>
      </c>
      <c r="T13" s="21">
        <v>36922</v>
      </c>
    </row>
    <row r="14" s="2" customFormat="1" ht="13.5" spans="1:20">
      <c r="A14" s="12">
        <f t="shared" si="0"/>
        <v>0.388074757170611</v>
      </c>
      <c r="B14" s="13">
        <v>0.156194093511361</v>
      </c>
      <c r="C14" s="13">
        <f t="shared" si="1"/>
        <v>0.150875662122925</v>
      </c>
      <c r="D14" s="13">
        <f t="shared" si="2"/>
        <v>0.144612794612795</v>
      </c>
      <c r="E14" s="13">
        <f t="shared" si="3"/>
        <v>0.122714285714286</v>
      </c>
      <c r="F14" s="13">
        <v>0.1</v>
      </c>
      <c r="G14" s="14">
        <v>0.142857142857143</v>
      </c>
      <c r="H14" s="14">
        <f t="shared" si="4"/>
        <v>0.157750758762429</v>
      </c>
      <c r="I14" s="14">
        <f t="shared" si="5"/>
        <v>0.114028042639059</v>
      </c>
      <c r="J14" s="13">
        <v>0.2</v>
      </c>
      <c r="K14" s="13">
        <v>0.0345528455284553</v>
      </c>
      <c r="L14" s="13">
        <v>0.00719424460431655</v>
      </c>
      <c r="M14" s="13">
        <f t="shared" si="6"/>
        <v>1.2638</v>
      </c>
      <c r="N14" s="13">
        <v>1</v>
      </c>
      <c r="O14" s="13">
        <v>1.5</v>
      </c>
      <c r="P14" s="16">
        <v>5390</v>
      </c>
      <c r="Q14" s="20" t="s">
        <v>24</v>
      </c>
      <c r="R14" s="16">
        <v>2001</v>
      </c>
      <c r="S14" s="16" t="s">
        <v>26</v>
      </c>
      <c r="T14" s="21">
        <v>36982</v>
      </c>
    </row>
    <row r="15" s="2" customFormat="1" ht="13.5" spans="1:20">
      <c r="A15" s="12">
        <f t="shared" si="0"/>
        <v>0.428788421900863</v>
      </c>
      <c r="B15" s="13">
        <v>0.174114718508789</v>
      </c>
      <c r="C15" s="13">
        <f t="shared" si="1"/>
        <v>0.254673703392074</v>
      </c>
      <c r="D15" s="13">
        <f t="shared" si="2"/>
        <v>0.144612794612795</v>
      </c>
      <c r="E15" s="13">
        <f t="shared" si="3"/>
        <v>0.122714285714286</v>
      </c>
      <c r="F15" s="13">
        <v>0.1</v>
      </c>
      <c r="G15" s="14">
        <v>0.142857142857143</v>
      </c>
      <c r="H15" s="14">
        <f t="shared" si="4"/>
        <v>0.375493660522757</v>
      </c>
      <c r="I15" s="14">
        <f t="shared" si="5"/>
        <v>0.271420609756098</v>
      </c>
      <c r="J15" s="13">
        <v>0.4</v>
      </c>
      <c r="K15" s="13">
        <v>0.254065040650407</v>
      </c>
      <c r="L15" s="13">
        <v>0</v>
      </c>
      <c r="M15" s="13">
        <f t="shared" si="6"/>
        <v>1</v>
      </c>
      <c r="N15" s="13">
        <v>1</v>
      </c>
      <c r="O15" s="13">
        <v>1</v>
      </c>
      <c r="P15" s="16">
        <v>5147</v>
      </c>
      <c r="Q15" s="20" t="s">
        <v>20</v>
      </c>
      <c r="R15" s="16">
        <v>2001</v>
      </c>
      <c r="S15" s="16" t="s">
        <v>26</v>
      </c>
      <c r="T15" s="21">
        <v>37007</v>
      </c>
    </row>
    <row r="16" s="2" customFormat="1" ht="13.5" spans="1:20">
      <c r="A16" s="12">
        <f t="shared" si="0"/>
        <v>0.393858005028509</v>
      </c>
      <c r="B16" s="13">
        <v>0.197376697384672</v>
      </c>
      <c r="C16" s="13">
        <f t="shared" si="1"/>
        <v>0.196481307643837</v>
      </c>
      <c r="D16" s="13">
        <f t="shared" si="2"/>
        <v>0.144612794612795</v>
      </c>
      <c r="E16" s="13">
        <f t="shared" si="3"/>
        <v>0.122714285714286</v>
      </c>
      <c r="F16" s="13">
        <v>0.1</v>
      </c>
      <c r="G16" s="14">
        <v>0.142857142857143</v>
      </c>
      <c r="H16" s="14">
        <f t="shared" si="4"/>
        <v>0.253420248002855</v>
      </c>
      <c r="I16" s="14">
        <f t="shared" si="5"/>
        <v>0.183181463414634</v>
      </c>
      <c r="J16" s="13">
        <v>0.3</v>
      </c>
      <c r="K16" s="13">
        <v>0.109756097560976</v>
      </c>
      <c r="L16" s="13">
        <v>0</v>
      </c>
      <c r="M16" s="13">
        <f t="shared" si="6"/>
        <v>1</v>
      </c>
      <c r="N16" s="13">
        <v>1</v>
      </c>
      <c r="O16" s="13">
        <v>1</v>
      </c>
      <c r="P16" s="16">
        <v>4845</v>
      </c>
      <c r="Q16" s="20" t="s">
        <v>20</v>
      </c>
      <c r="R16" s="16">
        <v>2001</v>
      </c>
      <c r="S16" s="16" t="s">
        <v>26</v>
      </c>
      <c r="T16" s="21">
        <v>37027</v>
      </c>
    </row>
    <row r="17" s="2" customFormat="1" ht="13.5" spans="1:20">
      <c r="A17" s="12">
        <f t="shared" si="0"/>
        <v>0.301514215588596</v>
      </c>
      <c r="B17" s="13">
        <v>0.116589625068912</v>
      </c>
      <c r="C17" s="13">
        <f t="shared" si="1"/>
        <v>0.184924590519684</v>
      </c>
      <c r="D17" s="13">
        <f t="shared" si="2"/>
        <v>0.144612794612795</v>
      </c>
      <c r="E17" s="13">
        <f t="shared" si="3"/>
        <v>0.122714285714286</v>
      </c>
      <c r="F17" s="13">
        <v>0.1</v>
      </c>
      <c r="G17" s="14">
        <v>0.142857142857143</v>
      </c>
      <c r="H17" s="14">
        <f t="shared" si="4"/>
        <v>0.229177082229511</v>
      </c>
      <c r="I17" s="14">
        <f t="shared" si="5"/>
        <v>0.165657612739077</v>
      </c>
      <c r="J17" s="13">
        <v>0.3</v>
      </c>
      <c r="K17" s="13">
        <v>0.0304878048780488</v>
      </c>
      <c r="L17" s="13">
        <v>0.0107913669064748</v>
      </c>
      <c r="M17" s="13">
        <f t="shared" si="6"/>
        <v>1</v>
      </c>
      <c r="N17" s="13">
        <v>1</v>
      </c>
      <c r="O17" s="13">
        <v>1</v>
      </c>
      <c r="P17" s="16">
        <v>5141</v>
      </c>
      <c r="Q17" s="20" t="s">
        <v>20</v>
      </c>
      <c r="R17" s="16">
        <v>2001</v>
      </c>
      <c r="S17" s="16" t="s">
        <v>26</v>
      </c>
      <c r="T17" s="21">
        <v>37048</v>
      </c>
    </row>
    <row r="18" s="2" customFormat="1" ht="13.5" spans="1:20">
      <c r="A18" s="12">
        <f t="shared" si="0"/>
        <v>0.359202090358318</v>
      </c>
      <c r="B18" s="13">
        <v>0.142999891392766</v>
      </c>
      <c r="C18" s="13">
        <f t="shared" si="1"/>
        <v>0.216202198965552</v>
      </c>
      <c r="D18" s="13">
        <f t="shared" si="2"/>
        <v>0.2</v>
      </c>
      <c r="E18" s="13">
        <f t="shared" si="3"/>
        <v>0.169714285714286</v>
      </c>
      <c r="F18" s="13">
        <v>0.2</v>
      </c>
      <c r="G18" s="14">
        <v>0.142857142857143</v>
      </c>
      <c r="H18" s="14">
        <f t="shared" si="4"/>
        <v>0.233988250399731</v>
      </c>
      <c r="I18" s="14">
        <f t="shared" si="5"/>
        <v>0.169135301807335</v>
      </c>
      <c r="J18" s="13">
        <v>0.3</v>
      </c>
      <c r="K18" s="13">
        <v>0.0508130081300813</v>
      </c>
      <c r="L18" s="13">
        <v>0.00359712230215827</v>
      </c>
      <c r="M18" s="13">
        <f t="shared" si="6"/>
        <v>1</v>
      </c>
      <c r="N18" s="13">
        <v>1</v>
      </c>
      <c r="O18" s="13">
        <v>1</v>
      </c>
      <c r="P18" s="16">
        <v>4841</v>
      </c>
      <c r="Q18" s="20" t="s">
        <v>20</v>
      </c>
      <c r="R18" s="16">
        <v>2001</v>
      </c>
      <c r="S18" s="16" t="s">
        <v>27</v>
      </c>
      <c r="T18" s="21">
        <v>37175</v>
      </c>
    </row>
    <row r="19" s="3" customFormat="1" ht="13.5" spans="1:20">
      <c r="A19" s="12">
        <f t="shared" si="0"/>
        <v>0.560553715141678</v>
      </c>
      <c r="B19" s="13">
        <v>0.295160274846997</v>
      </c>
      <c r="C19" s="13">
        <f t="shared" si="1"/>
        <v>0.265393440294681</v>
      </c>
      <c r="D19" s="13">
        <f t="shared" si="2"/>
        <v>0.289225589225589</v>
      </c>
      <c r="E19" s="13">
        <f t="shared" si="3"/>
        <v>0.245428571428572</v>
      </c>
      <c r="F19" s="13">
        <v>0.2</v>
      </c>
      <c r="G19" s="14">
        <v>0.285714285714286</v>
      </c>
      <c r="H19" s="14">
        <f t="shared" si="4"/>
        <v>0.239231570071176</v>
      </c>
      <c r="I19" s="14">
        <f t="shared" si="5"/>
        <v>0.172925365853659</v>
      </c>
      <c r="J19" s="13">
        <v>0.3</v>
      </c>
      <c r="K19" s="13">
        <v>0.0691056910569106</v>
      </c>
      <c r="L19" s="13">
        <v>0</v>
      </c>
      <c r="M19" s="13">
        <f t="shared" si="6"/>
        <v>1</v>
      </c>
      <c r="N19" s="13">
        <v>1</v>
      </c>
      <c r="O19" s="13">
        <v>1</v>
      </c>
      <c r="P19" s="17">
        <v>5136</v>
      </c>
      <c r="Q19" s="22" t="s">
        <v>20</v>
      </c>
      <c r="R19" s="17">
        <v>2001</v>
      </c>
      <c r="S19" s="17" t="s">
        <v>27</v>
      </c>
      <c r="T19" s="23">
        <v>37223</v>
      </c>
    </row>
    <row r="20" s="3" customFormat="1" ht="13.5" spans="1:20">
      <c r="A20" s="12">
        <f t="shared" si="0"/>
        <v>0.733597615568609</v>
      </c>
      <c r="B20" s="13">
        <v>0.375890047892292</v>
      </c>
      <c r="C20" s="13">
        <f t="shared" si="1"/>
        <v>0.204579658998521</v>
      </c>
      <c r="D20" s="13">
        <f t="shared" si="2"/>
        <v>0.255387205387205</v>
      </c>
      <c r="E20" s="13">
        <f t="shared" si="3"/>
        <v>0.216714285714286</v>
      </c>
      <c r="F20" s="13">
        <v>0.3</v>
      </c>
      <c r="G20" s="14">
        <v>0.142857142857143</v>
      </c>
      <c r="H20" s="14">
        <f t="shared" si="4"/>
        <v>0.148805400502195</v>
      </c>
      <c r="I20" s="14">
        <f t="shared" si="5"/>
        <v>0.107562009124408</v>
      </c>
      <c r="J20" s="13">
        <v>0.2</v>
      </c>
      <c r="K20" s="13">
        <v>0.0121951219512195</v>
      </c>
      <c r="L20" s="13">
        <v>0.00359712230215827</v>
      </c>
      <c r="M20" s="13">
        <f t="shared" si="6"/>
        <v>1.2638</v>
      </c>
      <c r="N20" s="13">
        <v>1</v>
      </c>
      <c r="O20" s="13">
        <v>1.5</v>
      </c>
      <c r="P20" s="17">
        <v>5384</v>
      </c>
      <c r="Q20" s="22" t="s">
        <v>24</v>
      </c>
      <c r="R20" s="17">
        <v>2001</v>
      </c>
      <c r="S20" s="17" t="s">
        <v>27</v>
      </c>
      <c r="T20" s="23">
        <v>37226</v>
      </c>
    </row>
    <row r="21" s="2" customFormat="1" ht="13.5" spans="1:20">
      <c r="A21" s="12">
        <f t="shared" si="0"/>
        <v>0.372828320400414</v>
      </c>
      <c r="B21" s="13">
        <v>0.135740348210422</v>
      </c>
      <c r="C21" s="13">
        <f t="shared" si="1"/>
        <v>0.237087972189992</v>
      </c>
      <c r="D21" s="13">
        <f t="shared" si="2"/>
        <v>0.144612794612795</v>
      </c>
      <c r="E21" s="13">
        <f t="shared" si="3"/>
        <v>0.122714285714286</v>
      </c>
      <c r="F21" s="13">
        <v>0.1</v>
      </c>
      <c r="G21" s="14">
        <v>0.142857142857143</v>
      </c>
      <c r="H21" s="14">
        <f t="shared" si="4"/>
        <v>0.338603097900391</v>
      </c>
      <c r="I21" s="14">
        <f t="shared" si="5"/>
        <v>0.244754756097561</v>
      </c>
      <c r="J21" s="13">
        <v>0.4</v>
      </c>
      <c r="K21" s="13">
        <v>0.148373983739837</v>
      </c>
      <c r="L21" s="13">
        <v>0</v>
      </c>
      <c r="M21" s="13">
        <f t="shared" si="6"/>
        <v>1</v>
      </c>
      <c r="N21" s="13">
        <v>1</v>
      </c>
      <c r="O21" s="13">
        <v>1</v>
      </c>
      <c r="P21" s="16">
        <v>5127</v>
      </c>
      <c r="Q21" s="20" t="s">
        <v>20</v>
      </c>
      <c r="R21" s="16">
        <v>2002</v>
      </c>
      <c r="S21" s="16" t="s">
        <v>28</v>
      </c>
      <c r="T21" s="21">
        <v>37291</v>
      </c>
    </row>
    <row r="22" s="2" customFormat="1" ht="13.5" spans="1:20">
      <c r="A22" s="12">
        <f t="shared" si="0"/>
        <v>0.470078029460138</v>
      </c>
      <c r="B22" s="13">
        <v>0.134878193527335</v>
      </c>
      <c r="C22" s="13">
        <f t="shared" si="1"/>
        <v>0.237077835480528</v>
      </c>
      <c r="D22" s="13">
        <f t="shared" si="2"/>
        <v>0.310774410774411</v>
      </c>
      <c r="E22" s="13">
        <f t="shared" si="3"/>
        <v>0.263714285714286</v>
      </c>
      <c r="F22" s="13">
        <v>0.4</v>
      </c>
      <c r="G22" s="14">
        <v>0.142857142857143</v>
      </c>
      <c r="H22" s="14">
        <f t="shared" si="4"/>
        <v>0.156177021863392</v>
      </c>
      <c r="I22" s="14">
        <f t="shared" si="5"/>
        <v>0.112890487804878</v>
      </c>
      <c r="J22" s="13">
        <v>0.2</v>
      </c>
      <c r="K22" s="13">
        <v>0.0365853658536585</v>
      </c>
      <c r="L22" s="13">
        <v>0</v>
      </c>
      <c r="M22" s="13">
        <f t="shared" si="6"/>
        <v>1.2638</v>
      </c>
      <c r="N22" s="13">
        <v>1</v>
      </c>
      <c r="O22" s="13">
        <v>1.5</v>
      </c>
      <c r="P22" s="16">
        <v>5379</v>
      </c>
      <c r="Q22" s="20" t="s">
        <v>24</v>
      </c>
      <c r="R22" s="16">
        <v>2002</v>
      </c>
      <c r="S22" s="16" t="s">
        <v>29</v>
      </c>
      <c r="T22" s="21">
        <v>37368</v>
      </c>
    </row>
    <row r="23" s="2" customFormat="1" ht="13.5" spans="1:20">
      <c r="A23" s="12">
        <f t="shared" si="0"/>
        <v>0.561803969741647</v>
      </c>
      <c r="B23" s="13">
        <v>0.275151515162632</v>
      </c>
      <c r="C23" s="13">
        <f t="shared" si="1"/>
        <v>0.169383988668391</v>
      </c>
      <c r="D23" s="13">
        <f t="shared" si="2"/>
        <v>0.255387205387205</v>
      </c>
      <c r="E23" s="13">
        <f t="shared" si="3"/>
        <v>0.216714285714286</v>
      </c>
      <c r="F23" s="13">
        <v>0.3</v>
      </c>
      <c r="G23" s="14">
        <v>0.142857142857143</v>
      </c>
      <c r="H23" s="14">
        <f t="shared" si="4"/>
        <v>0.0749734929500025</v>
      </c>
      <c r="I23" s="14">
        <f t="shared" si="5"/>
        <v>0.0541935944902614</v>
      </c>
      <c r="J23" s="13">
        <v>0.1</v>
      </c>
      <c r="K23" s="13">
        <v>0.00609756097560976</v>
      </c>
      <c r="L23" s="13">
        <v>0.00359712230215827</v>
      </c>
      <c r="M23" s="13">
        <f t="shared" si="6"/>
        <v>1.2638</v>
      </c>
      <c r="N23" s="13">
        <v>1</v>
      </c>
      <c r="O23" s="13">
        <v>1.5</v>
      </c>
      <c r="P23" s="16">
        <v>5374</v>
      </c>
      <c r="Q23" s="20" t="s">
        <v>24</v>
      </c>
      <c r="R23" s="16">
        <v>2002</v>
      </c>
      <c r="S23" s="16" t="s">
        <v>29</v>
      </c>
      <c r="T23" s="21">
        <v>37372</v>
      </c>
    </row>
    <row r="24" s="3" customFormat="1" ht="13.5" spans="1:20">
      <c r="A24" s="12">
        <f t="shared" si="0"/>
        <v>0.875897167073382</v>
      </c>
      <c r="B24" s="13">
        <v>0.35285358994355</v>
      </c>
      <c r="C24" s="13">
        <f t="shared" si="1"/>
        <v>0.340212691962909</v>
      </c>
      <c r="D24" s="13">
        <f t="shared" si="2"/>
        <v>0.4</v>
      </c>
      <c r="E24" s="13">
        <f t="shared" si="3"/>
        <v>0.339428571428572</v>
      </c>
      <c r="F24" s="13">
        <v>0.4</v>
      </c>
      <c r="G24" s="14">
        <v>0.285714285714286</v>
      </c>
      <c r="H24" s="14">
        <f t="shared" si="4"/>
        <v>0.274580851610885</v>
      </c>
      <c r="I24" s="14">
        <f t="shared" si="5"/>
        <v>0.198477124934199</v>
      </c>
      <c r="J24" s="13">
        <v>0.3</v>
      </c>
      <c r="K24" s="13">
        <v>0.160569105691057</v>
      </c>
      <c r="L24" s="13">
        <v>0.0107913669064748</v>
      </c>
      <c r="M24" s="13">
        <f t="shared" si="6"/>
        <v>1.2638</v>
      </c>
      <c r="N24" s="13">
        <v>1</v>
      </c>
      <c r="O24" s="13">
        <v>1.5</v>
      </c>
      <c r="P24" s="17">
        <v>5371</v>
      </c>
      <c r="Q24" s="22" t="s">
        <v>24</v>
      </c>
      <c r="R24" s="17">
        <v>2002</v>
      </c>
      <c r="S24" s="17" t="s">
        <v>29</v>
      </c>
      <c r="T24" s="23">
        <v>37400</v>
      </c>
    </row>
    <row r="25" s="3" customFormat="1" ht="13.5" spans="1:20">
      <c r="A25" s="12">
        <f t="shared" si="0"/>
        <v>0.288732039223105</v>
      </c>
      <c r="B25" s="13">
        <v>0.189812027674336</v>
      </c>
      <c r="C25" s="13">
        <f t="shared" si="1"/>
        <v>0.0386513678179134</v>
      </c>
      <c r="D25" s="13">
        <f t="shared" si="2"/>
        <v>0</v>
      </c>
      <c r="E25" s="13">
        <f t="shared" si="3"/>
        <v>0</v>
      </c>
      <c r="F25" s="13">
        <v>0</v>
      </c>
      <c r="G25" s="14">
        <v>0</v>
      </c>
      <c r="H25" s="14">
        <f t="shared" si="4"/>
        <v>0.0810811156239005</v>
      </c>
      <c r="I25" s="14">
        <f t="shared" si="5"/>
        <v>0.058608408492718</v>
      </c>
      <c r="J25" s="13">
        <v>0.1</v>
      </c>
      <c r="K25" s="13">
        <v>0.0203252032520325</v>
      </c>
      <c r="L25" s="13">
        <v>0.00719424460431655</v>
      </c>
      <c r="M25" s="13">
        <f t="shared" si="6"/>
        <v>1.2638</v>
      </c>
      <c r="N25" s="13">
        <v>1</v>
      </c>
      <c r="O25" s="13">
        <v>1.5</v>
      </c>
      <c r="P25" s="17">
        <v>5372</v>
      </c>
      <c r="Q25" s="22" t="s">
        <v>24</v>
      </c>
      <c r="R25" s="17">
        <v>2002</v>
      </c>
      <c r="S25" s="17" t="s">
        <v>29</v>
      </c>
      <c r="T25" s="23">
        <v>37400</v>
      </c>
    </row>
    <row r="26" s="3" customFormat="1" ht="13.5" spans="1:20">
      <c r="A26" s="12">
        <f t="shared" si="0"/>
        <v>1.11863690033947</v>
      </c>
      <c r="B26" s="13">
        <v>0.649663299689549</v>
      </c>
      <c r="C26" s="13">
        <f t="shared" si="1"/>
        <v>0.235474301465276</v>
      </c>
      <c r="D26" s="13">
        <f t="shared" si="2"/>
        <v>0.378451178451179</v>
      </c>
      <c r="E26" s="13">
        <f t="shared" si="3"/>
        <v>0.321142857142857</v>
      </c>
      <c r="F26" s="13">
        <v>0.2</v>
      </c>
      <c r="G26" s="14">
        <v>0.428571428571429</v>
      </c>
      <c r="H26" s="14">
        <f t="shared" si="4"/>
        <v>0.0785206624329223</v>
      </c>
      <c r="I26" s="14">
        <f t="shared" si="5"/>
        <v>0.0567576188805053</v>
      </c>
      <c r="J26" s="13">
        <v>0.1</v>
      </c>
      <c r="K26" s="13">
        <v>0.016260162601626</v>
      </c>
      <c r="L26" s="13">
        <v>0.00359712230215827</v>
      </c>
      <c r="M26" s="13">
        <f t="shared" si="6"/>
        <v>1.2638</v>
      </c>
      <c r="N26" s="13">
        <v>1</v>
      </c>
      <c r="O26" s="13">
        <v>1.5</v>
      </c>
      <c r="P26" s="17">
        <v>5370</v>
      </c>
      <c r="Q26" s="22" t="s">
        <v>24</v>
      </c>
      <c r="R26" s="17">
        <v>2002</v>
      </c>
      <c r="S26" s="17" t="s">
        <v>29</v>
      </c>
      <c r="T26" s="23">
        <v>37404</v>
      </c>
    </row>
    <row r="27" s="2" customFormat="1" ht="13.5" spans="1:20">
      <c r="A27" s="12">
        <f t="shared" si="0"/>
        <v>0.295669703408112</v>
      </c>
      <c r="B27" s="13">
        <v>0.14824973877297</v>
      </c>
      <c r="C27" s="13">
        <f t="shared" si="1"/>
        <v>0.147419964635142</v>
      </c>
      <c r="D27" s="13">
        <f t="shared" si="2"/>
        <v>0.144612794612795</v>
      </c>
      <c r="E27" s="13">
        <f t="shared" si="3"/>
        <v>0.122714285714286</v>
      </c>
      <c r="F27" s="13">
        <v>0.1</v>
      </c>
      <c r="G27" s="14">
        <v>0.142857142857143</v>
      </c>
      <c r="H27" s="14">
        <f t="shared" si="4"/>
        <v>0.15050155069072</v>
      </c>
      <c r="I27" s="14">
        <f t="shared" si="5"/>
        <v>0.108788048780488</v>
      </c>
      <c r="J27" s="13">
        <v>0.2</v>
      </c>
      <c r="K27" s="13">
        <v>0.0203252032520325</v>
      </c>
      <c r="L27" s="13">
        <v>0</v>
      </c>
      <c r="M27" s="13">
        <f t="shared" si="6"/>
        <v>1</v>
      </c>
      <c r="N27" s="13">
        <v>1</v>
      </c>
      <c r="O27" s="13">
        <v>1</v>
      </c>
      <c r="P27" s="16">
        <v>4838</v>
      </c>
      <c r="Q27" s="20" t="s">
        <v>20</v>
      </c>
      <c r="R27" s="16">
        <v>2002</v>
      </c>
      <c r="S27" s="16" t="s">
        <v>30</v>
      </c>
      <c r="T27" s="21">
        <v>37482</v>
      </c>
    </row>
    <row r="28" s="2" customFormat="1" ht="13.5" spans="1:20">
      <c r="A28" s="12">
        <f t="shared" si="0"/>
        <v>0.563369697260959</v>
      </c>
      <c r="B28" s="13">
        <v>0.166903955035586</v>
      </c>
      <c r="C28" s="13">
        <f t="shared" si="1"/>
        <v>0.396465742225373</v>
      </c>
      <c r="D28" s="13">
        <f t="shared" si="2"/>
        <v>0.144612794612795</v>
      </c>
      <c r="E28" s="13">
        <f t="shared" si="3"/>
        <v>0.122714285714286</v>
      </c>
      <c r="F28" s="13">
        <v>0.1</v>
      </c>
      <c r="G28" s="14">
        <v>0.142857142857143</v>
      </c>
      <c r="H28" s="14">
        <f t="shared" si="4"/>
        <v>0.672938675906225</v>
      </c>
      <c r="I28" s="14">
        <f t="shared" si="5"/>
        <v>0.486424792068784</v>
      </c>
      <c r="J28" s="13">
        <v>0.7</v>
      </c>
      <c r="K28" s="13">
        <v>0.398373983739837</v>
      </c>
      <c r="L28" s="13">
        <v>0.100719424460432</v>
      </c>
      <c r="M28" s="13">
        <f t="shared" si="6"/>
        <v>1</v>
      </c>
      <c r="N28" s="13">
        <v>1</v>
      </c>
      <c r="O28" s="13">
        <v>1</v>
      </c>
      <c r="P28" s="16">
        <v>5108</v>
      </c>
      <c r="Q28" s="20" t="s">
        <v>20</v>
      </c>
      <c r="R28" s="16">
        <v>2002</v>
      </c>
      <c r="S28" s="16" t="s">
        <v>31</v>
      </c>
      <c r="T28" s="21">
        <v>37617</v>
      </c>
    </row>
    <row r="29" s="2" customFormat="1" ht="13.5" spans="1:20">
      <c r="A29" s="12">
        <f t="shared" si="0"/>
        <v>0.574142418969563</v>
      </c>
      <c r="B29" s="13">
        <v>0.317203657137422</v>
      </c>
      <c r="C29" s="13">
        <f t="shared" si="1"/>
        <v>0.256938761832141</v>
      </c>
      <c r="D29" s="13">
        <f t="shared" si="2"/>
        <v>0.289225589225589</v>
      </c>
      <c r="E29" s="13">
        <f t="shared" si="3"/>
        <v>0.245428571428572</v>
      </c>
      <c r="F29" s="13">
        <v>0.2</v>
      </c>
      <c r="G29" s="14">
        <v>0.285714285714286</v>
      </c>
      <c r="H29" s="14">
        <f t="shared" si="4"/>
        <v>0.221495722656577</v>
      </c>
      <c r="I29" s="14">
        <f t="shared" si="5"/>
        <v>0.160105243902439</v>
      </c>
      <c r="J29" s="13">
        <v>0.3</v>
      </c>
      <c r="K29" s="13">
        <v>0.0182926829268293</v>
      </c>
      <c r="L29" s="13">
        <v>0</v>
      </c>
      <c r="M29" s="13">
        <f t="shared" si="6"/>
        <v>1</v>
      </c>
      <c r="N29" s="13">
        <v>1</v>
      </c>
      <c r="O29" s="13">
        <v>1</v>
      </c>
      <c r="P29" s="16">
        <v>5101</v>
      </c>
      <c r="Q29" s="20" t="s">
        <v>20</v>
      </c>
      <c r="R29" s="16">
        <v>2003</v>
      </c>
      <c r="S29" s="16" t="s">
        <v>32</v>
      </c>
      <c r="T29" s="21">
        <v>37740</v>
      </c>
    </row>
    <row r="30" s="2" customFormat="1" ht="13.5" spans="1:20">
      <c r="A30" s="12">
        <f t="shared" si="0"/>
        <v>0.288818684054928</v>
      </c>
      <c r="B30" s="13">
        <v>0.161572836346596</v>
      </c>
      <c r="C30" s="13">
        <f t="shared" si="1"/>
        <v>0.0669591181200348</v>
      </c>
      <c r="D30" s="13">
        <f t="shared" si="2"/>
        <v>0.0553872053872054</v>
      </c>
      <c r="E30" s="13">
        <f t="shared" si="3"/>
        <v>0.047</v>
      </c>
      <c r="F30" s="13">
        <v>0.1</v>
      </c>
      <c r="G30" s="14">
        <v>0</v>
      </c>
      <c r="H30" s="14">
        <f t="shared" si="4"/>
        <v>0.0796622478307325</v>
      </c>
      <c r="I30" s="14">
        <f t="shared" si="5"/>
        <v>0.0575827987366205</v>
      </c>
      <c r="J30" s="13">
        <v>0.1</v>
      </c>
      <c r="K30" s="13">
        <v>0.016260162601626</v>
      </c>
      <c r="L30" s="13">
        <v>0.00719424460431655</v>
      </c>
      <c r="M30" s="13">
        <f t="shared" si="6"/>
        <v>1.2638</v>
      </c>
      <c r="N30" s="13">
        <v>1</v>
      </c>
      <c r="O30" s="13">
        <v>1.5</v>
      </c>
      <c r="P30" s="16">
        <v>5367</v>
      </c>
      <c r="Q30" s="20" t="s">
        <v>24</v>
      </c>
      <c r="R30" s="16">
        <v>2003</v>
      </c>
      <c r="S30" s="16" t="s">
        <v>32</v>
      </c>
      <c r="T30" s="21">
        <v>37777</v>
      </c>
    </row>
    <row r="31" s="2" customFormat="1" ht="13.5" spans="1:20">
      <c r="A31" s="12">
        <f t="shared" si="0"/>
        <v>0.794885761329839</v>
      </c>
      <c r="B31" s="13">
        <v>0.382154882170323</v>
      </c>
      <c r="C31" s="13">
        <f t="shared" si="1"/>
        <v>0.0756758754208755</v>
      </c>
      <c r="D31" s="13">
        <f t="shared" si="2"/>
        <v>0.144612794612795</v>
      </c>
      <c r="E31" s="13">
        <f t="shared" si="3"/>
        <v>0.122714285714286</v>
      </c>
      <c r="F31" s="13">
        <v>0.1</v>
      </c>
      <c r="G31" s="14">
        <v>0.142857142857143</v>
      </c>
      <c r="H31" s="14">
        <f t="shared" si="4"/>
        <v>0</v>
      </c>
      <c r="I31" s="14">
        <f t="shared" si="5"/>
        <v>0</v>
      </c>
      <c r="J31" s="13">
        <v>0</v>
      </c>
      <c r="K31" s="13">
        <v>0</v>
      </c>
      <c r="L31" s="13">
        <v>0</v>
      </c>
      <c r="M31" s="13">
        <f t="shared" si="6"/>
        <v>1.7362</v>
      </c>
      <c r="N31" s="13">
        <v>2</v>
      </c>
      <c r="O31" s="13">
        <v>1.5</v>
      </c>
      <c r="P31" s="16">
        <v>5289</v>
      </c>
      <c r="Q31" s="20" t="s">
        <v>24</v>
      </c>
      <c r="R31" s="16">
        <v>2003</v>
      </c>
      <c r="S31" s="16" t="s">
        <v>33</v>
      </c>
      <c r="T31" s="21">
        <v>37845</v>
      </c>
    </row>
    <row r="32" s="2" customFormat="1" ht="13.5" spans="1:20">
      <c r="A32" s="12">
        <f t="shared" si="0"/>
        <v>0.220044699472948</v>
      </c>
      <c r="B32" s="13">
        <v>0.0722865476993044</v>
      </c>
      <c r="C32" s="13">
        <f t="shared" si="1"/>
        <v>0.147758151773644</v>
      </c>
      <c r="D32" s="13">
        <f t="shared" si="2"/>
        <v>0.144612794612795</v>
      </c>
      <c r="E32" s="13">
        <f t="shared" si="3"/>
        <v>0.122714285714286</v>
      </c>
      <c r="F32" s="13">
        <v>0.1</v>
      </c>
      <c r="G32" s="14">
        <v>0.142857142857143</v>
      </c>
      <c r="H32" s="14">
        <f t="shared" si="4"/>
        <v>0.151210984587304</v>
      </c>
      <c r="I32" s="14">
        <f t="shared" si="5"/>
        <v>0.109300853658537</v>
      </c>
      <c r="J32" s="13">
        <v>0.2</v>
      </c>
      <c r="K32" s="13">
        <v>0.0223577235772358</v>
      </c>
      <c r="L32" s="13">
        <v>0</v>
      </c>
      <c r="M32" s="13">
        <f t="shared" si="6"/>
        <v>1</v>
      </c>
      <c r="N32" s="13">
        <v>1</v>
      </c>
      <c r="O32" s="13">
        <v>1</v>
      </c>
      <c r="P32" s="16">
        <v>4828</v>
      </c>
      <c r="Q32" s="20" t="s">
        <v>20</v>
      </c>
      <c r="R32" s="16">
        <v>2003</v>
      </c>
      <c r="S32" s="16" t="s">
        <v>33</v>
      </c>
      <c r="T32" s="21">
        <v>37865</v>
      </c>
    </row>
    <row r="33" s="2" customFormat="1" ht="13.5" spans="1:20">
      <c r="A33" s="12">
        <f t="shared" si="0"/>
        <v>0.753514764392691</v>
      </c>
      <c r="B33" s="13">
        <v>0.52602821259861</v>
      </c>
      <c r="C33" s="13">
        <f t="shared" si="1"/>
        <v>0.227486551794081</v>
      </c>
      <c r="D33" s="13">
        <f t="shared" si="2"/>
        <v>0.144612794612795</v>
      </c>
      <c r="E33" s="13">
        <f t="shared" si="3"/>
        <v>0.122714285714286</v>
      </c>
      <c r="F33" s="13">
        <v>0.1</v>
      </c>
      <c r="G33" s="14">
        <v>0.142857142857143</v>
      </c>
      <c r="H33" s="14">
        <f t="shared" si="4"/>
        <v>0.318461666400682</v>
      </c>
      <c r="I33" s="14">
        <f t="shared" si="5"/>
        <v>0.230195789612213</v>
      </c>
      <c r="J33" s="13">
        <v>0.4</v>
      </c>
      <c r="K33" s="13">
        <v>0.0873983739837398</v>
      </c>
      <c r="L33" s="13">
        <v>0.00359712230215827</v>
      </c>
      <c r="M33" s="13">
        <f t="shared" si="6"/>
        <v>1</v>
      </c>
      <c r="N33" s="13">
        <v>1</v>
      </c>
      <c r="O33" s="13">
        <v>1</v>
      </c>
      <c r="P33" s="16">
        <v>4827</v>
      </c>
      <c r="Q33" s="20" t="s">
        <v>20</v>
      </c>
      <c r="R33" s="16">
        <v>2003</v>
      </c>
      <c r="S33" s="16" t="s">
        <v>34</v>
      </c>
      <c r="T33" s="21">
        <v>37970</v>
      </c>
    </row>
    <row r="34" s="3" customFormat="1" ht="13.5" spans="1:20">
      <c r="A34" s="12">
        <f t="shared" si="0"/>
        <v>0.639189245506516</v>
      </c>
      <c r="B34" s="13">
        <v>0.354519138317246</v>
      </c>
      <c r="C34" s="13">
        <f t="shared" si="1"/>
        <v>0.28467010718927</v>
      </c>
      <c r="D34" s="13">
        <f t="shared" si="2"/>
        <v>0.289225589225589</v>
      </c>
      <c r="E34" s="13">
        <f t="shared" si="3"/>
        <v>0.245428571428572</v>
      </c>
      <c r="F34" s="13">
        <v>0.2</v>
      </c>
      <c r="G34" s="14">
        <v>0.285714285714286</v>
      </c>
      <c r="H34" s="14">
        <f t="shared" si="4"/>
        <v>0.279669302176462</v>
      </c>
      <c r="I34" s="14">
        <f t="shared" si="5"/>
        <v>0.202155243902439</v>
      </c>
      <c r="J34" s="13">
        <v>0.3</v>
      </c>
      <c r="K34" s="13">
        <v>0.184959349593496</v>
      </c>
      <c r="L34" s="13">
        <v>0</v>
      </c>
      <c r="M34" s="13">
        <f t="shared" si="6"/>
        <v>1</v>
      </c>
      <c r="N34" s="13">
        <v>1</v>
      </c>
      <c r="O34" s="13">
        <v>1</v>
      </c>
      <c r="P34" s="17">
        <v>5098</v>
      </c>
      <c r="Q34" s="22" t="s">
        <v>20</v>
      </c>
      <c r="R34" s="17">
        <v>2003</v>
      </c>
      <c r="S34" s="17" t="s">
        <v>34</v>
      </c>
      <c r="T34" s="23">
        <v>37973</v>
      </c>
    </row>
    <row r="35" s="2" customFormat="1" ht="13.5" spans="1:20">
      <c r="A35" s="12">
        <f t="shared" si="0"/>
        <v>0.475444739672372</v>
      </c>
      <c r="B35" s="13">
        <v>0.187044823334374</v>
      </c>
      <c r="C35" s="13">
        <f t="shared" si="1"/>
        <v>0.288399916337998</v>
      </c>
      <c r="D35" s="13">
        <f t="shared" si="2"/>
        <v>0.144612794612795</v>
      </c>
      <c r="E35" s="13">
        <f t="shared" si="3"/>
        <v>0.122714285714286</v>
      </c>
      <c r="F35" s="13">
        <v>0.1</v>
      </c>
      <c r="G35" s="14">
        <v>0.142857142857143</v>
      </c>
      <c r="H35" s="14">
        <f t="shared" si="4"/>
        <v>0.446243005909635</v>
      </c>
      <c r="I35" s="14">
        <f t="shared" si="5"/>
        <v>0.322560835234252</v>
      </c>
      <c r="J35" s="13">
        <v>0.5</v>
      </c>
      <c r="K35" s="13">
        <v>0.231707317073171</v>
      </c>
      <c r="L35" s="13">
        <v>0.0215827338129496</v>
      </c>
      <c r="M35" s="13">
        <f t="shared" si="6"/>
        <v>1</v>
      </c>
      <c r="N35" s="13">
        <v>1</v>
      </c>
      <c r="O35" s="13">
        <v>1</v>
      </c>
      <c r="P35" s="16">
        <v>5097</v>
      </c>
      <c r="Q35" s="20" t="s">
        <v>20</v>
      </c>
      <c r="R35" s="16">
        <v>2003</v>
      </c>
      <c r="S35" s="16" t="s">
        <v>34</v>
      </c>
      <c r="T35" s="21">
        <v>37977</v>
      </c>
    </row>
    <row r="36" s="2" customFormat="1" ht="13.5" spans="1:20">
      <c r="A36" s="12">
        <f t="shared" si="0"/>
        <v>0.460151773437621</v>
      </c>
      <c r="B36" s="13">
        <v>0.310026311694467</v>
      </c>
      <c r="C36" s="13">
        <f t="shared" si="1"/>
        <v>0.150125461743155</v>
      </c>
      <c r="D36" s="13">
        <f t="shared" si="2"/>
        <v>0.144612794612795</v>
      </c>
      <c r="E36" s="13">
        <f t="shared" si="3"/>
        <v>0.122714285714286</v>
      </c>
      <c r="F36" s="13">
        <v>0.1</v>
      </c>
      <c r="G36" s="14">
        <v>0.142857142857143</v>
      </c>
      <c r="H36" s="14">
        <f t="shared" si="4"/>
        <v>0.156177021863392</v>
      </c>
      <c r="I36" s="14">
        <f t="shared" si="5"/>
        <v>0.112890487804878</v>
      </c>
      <c r="J36" s="13">
        <v>0.2</v>
      </c>
      <c r="K36" s="13">
        <v>0.0365853658536585</v>
      </c>
      <c r="L36" s="13">
        <v>0</v>
      </c>
      <c r="M36" s="13">
        <f t="shared" si="6"/>
        <v>1</v>
      </c>
      <c r="N36" s="13">
        <v>1</v>
      </c>
      <c r="O36" s="13">
        <v>1</v>
      </c>
      <c r="P36" s="16">
        <v>5095</v>
      </c>
      <c r="Q36" s="20" t="s">
        <v>20</v>
      </c>
      <c r="R36" s="16">
        <v>2004</v>
      </c>
      <c r="S36" s="16" t="s">
        <v>35</v>
      </c>
      <c r="T36" s="21">
        <v>37991</v>
      </c>
    </row>
    <row r="37" s="2" customFormat="1" ht="13.5" spans="1:20">
      <c r="A37" s="12">
        <f t="shared" si="0"/>
        <v>0.485816713869062</v>
      </c>
      <c r="B37" s="13">
        <v>0.308189421142082</v>
      </c>
      <c r="C37" s="13">
        <f t="shared" si="1"/>
        <v>0.0762200691800116</v>
      </c>
      <c r="D37" s="13">
        <f t="shared" si="2"/>
        <v>0.144612794612795</v>
      </c>
      <c r="E37" s="13">
        <f t="shared" si="3"/>
        <v>0.122714285714286</v>
      </c>
      <c r="F37" s="13">
        <v>0.1</v>
      </c>
      <c r="G37" s="14">
        <v>0.142857142857143</v>
      </c>
      <c r="H37" s="14">
        <f t="shared" si="4"/>
        <v>0.00114158539781021</v>
      </c>
      <c r="I37" s="14">
        <f t="shared" si="5"/>
        <v>0.000825179856115107</v>
      </c>
      <c r="J37" s="13">
        <v>0</v>
      </c>
      <c r="K37" s="13">
        <v>0</v>
      </c>
      <c r="L37" s="13">
        <v>0.00359712230215827</v>
      </c>
      <c r="M37" s="13">
        <f t="shared" si="6"/>
        <v>1.2638</v>
      </c>
      <c r="N37" s="13">
        <v>1</v>
      </c>
      <c r="O37" s="13">
        <v>1.5</v>
      </c>
      <c r="P37" s="16">
        <v>5365</v>
      </c>
      <c r="Q37" s="20" t="s">
        <v>24</v>
      </c>
      <c r="R37" s="16">
        <v>2004</v>
      </c>
      <c r="S37" s="16" t="s">
        <v>35</v>
      </c>
      <c r="T37" s="21">
        <v>38004</v>
      </c>
    </row>
    <row r="38" s="2" customFormat="1" ht="13.5" spans="1:20">
      <c r="A38" s="12">
        <f t="shared" si="0"/>
        <v>0.425244906395033</v>
      </c>
      <c r="B38" s="13">
        <v>0.259716910027329</v>
      </c>
      <c r="C38" s="13">
        <f t="shared" si="1"/>
        <v>0.0767642629391477</v>
      </c>
      <c r="D38" s="13">
        <f t="shared" si="2"/>
        <v>0.144612794612795</v>
      </c>
      <c r="E38" s="13">
        <f t="shared" si="3"/>
        <v>0.122714285714286</v>
      </c>
      <c r="F38" s="13">
        <v>0.1</v>
      </c>
      <c r="G38" s="14">
        <v>0.142857142857143</v>
      </c>
      <c r="H38" s="14">
        <f t="shared" si="4"/>
        <v>0.00228317079562041</v>
      </c>
      <c r="I38" s="14">
        <f t="shared" si="5"/>
        <v>0.00165035971223022</v>
      </c>
      <c r="J38" s="13">
        <v>0</v>
      </c>
      <c r="K38" s="13">
        <v>0</v>
      </c>
      <c r="L38" s="13">
        <v>0.00719424460431655</v>
      </c>
      <c r="M38" s="13">
        <f t="shared" si="6"/>
        <v>1.2638</v>
      </c>
      <c r="N38" s="13">
        <v>1</v>
      </c>
      <c r="O38" s="13">
        <v>1.5</v>
      </c>
      <c r="P38" s="16">
        <v>5364</v>
      </c>
      <c r="Q38" s="20" t="s">
        <v>24</v>
      </c>
      <c r="R38" s="16">
        <v>2004</v>
      </c>
      <c r="S38" s="16" t="s">
        <v>35</v>
      </c>
      <c r="T38" s="21">
        <v>38005</v>
      </c>
    </row>
    <row r="39" s="3" customFormat="1" ht="13.5" spans="1:20">
      <c r="A39" s="12">
        <f t="shared" si="0"/>
        <v>0.487628595427251</v>
      </c>
      <c r="B39" s="13">
        <v>0.261283064504085</v>
      </c>
      <c r="C39" s="13">
        <f t="shared" si="1"/>
        <v>0.226345530923166</v>
      </c>
      <c r="D39" s="13">
        <f t="shared" si="2"/>
        <v>0.289225589225589</v>
      </c>
      <c r="E39" s="13">
        <f t="shared" si="3"/>
        <v>0.245428571428572</v>
      </c>
      <c r="F39" s="13">
        <v>0.2</v>
      </c>
      <c r="G39" s="14">
        <v>0.285714285714286</v>
      </c>
      <c r="H39" s="14">
        <f t="shared" si="4"/>
        <v>0.157318607261202</v>
      </c>
      <c r="I39" s="14">
        <f t="shared" si="5"/>
        <v>0.113715667660993</v>
      </c>
      <c r="J39" s="13">
        <v>0.2</v>
      </c>
      <c r="K39" s="13">
        <v>0.0365853658536585</v>
      </c>
      <c r="L39" s="13">
        <v>0.00359712230215827</v>
      </c>
      <c r="M39" s="13">
        <f t="shared" si="6"/>
        <v>1</v>
      </c>
      <c r="N39" s="13">
        <v>1</v>
      </c>
      <c r="O39" s="13">
        <v>1</v>
      </c>
      <c r="P39" s="17">
        <v>5092</v>
      </c>
      <c r="Q39" s="22" t="s">
        <v>20</v>
      </c>
      <c r="R39" s="17">
        <v>2004</v>
      </c>
      <c r="S39" s="17" t="s">
        <v>35</v>
      </c>
      <c r="T39" s="23">
        <v>38017</v>
      </c>
    </row>
    <row r="40" s="3" customFormat="1" ht="13.5" spans="1:20">
      <c r="A40" s="12">
        <f t="shared" si="0"/>
        <v>0.445462634601734</v>
      </c>
      <c r="B40" s="13">
        <v>0.237945492506247</v>
      </c>
      <c r="C40" s="13">
        <f t="shared" si="1"/>
        <v>0.114533249859423</v>
      </c>
      <c r="D40" s="13">
        <f t="shared" si="2"/>
        <v>0.144612794612795</v>
      </c>
      <c r="E40" s="13">
        <f t="shared" si="3"/>
        <v>0.122714285714286</v>
      </c>
      <c r="F40" s="13">
        <v>0.1</v>
      </c>
      <c r="G40" s="14">
        <v>0.142857142857143</v>
      </c>
      <c r="H40" s="14">
        <f t="shared" si="4"/>
        <v>0.0815132671251267</v>
      </c>
      <c r="I40" s="14">
        <f t="shared" si="5"/>
        <v>0.0589207834707844</v>
      </c>
      <c r="J40" s="13">
        <v>0.1</v>
      </c>
      <c r="K40" s="13">
        <v>0.0182926829268293</v>
      </c>
      <c r="L40" s="13">
        <v>0.0107913669064748</v>
      </c>
      <c r="M40" s="13">
        <f t="shared" si="6"/>
        <v>1.2638</v>
      </c>
      <c r="N40" s="13">
        <v>1</v>
      </c>
      <c r="O40" s="13">
        <v>1.5</v>
      </c>
      <c r="P40" s="17">
        <v>5270</v>
      </c>
      <c r="Q40" s="22" t="s">
        <v>24</v>
      </c>
      <c r="R40" s="17">
        <v>2004</v>
      </c>
      <c r="S40" s="17" t="s">
        <v>36</v>
      </c>
      <c r="T40" s="23">
        <v>38089</v>
      </c>
    </row>
    <row r="41" s="2" customFormat="1" ht="13.5" spans="1:20">
      <c r="A41" s="12">
        <f t="shared" si="0"/>
        <v>0.492889544354888</v>
      </c>
      <c r="B41" s="13">
        <v>0.313241706640602</v>
      </c>
      <c r="C41" s="13">
        <f t="shared" si="1"/>
        <v>0.0767642629391477</v>
      </c>
      <c r="D41" s="13">
        <f t="shared" si="2"/>
        <v>0.144612794612795</v>
      </c>
      <c r="E41" s="13">
        <f t="shared" si="3"/>
        <v>0.122714285714286</v>
      </c>
      <c r="F41" s="13">
        <v>0.1</v>
      </c>
      <c r="G41" s="14">
        <v>0.142857142857143</v>
      </c>
      <c r="H41" s="14">
        <f t="shared" si="4"/>
        <v>0.00228317079562041</v>
      </c>
      <c r="I41" s="14">
        <f t="shared" si="5"/>
        <v>0.00165035971223022</v>
      </c>
      <c r="J41" s="13">
        <v>0</v>
      </c>
      <c r="K41" s="13">
        <v>0</v>
      </c>
      <c r="L41" s="13">
        <v>0.00719424460431655</v>
      </c>
      <c r="M41" s="13">
        <f t="shared" si="6"/>
        <v>1.2638</v>
      </c>
      <c r="N41" s="13">
        <v>1</v>
      </c>
      <c r="O41" s="13">
        <v>1.5</v>
      </c>
      <c r="P41" s="16">
        <v>5363</v>
      </c>
      <c r="Q41" s="20" t="s">
        <v>24</v>
      </c>
      <c r="R41" s="16">
        <v>2004</v>
      </c>
      <c r="S41" s="16" t="s">
        <v>36</v>
      </c>
      <c r="T41" s="21">
        <v>38104</v>
      </c>
    </row>
    <row r="42" s="2" customFormat="1" ht="13.5" spans="1:20">
      <c r="A42" s="12">
        <f t="shared" si="0"/>
        <v>0.646536040388246</v>
      </c>
      <c r="B42" s="13">
        <v>0.294077838117285</v>
      </c>
      <c r="C42" s="13">
        <f t="shared" si="1"/>
        <v>0.352458202270961</v>
      </c>
      <c r="D42" s="13">
        <f t="shared" si="2"/>
        <v>0.144612794612795</v>
      </c>
      <c r="E42" s="13">
        <f t="shared" si="3"/>
        <v>0.122714285714286</v>
      </c>
      <c r="F42" s="13">
        <v>0.1</v>
      </c>
      <c r="G42" s="14">
        <v>0.142857142857143</v>
      </c>
      <c r="H42" s="14">
        <f t="shared" si="4"/>
        <v>0.580621621250442</v>
      </c>
      <c r="I42" s="14">
        <f t="shared" si="5"/>
        <v>0.419694634146341</v>
      </c>
      <c r="J42" s="13">
        <v>0.6</v>
      </c>
      <c r="K42" s="13">
        <v>0.430894308943089</v>
      </c>
      <c r="L42" s="13">
        <v>0</v>
      </c>
      <c r="M42" s="13">
        <f t="shared" si="6"/>
        <v>1</v>
      </c>
      <c r="N42" s="13">
        <v>1</v>
      </c>
      <c r="O42" s="13">
        <v>1</v>
      </c>
      <c r="P42" s="16">
        <v>4056</v>
      </c>
      <c r="Q42" s="20" t="s">
        <v>37</v>
      </c>
      <c r="R42" s="16">
        <v>2004</v>
      </c>
      <c r="S42" s="16" t="s">
        <v>38</v>
      </c>
      <c r="T42" s="21">
        <v>38175</v>
      </c>
    </row>
    <row r="43" s="2" customFormat="1" ht="13.5" spans="1:20">
      <c r="A43" s="12">
        <f t="shared" si="0"/>
        <v>0.610333456369009</v>
      </c>
      <c r="B43" s="13">
        <v>0.336877332442905</v>
      </c>
      <c r="C43" s="13">
        <f t="shared" si="1"/>
        <v>0.273456123926104</v>
      </c>
      <c r="D43" s="13">
        <f t="shared" si="2"/>
        <v>0.144612794612795</v>
      </c>
      <c r="E43" s="13">
        <f t="shared" si="3"/>
        <v>0.122714285714286</v>
      </c>
      <c r="F43" s="13">
        <v>0.1</v>
      </c>
      <c r="G43" s="14">
        <v>0.142857142857143</v>
      </c>
      <c r="H43" s="14">
        <f t="shared" si="4"/>
        <v>0.414894584655399</v>
      </c>
      <c r="I43" s="14">
        <f t="shared" si="5"/>
        <v>0.299901044920162</v>
      </c>
      <c r="J43" s="13">
        <v>0.4</v>
      </c>
      <c r="K43" s="13">
        <v>0.245934959349594</v>
      </c>
      <c r="L43" s="13">
        <v>0.133093525179856</v>
      </c>
      <c r="M43" s="13">
        <f t="shared" si="6"/>
        <v>1</v>
      </c>
      <c r="N43" s="13">
        <v>1</v>
      </c>
      <c r="O43" s="13">
        <v>1</v>
      </c>
      <c r="P43" s="16">
        <v>4055</v>
      </c>
      <c r="Q43" s="20" t="s">
        <v>37</v>
      </c>
      <c r="R43" s="16">
        <v>2004</v>
      </c>
      <c r="S43" s="16" t="s">
        <v>38</v>
      </c>
      <c r="T43" s="21">
        <v>38202</v>
      </c>
    </row>
    <row r="44" s="2" customFormat="1" ht="13.5" spans="1:20">
      <c r="A44" s="12">
        <f t="shared" si="0"/>
        <v>0.649190087227343</v>
      </c>
      <c r="B44" s="13">
        <v>0.499740999761192</v>
      </c>
      <c r="C44" s="13">
        <f t="shared" si="1"/>
        <v>0.149449087466151</v>
      </c>
      <c r="D44" s="13">
        <f t="shared" si="2"/>
        <v>0.144612794612795</v>
      </c>
      <c r="E44" s="13">
        <f t="shared" si="3"/>
        <v>0.122714285714286</v>
      </c>
      <c r="F44" s="13">
        <v>0.1</v>
      </c>
      <c r="G44" s="14">
        <v>0.142857142857143</v>
      </c>
      <c r="H44" s="14">
        <f t="shared" si="4"/>
        <v>0.154758154070224</v>
      </c>
      <c r="I44" s="14">
        <f t="shared" si="5"/>
        <v>0.11186487804878</v>
      </c>
      <c r="J44" s="13">
        <v>0.2</v>
      </c>
      <c r="K44" s="13">
        <v>0.032520325203252</v>
      </c>
      <c r="L44" s="13">
        <v>0</v>
      </c>
      <c r="M44" s="13">
        <f t="shared" si="6"/>
        <v>1</v>
      </c>
      <c r="N44" s="13">
        <v>1</v>
      </c>
      <c r="O44" s="13">
        <v>1</v>
      </c>
      <c r="P44" s="16">
        <v>5087</v>
      </c>
      <c r="Q44" s="20" t="s">
        <v>20</v>
      </c>
      <c r="R44" s="16">
        <v>2004</v>
      </c>
      <c r="S44" s="16" t="s">
        <v>38</v>
      </c>
      <c r="T44" s="21">
        <v>38211</v>
      </c>
    </row>
    <row r="45" s="2" customFormat="1" ht="13.5" spans="1:20">
      <c r="A45" s="12">
        <f t="shared" si="0"/>
        <v>0.443939165032306</v>
      </c>
      <c r="B45" s="13">
        <v>0.290770019042637</v>
      </c>
      <c r="C45" s="13">
        <f t="shared" si="1"/>
        <v>0.153169145989669</v>
      </c>
      <c r="D45" s="13">
        <f t="shared" si="2"/>
        <v>0.144612794612795</v>
      </c>
      <c r="E45" s="13">
        <f t="shared" si="3"/>
        <v>0.122714285714286</v>
      </c>
      <c r="F45" s="13">
        <v>0.1</v>
      </c>
      <c r="G45" s="14">
        <v>0.142857142857143</v>
      </c>
      <c r="H45" s="14">
        <f t="shared" si="4"/>
        <v>0.162561926932648</v>
      </c>
      <c r="I45" s="14">
        <f t="shared" si="5"/>
        <v>0.117505731707317</v>
      </c>
      <c r="J45" s="13">
        <v>0.2</v>
      </c>
      <c r="K45" s="13">
        <v>0.0548780487804878</v>
      </c>
      <c r="L45" s="13">
        <v>0</v>
      </c>
      <c r="M45" s="13">
        <f t="shared" si="6"/>
        <v>1</v>
      </c>
      <c r="N45" s="13">
        <v>1</v>
      </c>
      <c r="O45" s="13">
        <v>1</v>
      </c>
      <c r="P45" s="16">
        <v>5086</v>
      </c>
      <c r="Q45" s="20" t="s">
        <v>20</v>
      </c>
      <c r="R45" s="16">
        <v>2004</v>
      </c>
      <c r="S45" s="16" t="s">
        <v>38</v>
      </c>
      <c r="T45" s="21">
        <v>38215</v>
      </c>
    </row>
    <row r="46" s="2" customFormat="1" ht="13.5" spans="1:20">
      <c r="A46" s="12">
        <f t="shared" si="0"/>
        <v>0.642975249995423</v>
      </c>
      <c r="B46" s="13">
        <v>0.422389825391967</v>
      </c>
      <c r="C46" s="13">
        <f t="shared" si="1"/>
        <v>0.220585424603456</v>
      </c>
      <c r="D46" s="13">
        <f t="shared" si="2"/>
        <v>0.144612794612795</v>
      </c>
      <c r="E46" s="13">
        <f t="shared" si="3"/>
        <v>0.122714285714286</v>
      </c>
      <c r="F46" s="13">
        <v>0.1</v>
      </c>
      <c r="G46" s="14">
        <v>0.142857142857143</v>
      </c>
      <c r="H46" s="14">
        <f t="shared" si="4"/>
        <v>0.303984789558592</v>
      </c>
      <c r="I46" s="14">
        <f t="shared" si="5"/>
        <v>0.219731371293209</v>
      </c>
      <c r="J46" s="13">
        <v>0.3</v>
      </c>
      <c r="K46" s="13">
        <v>0.15650406504065</v>
      </c>
      <c r="L46" s="13">
        <v>0.107913669064748</v>
      </c>
      <c r="M46" s="13">
        <f t="shared" si="6"/>
        <v>1</v>
      </c>
      <c r="N46" s="13">
        <v>1</v>
      </c>
      <c r="O46" s="13">
        <v>1</v>
      </c>
      <c r="P46" s="16">
        <v>5084</v>
      </c>
      <c r="Q46" s="20" t="s">
        <v>20</v>
      </c>
      <c r="R46" s="16">
        <v>2004</v>
      </c>
      <c r="S46" s="16" t="s">
        <v>38</v>
      </c>
      <c r="T46" s="21">
        <v>38246</v>
      </c>
    </row>
    <row r="47" s="2" customFormat="1" ht="13.5" spans="1:20">
      <c r="A47" s="12">
        <f t="shared" si="0"/>
        <v>0.43589845787057</v>
      </c>
      <c r="B47" s="13">
        <v>0.199529742685013</v>
      </c>
      <c r="C47" s="13">
        <f t="shared" si="1"/>
        <v>0.236368715185557</v>
      </c>
      <c r="D47" s="13">
        <f t="shared" si="2"/>
        <v>0.144612794612795</v>
      </c>
      <c r="E47" s="13">
        <f t="shared" si="3"/>
        <v>0.122714285714286</v>
      </c>
      <c r="F47" s="13">
        <v>0.1</v>
      </c>
      <c r="G47" s="14">
        <v>0.142857142857143</v>
      </c>
      <c r="H47" s="14">
        <f t="shared" si="4"/>
        <v>0.337094272634113</v>
      </c>
      <c r="I47" s="14">
        <f t="shared" si="5"/>
        <v>0.24366412177575</v>
      </c>
      <c r="J47" s="13">
        <v>0.4</v>
      </c>
      <c r="K47" s="13">
        <v>0.117886178861789</v>
      </c>
      <c r="L47" s="13">
        <v>0.0287769784172662</v>
      </c>
      <c r="M47" s="13">
        <f t="shared" si="6"/>
        <v>1</v>
      </c>
      <c r="N47" s="13">
        <v>1</v>
      </c>
      <c r="O47" s="13">
        <v>1</v>
      </c>
      <c r="P47" s="16">
        <v>4821</v>
      </c>
      <c r="Q47" s="20" t="s">
        <v>20</v>
      </c>
      <c r="R47" s="16">
        <v>2004</v>
      </c>
      <c r="S47" s="16" t="s">
        <v>38</v>
      </c>
      <c r="T47" s="21">
        <v>38253</v>
      </c>
    </row>
    <row r="48" s="2" customFormat="1" ht="13.5" spans="1:20">
      <c r="A48" s="12">
        <f t="shared" si="0"/>
        <v>0.595834948777005</v>
      </c>
      <c r="B48" s="13">
        <v>0.32813827399037</v>
      </c>
      <c r="C48" s="13">
        <f t="shared" si="1"/>
        <v>0.267696674786635</v>
      </c>
      <c r="D48" s="13">
        <f t="shared" si="2"/>
        <v>0.144612794612795</v>
      </c>
      <c r="E48" s="13">
        <f t="shared" si="3"/>
        <v>0.122714285714286</v>
      </c>
      <c r="F48" s="13">
        <v>0.1</v>
      </c>
      <c r="G48" s="14">
        <v>0.142857142857143</v>
      </c>
      <c r="H48" s="14">
        <f t="shared" si="4"/>
        <v>0.402812669112145</v>
      </c>
      <c r="I48" s="14">
        <f t="shared" si="5"/>
        <v>0.291167792595192</v>
      </c>
      <c r="J48" s="13">
        <v>0.5</v>
      </c>
      <c r="K48" s="13">
        <v>0.113821138211382</v>
      </c>
      <c r="L48" s="13">
        <v>0.0143884892086331</v>
      </c>
      <c r="M48" s="13">
        <f t="shared" si="6"/>
        <v>1</v>
      </c>
      <c r="N48" s="13">
        <v>1</v>
      </c>
      <c r="O48" s="13">
        <v>1</v>
      </c>
      <c r="P48" s="16">
        <v>4819</v>
      </c>
      <c r="Q48" s="20" t="s">
        <v>20</v>
      </c>
      <c r="R48" s="16">
        <v>2004</v>
      </c>
      <c r="S48" s="16" t="s">
        <v>39</v>
      </c>
      <c r="T48" s="21">
        <v>38272</v>
      </c>
    </row>
    <row r="49" s="2" customFormat="1" ht="13.5" spans="1:20">
      <c r="A49" s="12">
        <f t="shared" si="0"/>
        <v>0.569464670941479</v>
      </c>
      <c r="B49" s="13">
        <v>0.213792940905944</v>
      </c>
      <c r="C49" s="13">
        <f t="shared" si="1"/>
        <v>0.236804203374384</v>
      </c>
      <c r="D49" s="13">
        <f t="shared" si="2"/>
        <v>0.2</v>
      </c>
      <c r="E49" s="13">
        <f t="shared" si="3"/>
        <v>0.169714285714286</v>
      </c>
      <c r="F49" s="13">
        <v>0.2</v>
      </c>
      <c r="G49" s="14">
        <v>0.142857142857143</v>
      </c>
      <c r="H49" s="14">
        <f t="shared" si="4"/>
        <v>0.277206216434621</v>
      </c>
      <c r="I49" s="14">
        <f t="shared" si="5"/>
        <v>0.200374835058782</v>
      </c>
      <c r="J49" s="13">
        <v>0.3</v>
      </c>
      <c r="K49" s="13">
        <v>0.132113821138211</v>
      </c>
      <c r="L49" s="13">
        <v>0.0503597122302158</v>
      </c>
      <c r="M49" s="13">
        <f t="shared" si="6"/>
        <v>1.2638</v>
      </c>
      <c r="N49" s="13">
        <v>1</v>
      </c>
      <c r="O49" s="13">
        <v>1.5</v>
      </c>
      <c r="P49" s="16">
        <v>5362</v>
      </c>
      <c r="Q49" s="20" t="s">
        <v>24</v>
      </c>
      <c r="R49" s="16">
        <v>2004</v>
      </c>
      <c r="S49" s="16" t="s">
        <v>39</v>
      </c>
      <c r="T49" s="21">
        <v>38278</v>
      </c>
    </row>
    <row r="50" s="2" customFormat="1" ht="13.5" spans="1:20">
      <c r="A50" s="12">
        <f t="shared" si="0"/>
        <v>0.620959491839869</v>
      </c>
      <c r="B50" s="13">
        <v>0.275861859450718</v>
      </c>
      <c r="C50" s="13">
        <f t="shared" si="1"/>
        <v>0.345097632389151</v>
      </c>
      <c r="D50" s="13">
        <f t="shared" si="2"/>
        <v>0.289225589225589</v>
      </c>
      <c r="E50" s="13">
        <f t="shared" si="3"/>
        <v>0.245428571428572</v>
      </c>
      <c r="F50" s="13">
        <v>0.2</v>
      </c>
      <c r="G50" s="14">
        <v>0.285714285714286</v>
      </c>
      <c r="H50" s="14">
        <f t="shared" si="4"/>
        <v>0.406431469577093</v>
      </c>
      <c r="I50" s="14">
        <f t="shared" si="5"/>
        <v>0.293783594490261</v>
      </c>
      <c r="J50" s="13">
        <v>0.4</v>
      </c>
      <c r="K50" s="13">
        <v>0.339430894308943</v>
      </c>
      <c r="L50" s="13">
        <v>0.00359712230215827</v>
      </c>
      <c r="M50" s="13">
        <f t="shared" si="6"/>
        <v>1</v>
      </c>
      <c r="N50" s="13">
        <v>1</v>
      </c>
      <c r="O50" s="13">
        <v>1</v>
      </c>
      <c r="P50" s="16">
        <v>5082</v>
      </c>
      <c r="Q50" s="20" t="s">
        <v>20</v>
      </c>
      <c r="R50" s="16">
        <v>2004</v>
      </c>
      <c r="S50" s="16" t="s">
        <v>39</v>
      </c>
      <c r="T50" s="21">
        <v>38282</v>
      </c>
    </row>
    <row r="51" s="2" customFormat="1" ht="13.5" spans="1:20">
      <c r="A51" s="12">
        <f t="shared" si="0"/>
        <v>0.468253393466177</v>
      </c>
      <c r="B51" s="13">
        <v>0.209399935435793</v>
      </c>
      <c r="C51" s="13">
        <f t="shared" si="1"/>
        <v>0.258853458030384</v>
      </c>
      <c r="D51" s="13">
        <f t="shared" si="2"/>
        <v>0.2</v>
      </c>
      <c r="E51" s="13">
        <f t="shared" si="3"/>
        <v>0.169714285714286</v>
      </c>
      <c r="F51" s="13">
        <v>0.2</v>
      </c>
      <c r="G51" s="14">
        <v>0.142857142857143</v>
      </c>
      <c r="H51" s="14">
        <f t="shared" si="4"/>
        <v>0.323460159493149</v>
      </c>
      <c r="I51" s="14">
        <f t="shared" si="5"/>
        <v>0.233808884014739</v>
      </c>
      <c r="J51" s="13">
        <v>0.4</v>
      </c>
      <c r="K51" s="13">
        <v>0.0853658536585366</v>
      </c>
      <c r="L51" s="13">
        <v>0.0215827338129496</v>
      </c>
      <c r="M51" s="13">
        <f t="shared" si="6"/>
        <v>1</v>
      </c>
      <c r="N51" s="13">
        <v>1</v>
      </c>
      <c r="O51" s="13">
        <v>1</v>
      </c>
      <c r="P51" s="16">
        <v>4817</v>
      </c>
      <c r="Q51" s="20" t="s">
        <v>20</v>
      </c>
      <c r="R51" s="16">
        <v>2004</v>
      </c>
      <c r="S51" s="16" t="s">
        <v>39</v>
      </c>
      <c r="T51" s="21">
        <v>38300</v>
      </c>
    </row>
    <row r="52" s="2" customFormat="1" ht="13.5" spans="1:20">
      <c r="A52" s="12">
        <f t="shared" si="0"/>
        <v>0.392352379036894</v>
      </c>
      <c r="B52" s="13">
        <v>0.137242454477585</v>
      </c>
      <c r="C52" s="13">
        <f t="shared" si="1"/>
        <v>0.255109924559309</v>
      </c>
      <c r="D52" s="13">
        <f t="shared" si="2"/>
        <v>0.144612794612795</v>
      </c>
      <c r="E52" s="13">
        <f t="shared" si="3"/>
        <v>0.122714285714286</v>
      </c>
      <c r="F52" s="13">
        <v>0.1</v>
      </c>
      <c r="G52" s="14">
        <v>0.142857142857143</v>
      </c>
      <c r="H52" s="14">
        <f t="shared" si="4"/>
        <v>0.37640874583267</v>
      </c>
      <c r="I52" s="14">
        <f t="shared" si="5"/>
        <v>0.272082067029303</v>
      </c>
      <c r="J52" s="13">
        <v>0.5</v>
      </c>
      <c r="K52" s="13">
        <v>0.0447154471544715</v>
      </c>
      <c r="L52" s="13">
        <v>0.00719424460431655</v>
      </c>
      <c r="M52" s="13">
        <f t="shared" si="6"/>
        <v>1</v>
      </c>
      <c r="N52" s="13">
        <v>1</v>
      </c>
      <c r="O52" s="13">
        <v>1</v>
      </c>
      <c r="P52" s="16">
        <v>4816</v>
      </c>
      <c r="Q52" s="20" t="s">
        <v>20</v>
      </c>
      <c r="R52" s="16">
        <v>2004</v>
      </c>
      <c r="S52" s="16" t="s">
        <v>39</v>
      </c>
      <c r="T52" s="21">
        <v>38317</v>
      </c>
    </row>
    <row r="53" s="2" customFormat="1" ht="13.5" spans="1:20">
      <c r="A53" s="12">
        <f t="shared" si="0"/>
        <v>0.599114621526868</v>
      </c>
      <c r="B53" s="13">
        <v>0.285257791334758</v>
      </c>
      <c r="C53" s="13">
        <f t="shared" si="1"/>
        <v>0.188800304508626</v>
      </c>
      <c r="D53" s="13">
        <f t="shared" si="2"/>
        <v>0.2</v>
      </c>
      <c r="E53" s="13">
        <f t="shared" si="3"/>
        <v>0.169714285714286</v>
      </c>
      <c r="F53" s="13">
        <v>0.2</v>
      </c>
      <c r="G53" s="14">
        <v>0.142857142857143</v>
      </c>
      <c r="H53" s="14">
        <f t="shared" si="4"/>
        <v>0.176505778285349</v>
      </c>
      <c r="I53" s="14">
        <f t="shared" si="5"/>
        <v>0.127584859624496</v>
      </c>
      <c r="J53" s="13">
        <v>0.2</v>
      </c>
      <c r="K53" s="13">
        <v>0.0752032520325203</v>
      </c>
      <c r="L53" s="13">
        <v>0.0215827338129496</v>
      </c>
      <c r="M53" s="13">
        <f t="shared" si="6"/>
        <v>1.2638</v>
      </c>
      <c r="N53" s="13">
        <v>1</v>
      </c>
      <c r="O53" s="13">
        <v>1.5</v>
      </c>
      <c r="P53" s="16">
        <v>5361</v>
      </c>
      <c r="Q53" s="20" t="s">
        <v>24</v>
      </c>
      <c r="R53" s="16">
        <v>2004</v>
      </c>
      <c r="S53" s="16" t="s">
        <v>39</v>
      </c>
      <c r="T53" s="21">
        <v>38335</v>
      </c>
    </row>
    <row r="54" s="3" customFormat="1" ht="13.5" spans="1:20">
      <c r="A54" s="12">
        <f t="shared" si="0"/>
        <v>0.718436327460794</v>
      </c>
      <c r="B54" s="13">
        <v>0.300640904921238</v>
      </c>
      <c r="C54" s="13">
        <f t="shared" si="1"/>
        <v>0.113157233231506</v>
      </c>
      <c r="D54" s="13">
        <f t="shared" si="2"/>
        <v>0.0553872053872054</v>
      </c>
      <c r="E54" s="13">
        <f t="shared" si="3"/>
        <v>0.047</v>
      </c>
      <c r="F54" s="13">
        <v>0.1</v>
      </c>
      <c r="G54" s="14">
        <v>0</v>
      </c>
      <c r="H54" s="14">
        <f t="shared" si="4"/>
        <v>0.176574593355111</v>
      </c>
      <c r="I54" s="14">
        <f t="shared" si="5"/>
        <v>0.127634601684506</v>
      </c>
      <c r="J54" s="13">
        <v>0.1</v>
      </c>
      <c r="K54" s="13">
        <v>0.00609756097560976</v>
      </c>
      <c r="L54" s="13">
        <v>0.323741007194245</v>
      </c>
      <c r="M54" s="13">
        <f t="shared" si="6"/>
        <v>1.7362</v>
      </c>
      <c r="N54" s="13">
        <v>2</v>
      </c>
      <c r="O54" s="13">
        <v>1.5</v>
      </c>
      <c r="P54" s="17">
        <v>5360</v>
      </c>
      <c r="Q54" s="22" t="s">
        <v>24</v>
      </c>
      <c r="R54" s="17">
        <v>2004</v>
      </c>
      <c r="S54" s="17" t="s">
        <v>39</v>
      </c>
      <c r="T54" s="23">
        <v>38343</v>
      </c>
    </row>
    <row r="55" s="2" customFormat="1" ht="13.5" spans="1:20">
      <c r="A55" s="12">
        <f t="shared" si="0"/>
        <v>0.383422229418822</v>
      </c>
      <c r="B55" s="13">
        <v>0.139059054305282</v>
      </c>
      <c r="C55" s="13">
        <f t="shared" si="1"/>
        <v>0.164329321560221</v>
      </c>
      <c r="D55" s="13">
        <f t="shared" si="2"/>
        <v>0.144612794612795</v>
      </c>
      <c r="E55" s="13">
        <f t="shared" si="3"/>
        <v>0.122714285714286</v>
      </c>
      <c r="F55" s="13">
        <v>0.1</v>
      </c>
      <c r="G55" s="14">
        <v>0.142857142857143</v>
      </c>
      <c r="H55" s="14">
        <f t="shared" si="4"/>
        <v>0.185973245519918</v>
      </c>
      <c r="I55" s="14">
        <f t="shared" si="5"/>
        <v>0.134428292682927</v>
      </c>
      <c r="J55" s="13">
        <v>0.2</v>
      </c>
      <c r="K55" s="13">
        <v>0.121951219512195</v>
      </c>
      <c r="L55" s="13">
        <v>0</v>
      </c>
      <c r="M55" s="13">
        <f t="shared" si="6"/>
        <v>1.2638</v>
      </c>
      <c r="N55" s="13">
        <v>1</v>
      </c>
      <c r="O55" s="13">
        <v>1.5</v>
      </c>
      <c r="P55" s="16">
        <v>5359</v>
      </c>
      <c r="Q55" s="20" t="s">
        <v>24</v>
      </c>
      <c r="R55" s="16">
        <v>2005</v>
      </c>
      <c r="S55" s="16" t="s">
        <v>40</v>
      </c>
      <c r="T55" s="21">
        <v>38373</v>
      </c>
    </row>
    <row r="56" s="2" customFormat="1" ht="13.5" spans="1:20">
      <c r="A56" s="12">
        <f t="shared" si="0"/>
        <v>0.406117921652728</v>
      </c>
      <c r="B56" s="13">
        <v>0.174440943678761</v>
      </c>
      <c r="C56" s="13">
        <f t="shared" si="1"/>
        <v>0.231676977973967</v>
      </c>
      <c r="D56" s="13">
        <f t="shared" si="2"/>
        <v>0.144612794612795</v>
      </c>
      <c r="E56" s="13">
        <f t="shared" si="3"/>
        <v>0.122714285714286</v>
      </c>
      <c r="F56" s="13">
        <v>0.1</v>
      </c>
      <c r="G56" s="14">
        <v>0.142857142857143</v>
      </c>
      <c r="H56" s="14">
        <f t="shared" si="4"/>
        <v>0.327252155555047</v>
      </c>
      <c r="I56" s="14">
        <f t="shared" si="5"/>
        <v>0.23654987804878</v>
      </c>
      <c r="J56" s="13">
        <v>0.4</v>
      </c>
      <c r="K56" s="13">
        <v>0.115853658536585</v>
      </c>
      <c r="L56" s="13">
        <v>0</v>
      </c>
      <c r="M56" s="13">
        <f t="shared" si="6"/>
        <v>1</v>
      </c>
      <c r="N56" s="13">
        <v>1</v>
      </c>
      <c r="O56" s="13">
        <v>1</v>
      </c>
      <c r="P56" s="16">
        <v>4815</v>
      </c>
      <c r="Q56" s="20" t="s">
        <v>20</v>
      </c>
      <c r="R56" s="16">
        <v>2005</v>
      </c>
      <c r="S56" s="16" t="s">
        <v>40</v>
      </c>
      <c r="T56" s="21">
        <v>38380</v>
      </c>
    </row>
    <row r="57" s="2" customFormat="1" ht="13.5" spans="1:20">
      <c r="A57" s="12">
        <f t="shared" si="0"/>
        <v>0.440575765651127</v>
      </c>
      <c r="B57" s="13">
        <v>0.206327753284447</v>
      </c>
      <c r="C57" s="13">
        <f t="shared" si="1"/>
        <v>0.23424801236668</v>
      </c>
      <c r="D57" s="13">
        <f t="shared" si="2"/>
        <v>0.233838383838384</v>
      </c>
      <c r="E57" s="13">
        <f t="shared" si="3"/>
        <v>0.198428571428572</v>
      </c>
      <c r="F57" s="13">
        <v>0.1</v>
      </c>
      <c r="G57" s="14">
        <v>0.285714285714286</v>
      </c>
      <c r="H57" s="14">
        <f t="shared" si="4"/>
        <v>0.234697684296315</v>
      </c>
      <c r="I57" s="14">
        <f t="shared" si="5"/>
        <v>0.169648106685383</v>
      </c>
      <c r="J57" s="13">
        <v>0.3</v>
      </c>
      <c r="K57" s="13">
        <v>0.0528455284552846</v>
      </c>
      <c r="L57" s="13">
        <v>0.00359712230215827</v>
      </c>
      <c r="M57" s="13">
        <f t="shared" si="6"/>
        <v>1</v>
      </c>
      <c r="N57" s="13">
        <v>1</v>
      </c>
      <c r="O57" s="13">
        <v>1</v>
      </c>
      <c r="P57" s="16">
        <v>5081</v>
      </c>
      <c r="Q57" s="20" t="s">
        <v>20</v>
      </c>
      <c r="R57" s="16">
        <v>2005</v>
      </c>
      <c r="S57" s="16" t="s">
        <v>40</v>
      </c>
      <c r="T57" s="21">
        <v>38400</v>
      </c>
    </row>
    <row r="58" s="2" customFormat="1" ht="13.5" spans="1:20">
      <c r="A58" s="12">
        <f t="shared" si="0"/>
        <v>1.00210648585692</v>
      </c>
      <c r="B58" s="13">
        <v>0.852657398390772</v>
      </c>
      <c r="C58" s="13">
        <f t="shared" si="1"/>
        <v>0.149449087466151</v>
      </c>
      <c r="D58" s="13">
        <f t="shared" si="2"/>
        <v>0.144612794612795</v>
      </c>
      <c r="E58" s="13">
        <f t="shared" si="3"/>
        <v>0.122714285714286</v>
      </c>
      <c r="F58" s="13">
        <v>0.1</v>
      </c>
      <c r="G58" s="14">
        <v>0.142857142857143</v>
      </c>
      <c r="H58" s="14">
        <f t="shared" si="4"/>
        <v>0.154758154070224</v>
      </c>
      <c r="I58" s="14">
        <f t="shared" si="5"/>
        <v>0.11186487804878</v>
      </c>
      <c r="J58" s="13">
        <v>0.2</v>
      </c>
      <c r="K58" s="13">
        <v>0.032520325203252</v>
      </c>
      <c r="L58" s="13">
        <v>0</v>
      </c>
      <c r="M58" s="13">
        <f t="shared" si="6"/>
        <v>1</v>
      </c>
      <c r="N58" s="13">
        <v>1</v>
      </c>
      <c r="O58" s="13">
        <v>1</v>
      </c>
      <c r="P58" s="16">
        <v>5079</v>
      </c>
      <c r="Q58" s="20" t="s">
        <v>20</v>
      </c>
      <c r="R58" s="16">
        <v>2005</v>
      </c>
      <c r="S58" s="16" t="s">
        <v>41</v>
      </c>
      <c r="T58" s="21">
        <v>38448</v>
      </c>
    </row>
    <row r="59" s="2" customFormat="1" ht="13.5" spans="1:20">
      <c r="A59" s="12">
        <f t="shared" si="0"/>
        <v>0.840970259444341</v>
      </c>
      <c r="B59" s="13">
        <v>0.125965629720578</v>
      </c>
      <c r="C59" s="13">
        <f t="shared" si="1"/>
        <v>0.358408439767005</v>
      </c>
      <c r="D59" s="13">
        <f t="shared" si="2"/>
        <v>0.344612794612795</v>
      </c>
      <c r="E59" s="13">
        <f t="shared" si="3"/>
        <v>0.292428571428572</v>
      </c>
      <c r="F59" s="13">
        <v>0.3</v>
      </c>
      <c r="G59" s="14">
        <v>0.285714285714286</v>
      </c>
      <c r="H59" s="14">
        <f t="shared" si="4"/>
        <v>0.373552683755253</v>
      </c>
      <c r="I59" s="14">
        <f t="shared" si="5"/>
        <v>0.27001760045622</v>
      </c>
      <c r="J59" s="13">
        <v>0.4</v>
      </c>
      <c r="K59" s="13">
        <v>0.225609756097561</v>
      </c>
      <c r="L59" s="13">
        <v>0.0251798561151079</v>
      </c>
      <c r="M59" s="13">
        <f t="shared" si="6"/>
        <v>1.7362</v>
      </c>
      <c r="N59" s="13">
        <v>2</v>
      </c>
      <c r="O59" s="13">
        <v>1.5</v>
      </c>
      <c r="P59" s="16">
        <v>5356</v>
      </c>
      <c r="Q59" s="20" t="s">
        <v>24</v>
      </c>
      <c r="R59" s="16">
        <v>2005</v>
      </c>
      <c r="S59" s="16" t="s">
        <v>41</v>
      </c>
      <c r="T59" s="21">
        <v>38462</v>
      </c>
    </row>
    <row r="60" s="2" customFormat="1" ht="13.5" spans="1:20">
      <c r="A60" s="12">
        <f t="shared" si="0"/>
        <v>0.685284279194101</v>
      </c>
      <c r="B60" s="13">
        <v>0.290244214350111</v>
      </c>
      <c r="C60" s="13">
        <f t="shared" si="1"/>
        <v>0.251996867461964</v>
      </c>
      <c r="D60" s="13">
        <f t="shared" si="2"/>
        <v>0.233838383838384</v>
      </c>
      <c r="E60" s="13">
        <f t="shared" si="3"/>
        <v>0.198428571428572</v>
      </c>
      <c r="F60" s="13">
        <v>0.1</v>
      </c>
      <c r="G60" s="14">
        <v>0.285714285714286</v>
      </c>
      <c r="H60" s="14">
        <f t="shared" si="4"/>
        <v>0.271930440946797</v>
      </c>
      <c r="I60" s="14">
        <f t="shared" si="5"/>
        <v>0.196561310756273</v>
      </c>
      <c r="J60" s="13">
        <v>0.3</v>
      </c>
      <c r="K60" s="13">
        <v>0.130081300813008</v>
      </c>
      <c r="L60" s="13">
        <v>0.0359712230215827</v>
      </c>
      <c r="M60" s="13">
        <f t="shared" si="6"/>
        <v>1.2638</v>
      </c>
      <c r="N60" s="13">
        <v>1</v>
      </c>
      <c r="O60" s="13">
        <v>1.5</v>
      </c>
      <c r="P60" s="16">
        <v>5269</v>
      </c>
      <c r="Q60" s="20" t="s">
        <v>24</v>
      </c>
      <c r="R60" s="16">
        <v>2005</v>
      </c>
      <c r="S60" s="16" t="s">
        <v>41</v>
      </c>
      <c r="T60" s="21">
        <v>38469</v>
      </c>
    </row>
    <row r="61" s="2" customFormat="1" ht="13.5" spans="1:20">
      <c r="A61" s="12">
        <f t="shared" si="0"/>
        <v>0.414511176483903</v>
      </c>
      <c r="B61" s="13">
        <v>0.214543091831901</v>
      </c>
      <c r="C61" s="13">
        <f t="shared" si="1"/>
        <v>0.113444862341151</v>
      </c>
      <c r="D61" s="13">
        <f t="shared" si="2"/>
        <v>0.144612794612795</v>
      </c>
      <c r="E61" s="13">
        <f t="shared" si="3"/>
        <v>0.122714285714286</v>
      </c>
      <c r="F61" s="13">
        <v>0.1</v>
      </c>
      <c r="G61" s="14">
        <v>0.142857142857143</v>
      </c>
      <c r="H61" s="14">
        <f t="shared" si="4"/>
        <v>0.0792300963295063</v>
      </c>
      <c r="I61" s="14">
        <f t="shared" si="5"/>
        <v>0.0572704237585541</v>
      </c>
      <c r="J61" s="13">
        <v>0.1</v>
      </c>
      <c r="K61" s="13">
        <v>0.0182926829268293</v>
      </c>
      <c r="L61" s="13">
        <v>0.00359712230215827</v>
      </c>
      <c r="M61" s="13">
        <f t="shared" si="6"/>
        <v>1.2638</v>
      </c>
      <c r="N61" s="13">
        <v>1</v>
      </c>
      <c r="O61" s="13">
        <v>1.5</v>
      </c>
      <c r="P61" s="16">
        <v>5355</v>
      </c>
      <c r="Q61" s="20" t="s">
        <v>24</v>
      </c>
      <c r="R61" s="16">
        <v>2005</v>
      </c>
      <c r="S61" s="16" t="s">
        <v>41</v>
      </c>
      <c r="T61" s="21">
        <v>38483</v>
      </c>
    </row>
    <row r="62" s="2" customFormat="1" ht="13.5" spans="1:20">
      <c r="A62" s="12">
        <f t="shared" si="0"/>
        <v>0.578900556837782</v>
      </c>
      <c r="B62" s="13">
        <v>0.246686411829832</v>
      </c>
      <c r="C62" s="13">
        <f t="shared" si="1"/>
        <v>0.211377013425574</v>
      </c>
      <c r="D62" s="13">
        <f t="shared" si="2"/>
        <v>0.144612794612795</v>
      </c>
      <c r="E62" s="13">
        <f t="shared" si="3"/>
        <v>0.122714285714286</v>
      </c>
      <c r="F62" s="13">
        <v>0.1</v>
      </c>
      <c r="G62" s="14">
        <v>0.142857142857143</v>
      </c>
      <c r="H62" s="14">
        <f t="shared" si="4"/>
        <v>0.284667795268929</v>
      </c>
      <c r="I62" s="14">
        <f t="shared" si="5"/>
        <v>0.205768338304966</v>
      </c>
      <c r="J62" s="13">
        <v>0.3</v>
      </c>
      <c r="K62" s="13">
        <v>0.182926829268293</v>
      </c>
      <c r="L62" s="13">
        <v>0.0179856115107914</v>
      </c>
      <c r="M62" s="13">
        <f t="shared" si="6"/>
        <v>1.2638</v>
      </c>
      <c r="N62" s="13">
        <v>1</v>
      </c>
      <c r="O62" s="13">
        <v>1.5</v>
      </c>
      <c r="P62" s="16">
        <v>5354</v>
      </c>
      <c r="Q62" s="20" t="s">
        <v>24</v>
      </c>
      <c r="R62" s="16">
        <v>2005</v>
      </c>
      <c r="S62" s="16" t="s">
        <v>41</v>
      </c>
      <c r="T62" s="21">
        <v>38495</v>
      </c>
    </row>
    <row r="63" s="2" customFormat="1" ht="13.5" spans="1:20">
      <c r="A63" s="12">
        <f t="shared" si="0"/>
        <v>0.554600901082038</v>
      </c>
      <c r="B63" s="13">
        <v>0.242397546821242</v>
      </c>
      <c r="C63" s="13">
        <f t="shared" si="1"/>
        <v>0.196438424916405</v>
      </c>
      <c r="D63" s="13">
        <f t="shared" si="2"/>
        <v>0.144612794612795</v>
      </c>
      <c r="E63" s="13">
        <f t="shared" si="3"/>
        <v>0.122714285714286</v>
      </c>
      <c r="F63" s="13">
        <v>0.1</v>
      </c>
      <c r="G63" s="14">
        <v>0.142857142857143</v>
      </c>
      <c r="H63" s="14">
        <f t="shared" si="4"/>
        <v>0.253330290529745</v>
      </c>
      <c r="I63" s="14">
        <f t="shared" si="5"/>
        <v>0.183116438848921</v>
      </c>
      <c r="J63" s="13">
        <v>0.3</v>
      </c>
      <c r="K63" s="13">
        <v>0.0833333333333333</v>
      </c>
      <c r="L63" s="13">
        <v>0.0287769784172662</v>
      </c>
      <c r="M63" s="13">
        <f t="shared" si="6"/>
        <v>1.2638</v>
      </c>
      <c r="N63" s="13">
        <v>1</v>
      </c>
      <c r="O63" s="13">
        <v>1.5</v>
      </c>
      <c r="P63" s="16">
        <v>5268</v>
      </c>
      <c r="Q63" s="20" t="s">
        <v>24</v>
      </c>
      <c r="R63" s="16">
        <v>2005</v>
      </c>
      <c r="S63" s="16" t="s">
        <v>41</v>
      </c>
      <c r="T63" s="21">
        <v>38496</v>
      </c>
    </row>
    <row r="64" s="2" customFormat="1" ht="13.5" spans="1:20">
      <c r="A64" s="12">
        <f t="shared" si="0"/>
        <v>0.550619927924444</v>
      </c>
      <c r="B64" s="13">
        <v>0.250967385340106</v>
      </c>
      <c r="C64" s="13">
        <f t="shared" si="1"/>
        <v>0.184718583899049</v>
      </c>
      <c r="D64" s="13">
        <f t="shared" si="2"/>
        <v>0.144612794612795</v>
      </c>
      <c r="E64" s="13">
        <f t="shared" si="3"/>
        <v>0.122714285714286</v>
      </c>
      <c r="F64" s="13">
        <v>0.1</v>
      </c>
      <c r="G64" s="14">
        <v>0.142857142857143</v>
      </c>
      <c r="H64" s="14">
        <f t="shared" si="4"/>
        <v>0.228744930728285</v>
      </c>
      <c r="I64" s="14">
        <f t="shared" si="5"/>
        <v>0.165345237761011</v>
      </c>
      <c r="J64" s="13">
        <v>0.3</v>
      </c>
      <c r="K64" s="13">
        <v>0.032520325203252</v>
      </c>
      <c r="L64" s="13">
        <v>0.00719424460431655</v>
      </c>
      <c r="M64" s="13">
        <f t="shared" si="6"/>
        <v>1.2638</v>
      </c>
      <c r="N64" s="13">
        <v>1</v>
      </c>
      <c r="O64" s="13">
        <v>1.5</v>
      </c>
      <c r="P64" s="16">
        <v>5352</v>
      </c>
      <c r="Q64" s="20" t="s">
        <v>24</v>
      </c>
      <c r="R64" s="16">
        <v>2005</v>
      </c>
      <c r="S64" s="16" t="s">
        <v>41</v>
      </c>
      <c r="T64" s="21">
        <v>38506</v>
      </c>
    </row>
    <row r="65" s="2" customFormat="1" ht="13.5" spans="1:20">
      <c r="A65" s="12">
        <f t="shared" si="0"/>
        <v>0.0956391713569024</v>
      </c>
      <c r="B65" s="13">
        <v>0</v>
      </c>
      <c r="C65" s="13">
        <f t="shared" si="1"/>
        <v>0.0756758754208755</v>
      </c>
      <c r="D65" s="13">
        <f t="shared" si="2"/>
        <v>0.144612794612795</v>
      </c>
      <c r="E65" s="13">
        <f t="shared" si="3"/>
        <v>0.122714285714286</v>
      </c>
      <c r="F65" s="13">
        <v>0.1</v>
      </c>
      <c r="G65" s="14">
        <v>0.142857142857143</v>
      </c>
      <c r="H65" s="14">
        <f t="shared" si="4"/>
        <v>0</v>
      </c>
      <c r="I65" s="14">
        <f t="shared" si="5"/>
        <v>0</v>
      </c>
      <c r="J65" s="13">
        <v>0</v>
      </c>
      <c r="K65" s="13">
        <v>0</v>
      </c>
      <c r="L65" s="13">
        <v>0</v>
      </c>
      <c r="M65" s="13">
        <f t="shared" si="6"/>
        <v>1.2638</v>
      </c>
      <c r="N65" s="13">
        <v>1</v>
      </c>
      <c r="O65" s="13">
        <v>1.5</v>
      </c>
      <c r="P65" s="16">
        <v>5353</v>
      </c>
      <c r="Q65" s="20" t="s">
        <v>24</v>
      </c>
      <c r="R65" s="16">
        <v>2005</v>
      </c>
      <c r="S65" s="16" t="s">
        <v>41</v>
      </c>
      <c r="T65" s="21">
        <v>38506</v>
      </c>
    </row>
    <row r="66" s="2" customFormat="1" ht="13.5" spans="1:20">
      <c r="A66" s="12">
        <f t="shared" ref="A66:A129" si="7">M66*(C66+B66)</f>
        <v>0.19265854566619</v>
      </c>
      <c r="B66" s="13">
        <v>0.0396015421918357</v>
      </c>
      <c r="C66" s="13">
        <f t="shared" ref="C66:C129" si="8">0.5233*D66+0.4767*H66</f>
        <v>0.112842314166916</v>
      </c>
      <c r="D66" s="13">
        <f t="shared" ref="D66:D129" si="9">(E66-MIN($E$2:$E$683))/(MAX($E$2:$E$683)-MIN($E$2:$E$683))</f>
        <v>0.144612794612795</v>
      </c>
      <c r="E66" s="13">
        <f t="shared" ref="E66:E129" si="10">0.47*F66+0.53*G66</f>
        <v>0.122714285714286</v>
      </c>
      <c r="F66" s="13">
        <v>0.1</v>
      </c>
      <c r="G66" s="14">
        <v>0.142857142857143</v>
      </c>
      <c r="H66" s="14">
        <f t="shared" ref="H66:H129" si="11">(I66-MIN($I$2:$I$683))/(MAX($I$2:$I$683)-MIN($I$2:$I$683))</f>
        <v>0.0779660976422069</v>
      </c>
      <c r="I66" s="14">
        <f t="shared" ref="I66:I129" si="12">J66*0.5183+K66*0.2523+L66*0.2294</f>
        <v>0.0563567590805404</v>
      </c>
      <c r="J66" s="13">
        <v>0.1</v>
      </c>
      <c r="K66" s="13">
        <v>0.00813008130081301</v>
      </c>
      <c r="L66" s="13">
        <v>0.0107913669064748</v>
      </c>
      <c r="M66" s="13">
        <f t="shared" ref="M66:M129" si="13">0.4724*N66+0.5276*O66</f>
        <v>1.2638</v>
      </c>
      <c r="N66" s="13">
        <v>1</v>
      </c>
      <c r="O66" s="13">
        <v>1.5</v>
      </c>
      <c r="P66" s="16">
        <v>5351</v>
      </c>
      <c r="Q66" s="20" t="s">
        <v>24</v>
      </c>
      <c r="R66" s="16">
        <v>2005</v>
      </c>
      <c r="S66" s="16" t="s">
        <v>41</v>
      </c>
      <c r="T66" s="21">
        <v>38512</v>
      </c>
    </row>
    <row r="67" s="2" customFormat="1" ht="13.5" spans="1:20">
      <c r="A67" s="12">
        <f t="shared" si="7"/>
        <v>0.63481010687527</v>
      </c>
      <c r="B67" s="13">
        <v>0.210968783461386</v>
      </c>
      <c r="C67" s="13">
        <f t="shared" si="8"/>
        <v>0.291333880627291</v>
      </c>
      <c r="D67" s="13">
        <f t="shared" si="9"/>
        <v>0.344612794612795</v>
      </c>
      <c r="E67" s="13">
        <f t="shared" si="10"/>
        <v>0.292428571428572</v>
      </c>
      <c r="F67" s="13">
        <v>0.3</v>
      </c>
      <c r="G67" s="14">
        <v>0.285714285714286</v>
      </c>
      <c r="H67" s="14">
        <f t="shared" si="11"/>
        <v>0.23284666500192</v>
      </c>
      <c r="I67" s="14">
        <f t="shared" si="12"/>
        <v>0.168310121951219</v>
      </c>
      <c r="J67" s="13">
        <v>0.3</v>
      </c>
      <c r="K67" s="13">
        <v>0.0508130081300813</v>
      </c>
      <c r="L67" s="13">
        <v>0</v>
      </c>
      <c r="M67" s="13">
        <f t="shared" si="13"/>
        <v>1.2638</v>
      </c>
      <c r="N67" s="13">
        <v>1</v>
      </c>
      <c r="O67" s="13">
        <v>1.5</v>
      </c>
      <c r="P67" s="16">
        <v>5350</v>
      </c>
      <c r="Q67" s="20" t="s">
        <v>24</v>
      </c>
      <c r="R67" s="16">
        <v>2005</v>
      </c>
      <c r="S67" s="16" t="s">
        <v>41</v>
      </c>
      <c r="T67" s="21">
        <v>38516</v>
      </c>
    </row>
    <row r="68" s="2" customFormat="1" ht="13.5" spans="1:20">
      <c r="A68" s="12">
        <f t="shared" si="7"/>
        <v>0.437281005940445</v>
      </c>
      <c r="B68" s="13">
        <v>0.185662290736458</v>
      </c>
      <c r="C68" s="13">
        <f t="shared" si="8"/>
        <v>0.160342619803537</v>
      </c>
      <c r="D68" s="13">
        <f t="shared" si="9"/>
        <v>0.233838383838384</v>
      </c>
      <c r="E68" s="13">
        <f t="shared" si="10"/>
        <v>0.198428571428572</v>
      </c>
      <c r="F68" s="13">
        <v>0.1</v>
      </c>
      <c r="G68" s="14">
        <v>0.285714285714286</v>
      </c>
      <c r="H68" s="14">
        <f t="shared" si="11"/>
        <v>0.0796622478307325</v>
      </c>
      <c r="I68" s="14">
        <f t="shared" si="12"/>
        <v>0.0575827987366205</v>
      </c>
      <c r="J68" s="13">
        <v>0.1</v>
      </c>
      <c r="K68" s="13">
        <v>0.016260162601626</v>
      </c>
      <c r="L68" s="13">
        <v>0.00719424460431655</v>
      </c>
      <c r="M68" s="13">
        <f t="shared" si="13"/>
        <v>1.2638</v>
      </c>
      <c r="N68" s="13">
        <v>1</v>
      </c>
      <c r="O68" s="13">
        <v>1.5</v>
      </c>
      <c r="P68" s="16">
        <v>5349</v>
      </c>
      <c r="Q68" s="20" t="s">
        <v>24</v>
      </c>
      <c r="R68" s="16">
        <v>2005</v>
      </c>
      <c r="S68" s="16" t="s">
        <v>41</v>
      </c>
      <c r="T68" s="21">
        <v>38518</v>
      </c>
    </row>
    <row r="69" s="2" customFormat="1" ht="13.5" spans="1:20">
      <c r="A69" s="12">
        <f t="shared" si="7"/>
        <v>0.372788943378295</v>
      </c>
      <c r="B69" s="13">
        <v>0.220560532701364</v>
      </c>
      <c r="C69" s="13">
        <f t="shared" si="8"/>
        <v>0.152228410676931</v>
      </c>
      <c r="D69" s="13">
        <f t="shared" si="9"/>
        <v>0.144612794612795</v>
      </c>
      <c r="E69" s="13">
        <f t="shared" si="10"/>
        <v>0.122714285714286</v>
      </c>
      <c r="F69" s="13">
        <v>0.1</v>
      </c>
      <c r="G69" s="14">
        <v>0.142857142857143</v>
      </c>
      <c r="H69" s="14">
        <f t="shared" si="11"/>
        <v>0.160588494348764</v>
      </c>
      <c r="I69" s="14">
        <f t="shared" si="12"/>
        <v>0.116079262151255</v>
      </c>
      <c r="J69" s="13">
        <v>0.2</v>
      </c>
      <c r="K69" s="13">
        <v>0.0426829268292683</v>
      </c>
      <c r="L69" s="13">
        <v>0.00719424460431655</v>
      </c>
      <c r="M69" s="13">
        <f t="shared" si="13"/>
        <v>1</v>
      </c>
      <c r="N69" s="13">
        <v>1</v>
      </c>
      <c r="O69" s="13">
        <v>1</v>
      </c>
      <c r="P69" s="16">
        <v>4809</v>
      </c>
      <c r="Q69" s="20" t="s">
        <v>20</v>
      </c>
      <c r="R69" s="16">
        <v>2005</v>
      </c>
      <c r="S69" s="16" t="s">
        <v>41</v>
      </c>
      <c r="T69" s="21">
        <v>38533</v>
      </c>
    </row>
    <row r="70" s="2" customFormat="1" ht="13.5" spans="1:20">
      <c r="A70" s="12">
        <f t="shared" si="7"/>
        <v>0.795862370577166</v>
      </c>
      <c r="B70" s="13">
        <v>0.52390372570531</v>
      </c>
      <c r="C70" s="13">
        <f t="shared" si="8"/>
        <v>0.271958644871856</v>
      </c>
      <c r="D70" s="13">
        <f t="shared" si="9"/>
        <v>0.233838383838384</v>
      </c>
      <c r="E70" s="13">
        <f t="shared" si="10"/>
        <v>0.198428571428572</v>
      </c>
      <c r="F70" s="13">
        <v>0.1</v>
      </c>
      <c r="G70" s="14">
        <v>0.285714285714286</v>
      </c>
      <c r="H70" s="14">
        <f t="shared" si="11"/>
        <v>0.313805367336332</v>
      </c>
      <c r="I70" s="14">
        <f t="shared" si="12"/>
        <v>0.226830045622039</v>
      </c>
      <c r="J70" s="13">
        <v>0.4</v>
      </c>
      <c r="K70" s="13">
        <v>0.0609756097560976</v>
      </c>
      <c r="L70" s="13">
        <v>0.0179856115107914</v>
      </c>
      <c r="M70" s="13">
        <f t="shared" si="13"/>
        <v>1</v>
      </c>
      <c r="N70" s="13">
        <v>1</v>
      </c>
      <c r="O70" s="13">
        <v>1</v>
      </c>
      <c r="P70" s="16">
        <v>4808</v>
      </c>
      <c r="Q70" s="20" t="s">
        <v>20</v>
      </c>
      <c r="R70" s="16">
        <v>2005</v>
      </c>
      <c r="S70" s="16" t="s">
        <v>42</v>
      </c>
      <c r="T70" s="21">
        <v>38562</v>
      </c>
    </row>
    <row r="71" s="2" customFormat="1" ht="13.5" spans="1:20">
      <c r="A71" s="12">
        <f t="shared" si="7"/>
        <v>0.274860401800836</v>
      </c>
      <c r="B71" s="13">
        <v>0.161473893874784</v>
      </c>
      <c r="C71" s="13">
        <f t="shared" si="8"/>
        <v>0.113386507926052</v>
      </c>
      <c r="D71" s="13">
        <f t="shared" si="9"/>
        <v>0.144612794612795</v>
      </c>
      <c r="E71" s="13">
        <f t="shared" si="10"/>
        <v>0.122714285714286</v>
      </c>
      <c r="F71" s="13">
        <v>0.1</v>
      </c>
      <c r="G71" s="14">
        <v>0.142857142857143</v>
      </c>
      <c r="H71" s="14">
        <f t="shared" si="11"/>
        <v>0.0791076830400171</v>
      </c>
      <c r="I71" s="14">
        <f t="shared" si="12"/>
        <v>0.0571819389366556</v>
      </c>
      <c r="J71" s="13">
        <v>0.1</v>
      </c>
      <c r="K71" s="13">
        <v>0.00813008130081301</v>
      </c>
      <c r="L71" s="13">
        <v>0.0143884892086331</v>
      </c>
      <c r="M71" s="13">
        <f t="shared" si="13"/>
        <v>1</v>
      </c>
      <c r="N71" s="13">
        <v>1</v>
      </c>
      <c r="O71" s="13">
        <v>1</v>
      </c>
      <c r="P71" s="16">
        <v>5073</v>
      </c>
      <c r="Q71" s="20" t="s">
        <v>20</v>
      </c>
      <c r="R71" s="16">
        <v>2005</v>
      </c>
      <c r="S71" s="16" t="s">
        <v>42</v>
      </c>
      <c r="T71" s="21">
        <v>38589</v>
      </c>
    </row>
    <row r="72" s="2" customFormat="1" ht="13.5" spans="1:20">
      <c r="A72" s="12">
        <f t="shared" si="7"/>
        <v>0.37102338936091</v>
      </c>
      <c r="B72" s="13">
        <v>0.135901451821989</v>
      </c>
      <c r="C72" s="13">
        <f t="shared" si="8"/>
        <v>0.157676162801298</v>
      </c>
      <c r="D72" s="13">
        <f t="shared" si="9"/>
        <v>0.0553872053872054</v>
      </c>
      <c r="E72" s="13">
        <f t="shared" si="10"/>
        <v>0.047</v>
      </c>
      <c r="F72" s="13">
        <v>0.1</v>
      </c>
      <c r="G72" s="14">
        <v>0</v>
      </c>
      <c r="H72" s="14">
        <f t="shared" si="11"/>
        <v>0.269964418338942</v>
      </c>
      <c r="I72" s="14">
        <f t="shared" si="12"/>
        <v>0.195140197403053</v>
      </c>
      <c r="J72" s="13">
        <v>0.3</v>
      </c>
      <c r="K72" s="13">
        <v>0.0426829268292683</v>
      </c>
      <c r="L72" s="13">
        <v>0.12589928057554</v>
      </c>
      <c r="M72" s="13">
        <f t="shared" si="13"/>
        <v>1.2638</v>
      </c>
      <c r="N72" s="13">
        <v>1</v>
      </c>
      <c r="O72" s="13">
        <v>1.5</v>
      </c>
      <c r="P72" s="16">
        <v>5348</v>
      </c>
      <c r="Q72" s="20" t="s">
        <v>24</v>
      </c>
      <c r="R72" s="16">
        <v>2005</v>
      </c>
      <c r="S72" s="16" t="s">
        <v>42</v>
      </c>
      <c r="T72" s="21">
        <v>38600</v>
      </c>
    </row>
    <row r="73" s="2" customFormat="1" ht="13.5" spans="1:20">
      <c r="A73" s="12">
        <f t="shared" si="7"/>
        <v>0.692255501837909</v>
      </c>
      <c r="B73" s="13">
        <v>0.400229775245947</v>
      </c>
      <c r="C73" s="13">
        <f t="shared" si="8"/>
        <v>0.292025726591962</v>
      </c>
      <c r="D73" s="13">
        <f t="shared" si="9"/>
        <v>0.344612794612795</v>
      </c>
      <c r="E73" s="13">
        <f t="shared" si="10"/>
        <v>0.292428571428572</v>
      </c>
      <c r="F73" s="13">
        <v>0.3</v>
      </c>
      <c r="G73" s="14">
        <v>0.285714285714286</v>
      </c>
      <c r="H73" s="14">
        <f t="shared" si="11"/>
        <v>0.234297988611468</v>
      </c>
      <c r="I73" s="14">
        <f t="shared" si="12"/>
        <v>0.169359191963502</v>
      </c>
      <c r="J73" s="13">
        <v>0.3</v>
      </c>
      <c r="K73" s="13">
        <v>0.0386178861788618</v>
      </c>
      <c r="L73" s="13">
        <v>0.0179856115107914</v>
      </c>
      <c r="M73" s="13">
        <f t="shared" si="13"/>
        <v>1</v>
      </c>
      <c r="N73" s="13">
        <v>1</v>
      </c>
      <c r="O73" s="13">
        <v>1</v>
      </c>
      <c r="P73" s="16">
        <v>5072</v>
      </c>
      <c r="Q73" s="20" t="s">
        <v>20</v>
      </c>
      <c r="R73" s="16">
        <v>2005</v>
      </c>
      <c r="S73" s="16" t="s">
        <v>43</v>
      </c>
      <c r="T73" s="21">
        <v>38659</v>
      </c>
    </row>
    <row r="74" s="2" customFormat="1" ht="13.5" spans="1:20">
      <c r="A74" s="12">
        <f t="shared" si="7"/>
        <v>0.76139006910827</v>
      </c>
      <c r="B74" s="13">
        <v>0.528700811916231</v>
      </c>
      <c r="C74" s="13">
        <f t="shared" si="8"/>
        <v>0.232689257192039</v>
      </c>
      <c r="D74" s="13">
        <f t="shared" si="9"/>
        <v>0.233838383838384</v>
      </c>
      <c r="E74" s="13">
        <f t="shared" si="10"/>
        <v>0.198428571428572</v>
      </c>
      <c r="F74" s="13">
        <v>0.1</v>
      </c>
      <c r="G74" s="14">
        <v>0.285714285714286</v>
      </c>
      <c r="H74" s="14">
        <f t="shared" si="11"/>
        <v>0.231427797208752</v>
      </c>
      <c r="I74" s="14">
        <f t="shared" si="12"/>
        <v>0.167284512195122</v>
      </c>
      <c r="J74" s="13">
        <v>0.3</v>
      </c>
      <c r="K74" s="13">
        <v>0.0467479674796748</v>
      </c>
      <c r="L74" s="13">
        <v>0</v>
      </c>
      <c r="M74" s="13">
        <f t="shared" si="13"/>
        <v>1</v>
      </c>
      <c r="N74" s="13">
        <v>1</v>
      </c>
      <c r="O74" s="13">
        <v>1</v>
      </c>
      <c r="P74" s="16">
        <v>4799</v>
      </c>
      <c r="Q74" s="20" t="s">
        <v>20</v>
      </c>
      <c r="R74" s="16">
        <v>2005</v>
      </c>
      <c r="S74" s="16" t="s">
        <v>43</v>
      </c>
      <c r="T74" s="21">
        <v>38679</v>
      </c>
    </row>
    <row r="75" s="2" customFormat="1" ht="13.5" spans="1:20">
      <c r="A75" s="12">
        <f t="shared" si="7"/>
        <v>0.40973533313132</v>
      </c>
      <c r="B75" s="13">
        <v>0.215532037666559</v>
      </c>
      <c r="C75" s="13">
        <f t="shared" si="8"/>
        <v>0.194203295464761</v>
      </c>
      <c r="D75" s="13">
        <f t="shared" si="9"/>
        <v>0.144612794612795</v>
      </c>
      <c r="E75" s="13">
        <f t="shared" si="10"/>
        <v>0.122714285714286</v>
      </c>
      <c r="F75" s="13">
        <v>0.1</v>
      </c>
      <c r="G75" s="14">
        <v>0.142857142857143</v>
      </c>
      <c r="H75" s="14">
        <f t="shared" si="11"/>
        <v>0.248641535649015</v>
      </c>
      <c r="I75" s="14">
        <f t="shared" si="12"/>
        <v>0.179727234602562</v>
      </c>
      <c r="J75" s="13">
        <v>0.3</v>
      </c>
      <c r="K75" s="13">
        <v>0.0731707317073171</v>
      </c>
      <c r="L75" s="13">
        <v>0.0251798561151079</v>
      </c>
      <c r="M75" s="13">
        <f t="shared" si="13"/>
        <v>1</v>
      </c>
      <c r="N75" s="13">
        <v>1</v>
      </c>
      <c r="O75" s="13">
        <v>1</v>
      </c>
      <c r="P75" s="16">
        <v>5070</v>
      </c>
      <c r="Q75" s="20" t="s">
        <v>20</v>
      </c>
      <c r="R75" s="16">
        <v>2005</v>
      </c>
      <c r="S75" s="16" t="s">
        <v>43</v>
      </c>
      <c r="T75" s="21">
        <v>38699</v>
      </c>
    </row>
    <row r="76" s="2" customFormat="1" ht="13.5" spans="1:20">
      <c r="A76" s="12">
        <f t="shared" si="7"/>
        <v>0.533436429400471</v>
      </c>
      <c r="B76" s="13">
        <v>0.219021572921307</v>
      </c>
      <c r="C76" s="13">
        <f t="shared" si="8"/>
        <v>0.203067704971137</v>
      </c>
      <c r="D76" s="13">
        <f t="shared" si="9"/>
        <v>0.233838383838384</v>
      </c>
      <c r="E76" s="13">
        <f t="shared" si="10"/>
        <v>0.198428571428572</v>
      </c>
      <c r="F76" s="13">
        <v>0.1</v>
      </c>
      <c r="G76" s="14">
        <v>0.285714285714286</v>
      </c>
      <c r="H76" s="14">
        <f t="shared" si="11"/>
        <v>0.16928902603002</v>
      </c>
      <c r="I76" s="14">
        <f t="shared" si="12"/>
        <v>0.122368326022109</v>
      </c>
      <c r="J76" s="13">
        <v>0.2</v>
      </c>
      <c r="K76" s="13">
        <v>0.0447154471544715</v>
      </c>
      <c r="L76" s="13">
        <v>0.0323741007194245</v>
      </c>
      <c r="M76" s="13">
        <f t="shared" si="13"/>
        <v>1.2638</v>
      </c>
      <c r="N76" s="13">
        <v>1</v>
      </c>
      <c r="O76" s="13">
        <v>1.5</v>
      </c>
      <c r="P76" s="16">
        <v>5346</v>
      </c>
      <c r="Q76" s="20" t="s">
        <v>24</v>
      </c>
      <c r="R76" s="16">
        <v>2005</v>
      </c>
      <c r="S76" s="16" t="s">
        <v>43</v>
      </c>
      <c r="T76" s="21">
        <v>38699</v>
      </c>
    </row>
    <row r="77" s="2" customFormat="1" ht="13.5" spans="1:20">
      <c r="A77" s="12">
        <f t="shared" si="7"/>
        <v>0.229886857001502</v>
      </c>
      <c r="B77" s="13">
        <v>0.116986188419487</v>
      </c>
      <c r="C77" s="13">
        <f t="shared" si="8"/>
        <v>0.112900668582015</v>
      </c>
      <c r="D77" s="13">
        <f t="shared" si="9"/>
        <v>0.144612794612795</v>
      </c>
      <c r="E77" s="13">
        <f t="shared" si="10"/>
        <v>0.122714285714286</v>
      </c>
      <c r="F77" s="13">
        <v>0.1</v>
      </c>
      <c r="G77" s="14">
        <v>0.142857142857143</v>
      </c>
      <c r="H77" s="14">
        <f t="shared" si="11"/>
        <v>0.0780885109316961</v>
      </c>
      <c r="I77" s="14">
        <f t="shared" si="12"/>
        <v>0.056445243902439</v>
      </c>
      <c r="J77" s="13">
        <v>0.1</v>
      </c>
      <c r="K77" s="13">
        <v>0.0182926829268293</v>
      </c>
      <c r="L77" s="13">
        <v>0</v>
      </c>
      <c r="M77" s="13">
        <f t="shared" si="13"/>
        <v>1</v>
      </c>
      <c r="N77" s="13">
        <v>1</v>
      </c>
      <c r="O77" s="13">
        <v>1</v>
      </c>
      <c r="P77" s="16">
        <v>4024</v>
      </c>
      <c r="Q77" s="20" t="s">
        <v>37</v>
      </c>
      <c r="R77" s="16">
        <v>2005</v>
      </c>
      <c r="S77" s="16" t="s">
        <v>43</v>
      </c>
      <c r="T77" s="21">
        <v>38704</v>
      </c>
    </row>
    <row r="78" s="2" customFormat="1" ht="13.5" spans="1:20">
      <c r="A78" s="12">
        <f t="shared" si="7"/>
        <v>0.271702085898431</v>
      </c>
      <c r="B78" s="13">
        <v>0.125296682678794</v>
      </c>
      <c r="C78" s="13">
        <f t="shared" si="8"/>
        <v>0.146405403219637</v>
      </c>
      <c r="D78" s="13">
        <f t="shared" si="9"/>
        <v>0.144612794612795</v>
      </c>
      <c r="E78" s="13">
        <f t="shared" si="10"/>
        <v>0.122714285714286</v>
      </c>
      <c r="F78" s="13">
        <v>0.1</v>
      </c>
      <c r="G78" s="14">
        <v>0.142857142857143</v>
      </c>
      <c r="H78" s="14">
        <f t="shared" si="11"/>
        <v>0.148373249000969</v>
      </c>
      <c r="I78" s="14">
        <f t="shared" si="12"/>
        <v>0.107249634146341</v>
      </c>
      <c r="J78" s="13">
        <v>0.2</v>
      </c>
      <c r="K78" s="13">
        <v>0.0142276422764228</v>
      </c>
      <c r="L78" s="13">
        <v>0</v>
      </c>
      <c r="M78" s="13">
        <f t="shared" si="13"/>
        <v>1</v>
      </c>
      <c r="N78" s="13">
        <v>1</v>
      </c>
      <c r="O78" s="13">
        <v>1</v>
      </c>
      <c r="P78" s="16">
        <v>4014</v>
      </c>
      <c r="Q78" s="20" t="s">
        <v>37</v>
      </c>
      <c r="R78" s="16">
        <v>2005</v>
      </c>
      <c r="S78" s="16" t="s">
        <v>43</v>
      </c>
      <c r="T78" s="21">
        <v>38705</v>
      </c>
    </row>
    <row r="79" s="2" customFormat="1" ht="13.5" spans="1:20">
      <c r="A79" s="12">
        <f t="shared" si="7"/>
        <v>0.217363866825708</v>
      </c>
      <c r="B79" s="13">
        <v>0.106154133936201</v>
      </c>
      <c r="C79" s="13">
        <f t="shared" si="8"/>
        <v>0.111209732889507</v>
      </c>
      <c r="D79" s="13">
        <f t="shared" si="9"/>
        <v>0.144612794612795</v>
      </c>
      <c r="E79" s="13">
        <f t="shared" si="10"/>
        <v>0.122714285714286</v>
      </c>
      <c r="F79" s="13">
        <v>0.1</v>
      </c>
      <c r="G79" s="14">
        <v>0.142857142857143</v>
      </c>
      <c r="H79" s="14">
        <f t="shared" si="11"/>
        <v>0.0745413414487763</v>
      </c>
      <c r="I79" s="14">
        <f t="shared" si="12"/>
        <v>0.0538812195121951</v>
      </c>
      <c r="J79" s="13">
        <v>0.1</v>
      </c>
      <c r="K79" s="13">
        <v>0.00813008130081301</v>
      </c>
      <c r="L79" s="13">
        <v>0</v>
      </c>
      <c r="M79" s="13">
        <f t="shared" si="13"/>
        <v>1</v>
      </c>
      <c r="N79" s="13">
        <v>1</v>
      </c>
      <c r="O79" s="13">
        <v>1</v>
      </c>
      <c r="P79" s="16">
        <v>4015</v>
      </c>
      <c r="Q79" s="20" t="s">
        <v>37</v>
      </c>
      <c r="R79" s="16">
        <v>2005</v>
      </c>
      <c r="S79" s="16" t="s">
        <v>43</v>
      </c>
      <c r="T79" s="21">
        <v>38705</v>
      </c>
    </row>
    <row r="80" s="2" customFormat="1" ht="13.5" spans="1:20">
      <c r="A80" s="12">
        <f t="shared" si="7"/>
        <v>0.28590910759594</v>
      </c>
      <c r="B80" s="13">
        <v>0.174699374706433</v>
      </c>
      <c r="C80" s="13">
        <f t="shared" si="8"/>
        <v>0.111209732889507</v>
      </c>
      <c r="D80" s="13">
        <f t="shared" si="9"/>
        <v>0.144612794612795</v>
      </c>
      <c r="E80" s="13">
        <f t="shared" si="10"/>
        <v>0.122714285714286</v>
      </c>
      <c r="F80" s="13">
        <v>0.1</v>
      </c>
      <c r="G80" s="14">
        <v>0.142857142857143</v>
      </c>
      <c r="H80" s="14">
        <f t="shared" si="11"/>
        <v>0.0745413414487763</v>
      </c>
      <c r="I80" s="14">
        <f t="shared" si="12"/>
        <v>0.0538812195121951</v>
      </c>
      <c r="J80" s="13">
        <v>0.1</v>
      </c>
      <c r="K80" s="13">
        <v>0.00813008130081301</v>
      </c>
      <c r="L80" s="13">
        <v>0</v>
      </c>
      <c r="M80" s="13">
        <f t="shared" si="13"/>
        <v>1</v>
      </c>
      <c r="N80" s="13">
        <v>1</v>
      </c>
      <c r="O80" s="13">
        <v>1</v>
      </c>
      <c r="P80" s="16">
        <v>4016</v>
      </c>
      <c r="Q80" s="20" t="s">
        <v>37</v>
      </c>
      <c r="R80" s="16">
        <v>2005</v>
      </c>
      <c r="S80" s="16" t="s">
        <v>43</v>
      </c>
      <c r="T80" s="21">
        <v>38705</v>
      </c>
    </row>
    <row r="81" s="2" customFormat="1" ht="13.5" spans="1:20">
      <c r="A81" s="12">
        <f t="shared" si="7"/>
        <v>0.22573024971734</v>
      </c>
      <c r="B81" s="13">
        <v>0.111741193617053</v>
      </c>
      <c r="C81" s="13">
        <f t="shared" si="8"/>
        <v>0.113989056100287</v>
      </c>
      <c r="D81" s="13">
        <f t="shared" si="9"/>
        <v>0.144612794612795</v>
      </c>
      <c r="E81" s="13">
        <f t="shared" si="10"/>
        <v>0.122714285714286</v>
      </c>
      <c r="F81" s="13">
        <v>0.1</v>
      </c>
      <c r="G81" s="14">
        <v>0.142857142857143</v>
      </c>
      <c r="H81" s="14">
        <f t="shared" si="11"/>
        <v>0.0803716817273165</v>
      </c>
      <c r="I81" s="14">
        <f t="shared" si="12"/>
        <v>0.0580956036146692</v>
      </c>
      <c r="J81" s="13">
        <v>0.1</v>
      </c>
      <c r="K81" s="13">
        <v>0.0182926829268293</v>
      </c>
      <c r="L81" s="13">
        <v>0.00719424460431655</v>
      </c>
      <c r="M81" s="13">
        <f t="shared" si="13"/>
        <v>1</v>
      </c>
      <c r="N81" s="13">
        <v>1</v>
      </c>
      <c r="O81" s="13">
        <v>1</v>
      </c>
      <c r="P81" s="16">
        <v>4018</v>
      </c>
      <c r="Q81" s="20" t="s">
        <v>37</v>
      </c>
      <c r="R81" s="16">
        <v>2005</v>
      </c>
      <c r="S81" s="16" t="s">
        <v>43</v>
      </c>
      <c r="T81" s="21">
        <v>38705</v>
      </c>
    </row>
    <row r="82" s="2" customFormat="1" ht="13.5" spans="1:20">
      <c r="A82" s="12">
        <f t="shared" si="7"/>
        <v>0.135138258515326</v>
      </c>
      <c r="B82" s="13">
        <v>0.106154133936201</v>
      </c>
      <c r="C82" s="13">
        <f t="shared" si="8"/>
        <v>0.0289841245791246</v>
      </c>
      <c r="D82" s="13">
        <f t="shared" si="9"/>
        <v>0.0553872053872054</v>
      </c>
      <c r="E82" s="13">
        <f t="shared" si="10"/>
        <v>0.047</v>
      </c>
      <c r="F82" s="13">
        <v>0.1</v>
      </c>
      <c r="G82" s="14">
        <v>0</v>
      </c>
      <c r="H82" s="14">
        <f t="shared" si="11"/>
        <v>0</v>
      </c>
      <c r="I82" s="14">
        <f t="shared" si="12"/>
        <v>0</v>
      </c>
      <c r="J82" s="13">
        <v>0</v>
      </c>
      <c r="K82" s="13">
        <v>0</v>
      </c>
      <c r="L82" s="13">
        <v>0</v>
      </c>
      <c r="M82" s="13">
        <f t="shared" si="13"/>
        <v>1</v>
      </c>
      <c r="N82" s="13">
        <v>1</v>
      </c>
      <c r="O82" s="13">
        <v>1</v>
      </c>
      <c r="P82" s="16">
        <v>4019</v>
      </c>
      <c r="Q82" s="20" t="s">
        <v>37</v>
      </c>
      <c r="R82" s="16">
        <v>2005</v>
      </c>
      <c r="S82" s="16" t="s">
        <v>43</v>
      </c>
      <c r="T82" s="21">
        <v>38705</v>
      </c>
    </row>
    <row r="83" s="2" customFormat="1" ht="13.5" spans="1:20">
      <c r="A83" s="12">
        <f t="shared" si="7"/>
        <v>0.532890473459889</v>
      </c>
      <c r="B83" s="13">
        <v>0.218589577399404</v>
      </c>
      <c r="C83" s="13">
        <f t="shared" si="8"/>
        <v>0.203067704971137</v>
      </c>
      <c r="D83" s="13">
        <f t="shared" si="9"/>
        <v>0.233838383838384</v>
      </c>
      <c r="E83" s="13">
        <f t="shared" si="10"/>
        <v>0.198428571428572</v>
      </c>
      <c r="F83" s="13">
        <v>0.1</v>
      </c>
      <c r="G83" s="14">
        <v>0.285714285714286</v>
      </c>
      <c r="H83" s="14">
        <f t="shared" si="11"/>
        <v>0.16928902603002</v>
      </c>
      <c r="I83" s="14">
        <f t="shared" si="12"/>
        <v>0.122368326022109</v>
      </c>
      <c r="J83" s="13">
        <v>0.2</v>
      </c>
      <c r="K83" s="13">
        <v>0.0447154471544715</v>
      </c>
      <c r="L83" s="13">
        <v>0.0323741007194245</v>
      </c>
      <c r="M83" s="13">
        <f t="shared" si="13"/>
        <v>1.2638</v>
      </c>
      <c r="N83" s="13">
        <v>1</v>
      </c>
      <c r="O83" s="13">
        <v>1.5</v>
      </c>
      <c r="P83" s="16">
        <v>5345</v>
      </c>
      <c r="Q83" s="20" t="s">
        <v>24</v>
      </c>
      <c r="R83" s="16">
        <v>2005</v>
      </c>
      <c r="S83" s="16" t="s">
        <v>43</v>
      </c>
      <c r="T83" s="21">
        <v>38705</v>
      </c>
    </row>
    <row r="84" s="2" customFormat="1" ht="13.5" spans="1:20">
      <c r="A84" s="12">
        <f t="shared" si="7"/>
        <v>0.549043644417801</v>
      </c>
      <c r="B84" s="13">
        <v>0.359382151761663</v>
      </c>
      <c r="C84" s="13">
        <f t="shared" si="8"/>
        <v>0.189661492656138</v>
      </c>
      <c r="D84" s="13">
        <f t="shared" si="9"/>
        <v>0.0553872053872054</v>
      </c>
      <c r="E84" s="13">
        <f t="shared" si="10"/>
        <v>0.047</v>
      </c>
      <c r="F84" s="13">
        <v>0.1</v>
      </c>
      <c r="G84" s="14">
        <v>0</v>
      </c>
      <c r="H84" s="14">
        <f t="shared" si="11"/>
        <v>0.337061816817734</v>
      </c>
      <c r="I84" s="14">
        <f t="shared" si="12"/>
        <v>0.243640661519565</v>
      </c>
      <c r="J84" s="13">
        <v>0.4</v>
      </c>
      <c r="K84" s="13">
        <v>0.134146341463415</v>
      </c>
      <c r="L84" s="13">
        <v>0.0107913669064748</v>
      </c>
      <c r="M84" s="13">
        <f t="shared" si="13"/>
        <v>1</v>
      </c>
      <c r="N84" s="13">
        <v>1</v>
      </c>
      <c r="O84" s="13">
        <v>1</v>
      </c>
      <c r="P84" s="16">
        <v>3991</v>
      </c>
      <c r="Q84" s="20" t="s">
        <v>37</v>
      </c>
      <c r="R84" s="16">
        <v>2005</v>
      </c>
      <c r="S84" s="16" t="s">
        <v>43</v>
      </c>
      <c r="T84" s="21">
        <v>38707</v>
      </c>
    </row>
    <row r="85" s="2" customFormat="1" ht="13.5" spans="1:20">
      <c r="A85" s="12">
        <f t="shared" si="7"/>
        <v>0.525625074222942</v>
      </c>
      <c r="B85" s="13">
        <v>0.208793230324845</v>
      </c>
      <c r="C85" s="13">
        <f t="shared" si="8"/>
        <v>0.316831843898097</v>
      </c>
      <c r="D85" s="13">
        <f t="shared" si="9"/>
        <v>0.144612794612795</v>
      </c>
      <c r="E85" s="13">
        <f t="shared" si="10"/>
        <v>0.122714285714286</v>
      </c>
      <c r="F85" s="13">
        <v>0.1</v>
      </c>
      <c r="G85" s="14">
        <v>0.142857142857143</v>
      </c>
      <c r="H85" s="14">
        <f t="shared" si="11"/>
        <v>0.505886235530148</v>
      </c>
      <c r="I85" s="14">
        <f t="shared" si="12"/>
        <v>0.365673152307422</v>
      </c>
      <c r="J85" s="13">
        <v>0.6</v>
      </c>
      <c r="K85" s="13">
        <v>0.197154471544715</v>
      </c>
      <c r="L85" s="13">
        <v>0.0215827338129496</v>
      </c>
      <c r="M85" s="13">
        <f t="shared" si="13"/>
        <v>1</v>
      </c>
      <c r="N85" s="13">
        <v>1</v>
      </c>
      <c r="O85" s="13">
        <v>1</v>
      </c>
      <c r="P85" s="16">
        <v>3982</v>
      </c>
      <c r="Q85" s="20" t="s">
        <v>37</v>
      </c>
      <c r="R85" s="16">
        <v>2005</v>
      </c>
      <c r="S85" s="16" t="s">
        <v>43</v>
      </c>
      <c r="T85" s="21">
        <v>38709</v>
      </c>
    </row>
    <row r="86" s="2" customFormat="1" ht="13.5" spans="1:20">
      <c r="A86" s="12">
        <f t="shared" si="7"/>
        <v>1.01291567024597</v>
      </c>
      <c r="B86" s="13">
        <v>0.822358607201962</v>
      </c>
      <c r="C86" s="13">
        <f t="shared" si="8"/>
        <v>0.190557063044011</v>
      </c>
      <c r="D86" s="13">
        <f t="shared" si="9"/>
        <v>0.144612794612795</v>
      </c>
      <c r="E86" s="13">
        <f t="shared" si="10"/>
        <v>0.122714285714286</v>
      </c>
      <c r="F86" s="13">
        <v>0.1</v>
      </c>
      <c r="G86" s="14">
        <v>0.142857142857143</v>
      </c>
      <c r="H86" s="14">
        <f t="shared" si="11"/>
        <v>0.24099263189246</v>
      </c>
      <c r="I86" s="14">
        <f t="shared" si="12"/>
        <v>0.174198326022109</v>
      </c>
      <c r="J86" s="13">
        <v>0.3</v>
      </c>
      <c r="K86" s="13">
        <v>0.0447154471544715</v>
      </c>
      <c r="L86" s="13">
        <v>0.0323741007194245</v>
      </c>
      <c r="M86" s="13">
        <f t="shared" si="13"/>
        <v>1</v>
      </c>
      <c r="N86" s="13">
        <v>1</v>
      </c>
      <c r="O86" s="13">
        <v>1</v>
      </c>
      <c r="P86" s="16">
        <v>5065</v>
      </c>
      <c r="Q86" s="20" t="s">
        <v>20</v>
      </c>
      <c r="R86" s="16">
        <v>2006</v>
      </c>
      <c r="S86" s="16" t="s">
        <v>44</v>
      </c>
      <c r="T86" s="21">
        <v>38735</v>
      </c>
    </row>
    <row r="87" s="2" customFormat="1" ht="13.5" spans="1:20">
      <c r="A87" s="12">
        <f t="shared" si="7"/>
        <v>0.757842933879985</v>
      </c>
      <c r="B87" s="13">
        <v>0.248938919836657</v>
      </c>
      <c r="C87" s="13">
        <f t="shared" si="8"/>
        <v>0.187556261524929</v>
      </c>
      <c r="D87" s="13">
        <f t="shared" si="9"/>
        <v>0.144612794612795</v>
      </c>
      <c r="E87" s="13">
        <f t="shared" si="10"/>
        <v>0.122714285714286</v>
      </c>
      <c r="F87" s="13">
        <v>0.1</v>
      </c>
      <c r="G87" s="14">
        <v>0.142857142857143</v>
      </c>
      <c r="H87" s="14">
        <f t="shared" si="11"/>
        <v>0.234697684296315</v>
      </c>
      <c r="I87" s="14">
        <f t="shared" si="12"/>
        <v>0.169648106685383</v>
      </c>
      <c r="J87" s="13">
        <v>0.3</v>
      </c>
      <c r="K87" s="13">
        <v>0.0528455284552846</v>
      </c>
      <c r="L87" s="13">
        <v>0.00359712230215827</v>
      </c>
      <c r="M87" s="13">
        <f t="shared" si="13"/>
        <v>1.7362</v>
      </c>
      <c r="N87" s="13">
        <v>2</v>
      </c>
      <c r="O87" s="13">
        <v>1.5</v>
      </c>
      <c r="P87" s="16">
        <v>5</v>
      </c>
      <c r="Q87" s="20" t="s">
        <v>24</v>
      </c>
      <c r="R87" s="16">
        <v>2006</v>
      </c>
      <c r="S87" s="16" t="s">
        <v>45</v>
      </c>
      <c r="T87" s="21">
        <v>38824</v>
      </c>
    </row>
    <row r="88" s="2" customFormat="1" ht="13.5" spans="1:20">
      <c r="A88" s="12">
        <f t="shared" si="7"/>
        <v>0.486281388242595</v>
      </c>
      <c r="B88" s="13">
        <v>0.283361335476993</v>
      </c>
      <c r="C88" s="13">
        <f t="shared" si="8"/>
        <v>0.202920052765602</v>
      </c>
      <c r="D88" s="13">
        <f t="shared" si="9"/>
        <v>0.233838383838384</v>
      </c>
      <c r="E88" s="13">
        <f t="shared" si="10"/>
        <v>0.198428571428572</v>
      </c>
      <c r="F88" s="13">
        <v>0.1</v>
      </c>
      <c r="G88" s="14">
        <v>0.285714285714286</v>
      </c>
      <c r="H88" s="14">
        <f t="shared" si="11"/>
        <v>0.168979287818283</v>
      </c>
      <c r="I88" s="14">
        <f t="shared" si="12"/>
        <v>0.122144435865941</v>
      </c>
      <c r="J88" s="13">
        <v>0.2</v>
      </c>
      <c r="K88" s="13">
        <v>0.0569105691056911</v>
      </c>
      <c r="L88" s="13">
        <v>0.0179856115107914</v>
      </c>
      <c r="M88" s="13">
        <f t="shared" si="13"/>
        <v>1</v>
      </c>
      <c r="N88" s="13">
        <v>1</v>
      </c>
      <c r="O88" s="13">
        <v>1</v>
      </c>
      <c r="P88" s="16">
        <v>4790</v>
      </c>
      <c r="Q88" s="20" t="s">
        <v>20</v>
      </c>
      <c r="R88" s="16">
        <v>2006</v>
      </c>
      <c r="S88" s="16" t="s">
        <v>45</v>
      </c>
      <c r="T88" s="21">
        <v>38851</v>
      </c>
    </row>
    <row r="89" s="2" customFormat="1" ht="13.5" spans="1:20">
      <c r="A89" s="12">
        <f t="shared" si="7"/>
        <v>0.640411595837381</v>
      </c>
      <c r="B89" s="13">
        <v>0.334073303858044</v>
      </c>
      <c r="C89" s="13">
        <f t="shared" si="8"/>
        <v>0.306338291979337</v>
      </c>
      <c r="D89" s="13">
        <f t="shared" si="9"/>
        <v>0.289225589225589</v>
      </c>
      <c r="E89" s="13">
        <f t="shared" si="10"/>
        <v>0.245428571428572</v>
      </c>
      <c r="F89" s="13">
        <v>0.2</v>
      </c>
      <c r="G89" s="14">
        <v>0.285714285714286</v>
      </c>
      <c r="H89" s="14">
        <f t="shared" si="11"/>
        <v>0.325123853865296</v>
      </c>
      <c r="I89" s="14">
        <f t="shared" si="12"/>
        <v>0.235011463414634</v>
      </c>
      <c r="J89" s="13">
        <v>0.4</v>
      </c>
      <c r="K89" s="13">
        <v>0.109756097560976</v>
      </c>
      <c r="L89" s="13">
        <v>0</v>
      </c>
      <c r="M89" s="13">
        <f t="shared" si="13"/>
        <v>1</v>
      </c>
      <c r="N89" s="13">
        <v>1</v>
      </c>
      <c r="O89" s="13">
        <v>1</v>
      </c>
      <c r="P89" s="16">
        <v>4788</v>
      </c>
      <c r="Q89" s="20" t="s">
        <v>20</v>
      </c>
      <c r="R89" s="16">
        <v>2006</v>
      </c>
      <c r="S89" s="16" t="s">
        <v>45</v>
      </c>
      <c r="T89" s="21">
        <v>38859</v>
      </c>
    </row>
    <row r="90" s="2" customFormat="1" ht="13.5" spans="1:20">
      <c r="A90" s="12">
        <f t="shared" si="7"/>
        <v>0.6014181887785</v>
      </c>
      <c r="B90" s="13">
        <v>0.281562476295888</v>
      </c>
      <c r="C90" s="13">
        <f t="shared" si="8"/>
        <v>0.194318350400187</v>
      </c>
      <c r="D90" s="13">
        <f t="shared" si="9"/>
        <v>0.110774410774411</v>
      </c>
      <c r="E90" s="13">
        <f t="shared" si="10"/>
        <v>0.094</v>
      </c>
      <c r="F90" s="13">
        <v>0.2</v>
      </c>
      <c r="G90" s="14">
        <v>0</v>
      </c>
      <c r="H90" s="14">
        <f t="shared" si="11"/>
        <v>0.286029161405366</v>
      </c>
      <c r="I90" s="14">
        <f t="shared" si="12"/>
        <v>0.206752383751535</v>
      </c>
      <c r="J90" s="13">
        <v>0.3</v>
      </c>
      <c r="K90" s="13">
        <v>0.144308943089431</v>
      </c>
      <c r="L90" s="13">
        <v>0.0647482014388489</v>
      </c>
      <c r="M90" s="13">
        <f t="shared" si="13"/>
        <v>1.2638</v>
      </c>
      <c r="N90" s="13">
        <v>1</v>
      </c>
      <c r="O90" s="13">
        <v>1.5</v>
      </c>
      <c r="P90" s="16">
        <v>5267</v>
      </c>
      <c r="Q90" s="20" t="s">
        <v>24</v>
      </c>
      <c r="R90" s="16">
        <v>2006</v>
      </c>
      <c r="S90" s="16" t="s">
        <v>46</v>
      </c>
      <c r="T90" s="21">
        <v>38919</v>
      </c>
    </row>
    <row r="91" s="2" customFormat="1" ht="13.5" spans="1:20">
      <c r="A91" s="12">
        <f t="shared" si="7"/>
        <v>0.473824584268547</v>
      </c>
      <c r="B91" s="13">
        <v>0.324375496802396</v>
      </c>
      <c r="C91" s="13">
        <f t="shared" si="8"/>
        <v>0.149449087466151</v>
      </c>
      <c r="D91" s="13">
        <f t="shared" si="9"/>
        <v>0.144612794612795</v>
      </c>
      <c r="E91" s="13">
        <f t="shared" si="10"/>
        <v>0.122714285714286</v>
      </c>
      <c r="F91" s="13">
        <v>0.1</v>
      </c>
      <c r="G91" s="14">
        <v>0.142857142857143</v>
      </c>
      <c r="H91" s="14">
        <f t="shared" si="11"/>
        <v>0.154758154070224</v>
      </c>
      <c r="I91" s="14">
        <f t="shared" si="12"/>
        <v>0.11186487804878</v>
      </c>
      <c r="J91" s="13">
        <v>0.2</v>
      </c>
      <c r="K91" s="13">
        <v>0.032520325203252</v>
      </c>
      <c r="L91" s="13">
        <v>0</v>
      </c>
      <c r="M91" s="13">
        <f t="shared" si="13"/>
        <v>1</v>
      </c>
      <c r="N91" s="13">
        <v>1</v>
      </c>
      <c r="O91" s="13">
        <v>1</v>
      </c>
      <c r="P91" s="16">
        <v>4784</v>
      </c>
      <c r="Q91" s="20" t="s">
        <v>20</v>
      </c>
      <c r="R91" s="16">
        <v>2006</v>
      </c>
      <c r="S91" s="16" t="s">
        <v>46</v>
      </c>
      <c r="T91" s="21">
        <v>38930</v>
      </c>
    </row>
    <row r="92" s="2" customFormat="1" ht="13.5" spans="1:20">
      <c r="A92" s="12">
        <f t="shared" si="7"/>
        <v>0.58373176097135</v>
      </c>
      <c r="B92" s="13">
        <v>0.212871419776572</v>
      </c>
      <c r="C92" s="13">
        <f t="shared" si="8"/>
        <v>0.370860341194778</v>
      </c>
      <c r="D92" s="13">
        <f t="shared" si="9"/>
        <v>0.455387205387206</v>
      </c>
      <c r="E92" s="13">
        <f t="shared" si="10"/>
        <v>0.386428571428572</v>
      </c>
      <c r="F92" s="13">
        <v>0.5</v>
      </c>
      <c r="G92" s="14">
        <v>0.285714285714286</v>
      </c>
      <c r="H92" s="14">
        <f t="shared" si="11"/>
        <v>0.278070519437074</v>
      </c>
      <c r="I92" s="14">
        <f t="shared" si="12"/>
        <v>0.200999585014915</v>
      </c>
      <c r="J92" s="13">
        <v>0.3</v>
      </c>
      <c r="K92" s="13">
        <v>0.128048780487805</v>
      </c>
      <c r="L92" s="13">
        <v>0.0575539568345324</v>
      </c>
      <c r="M92" s="13">
        <f t="shared" si="13"/>
        <v>1</v>
      </c>
      <c r="N92" s="13">
        <v>1</v>
      </c>
      <c r="O92" s="13">
        <v>1</v>
      </c>
      <c r="P92" s="16">
        <v>5054</v>
      </c>
      <c r="Q92" s="20" t="s">
        <v>20</v>
      </c>
      <c r="R92" s="16">
        <v>2006</v>
      </c>
      <c r="S92" s="16" t="s">
        <v>46</v>
      </c>
      <c r="T92" s="21">
        <v>38953</v>
      </c>
    </row>
    <row r="93" s="2" customFormat="1" ht="13.5" spans="1:20">
      <c r="A93" s="12">
        <f t="shared" si="7"/>
        <v>0.370164640035265</v>
      </c>
      <c r="B93" s="13">
        <v>0.140316047315434</v>
      </c>
      <c r="C93" s="13">
        <f t="shared" si="8"/>
        <v>0.152582069503101</v>
      </c>
      <c r="D93" s="13">
        <f t="shared" si="9"/>
        <v>0.144612794612795</v>
      </c>
      <c r="E93" s="13">
        <f t="shared" si="10"/>
        <v>0.122714285714286</v>
      </c>
      <c r="F93" s="13">
        <v>0.1</v>
      </c>
      <c r="G93" s="14">
        <v>0.142857142857143</v>
      </c>
      <c r="H93" s="14">
        <f t="shared" si="11"/>
        <v>0.161330384061728</v>
      </c>
      <c r="I93" s="14">
        <f t="shared" si="12"/>
        <v>0.116615527285489</v>
      </c>
      <c r="J93" s="13">
        <v>0.2</v>
      </c>
      <c r="K93" s="13">
        <v>0.0284552845528455</v>
      </c>
      <c r="L93" s="13">
        <v>0.0251798561151079</v>
      </c>
      <c r="M93" s="13">
        <f t="shared" si="13"/>
        <v>1.2638</v>
      </c>
      <c r="N93" s="13">
        <v>1</v>
      </c>
      <c r="O93" s="13">
        <v>1.5</v>
      </c>
      <c r="P93" s="16">
        <v>5341</v>
      </c>
      <c r="Q93" s="20" t="s">
        <v>24</v>
      </c>
      <c r="R93" s="16">
        <v>2006</v>
      </c>
      <c r="S93" s="16" t="s">
        <v>46</v>
      </c>
      <c r="T93" s="21">
        <v>38966</v>
      </c>
    </row>
    <row r="94" s="2" customFormat="1" ht="13.5" spans="1:20">
      <c r="A94" s="12">
        <f t="shared" si="7"/>
        <v>0.520474863091254</v>
      </c>
      <c r="B94" s="13">
        <v>0.308242879807806</v>
      </c>
      <c r="C94" s="13">
        <f t="shared" si="8"/>
        <v>0.212231983283448</v>
      </c>
      <c r="D94" s="13">
        <f t="shared" si="9"/>
        <v>0.144612794612795</v>
      </c>
      <c r="E94" s="13">
        <f t="shared" si="10"/>
        <v>0.122714285714286</v>
      </c>
      <c r="F94" s="13">
        <v>0.1</v>
      </c>
      <c r="G94" s="14">
        <v>0.142857142857143</v>
      </c>
      <c r="H94" s="14">
        <f t="shared" si="11"/>
        <v>0.286461312906593</v>
      </c>
      <c r="I94" s="14">
        <f t="shared" si="12"/>
        <v>0.207064758729602</v>
      </c>
      <c r="J94" s="13">
        <v>0.3</v>
      </c>
      <c r="K94" s="13">
        <v>0.142276422764228</v>
      </c>
      <c r="L94" s="13">
        <v>0.0683453237410072</v>
      </c>
      <c r="M94" s="13">
        <f t="shared" si="13"/>
        <v>1</v>
      </c>
      <c r="N94" s="13">
        <v>1</v>
      </c>
      <c r="O94" s="13">
        <v>1</v>
      </c>
      <c r="P94" s="16">
        <v>5053</v>
      </c>
      <c r="Q94" s="20" t="s">
        <v>20</v>
      </c>
      <c r="R94" s="16">
        <v>2006</v>
      </c>
      <c r="S94" s="16" t="s">
        <v>46</v>
      </c>
      <c r="T94" s="21">
        <v>38977</v>
      </c>
    </row>
    <row r="95" s="2" customFormat="1" ht="13.5" spans="1:20">
      <c r="A95" s="12">
        <f t="shared" si="7"/>
        <v>0.579568941905087</v>
      </c>
      <c r="B95" s="13">
        <v>0.305312248771622</v>
      </c>
      <c r="C95" s="13">
        <f t="shared" si="8"/>
        <v>0.274256693133465</v>
      </c>
      <c r="D95" s="13">
        <f t="shared" si="9"/>
        <v>0.0553872053872054</v>
      </c>
      <c r="E95" s="13">
        <f t="shared" si="10"/>
        <v>0.047</v>
      </c>
      <c r="F95" s="13">
        <v>0.1</v>
      </c>
      <c r="G95" s="14">
        <v>0</v>
      </c>
      <c r="H95" s="14">
        <f t="shared" si="11"/>
        <v>0.514521855578645</v>
      </c>
      <c r="I95" s="14">
        <f t="shared" si="12"/>
        <v>0.371915295665906</v>
      </c>
      <c r="J95" s="13">
        <v>0.6</v>
      </c>
      <c r="K95" s="13">
        <v>0.231707317073171</v>
      </c>
      <c r="L95" s="13">
        <v>0.0107913669064748</v>
      </c>
      <c r="M95" s="13">
        <f t="shared" si="13"/>
        <v>1</v>
      </c>
      <c r="N95" s="13">
        <v>1</v>
      </c>
      <c r="O95" s="13">
        <v>1</v>
      </c>
      <c r="P95" s="16">
        <v>3939</v>
      </c>
      <c r="Q95" s="20" t="s">
        <v>37</v>
      </c>
      <c r="R95" s="16">
        <v>2007</v>
      </c>
      <c r="S95" s="16" t="s">
        <v>47</v>
      </c>
      <c r="T95" s="21">
        <v>39120</v>
      </c>
    </row>
    <row r="96" s="2" customFormat="1" ht="13.5" spans="1:20">
      <c r="A96" s="12">
        <f t="shared" si="7"/>
        <v>0.712053637915258</v>
      </c>
      <c r="B96" s="13">
        <v>0.375152044015369</v>
      </c>
      <c r="C96" s="13">
        <f t="shared" si="8"/>
        <v>0.336901593899889</v>
      </c>
      <c r="D96" s="13">
        <f t="shared" si="9"/>
        <v>0.144612794612795</v>
      </c>
      <c r="E96" s="13">
        <f t="shared" si="10"/>
        <v>0.122714285714286</v>
      </c>
      <c r="F96" s="13">
        <v>0.1</v>
      </c>
      <c r="G96" s="14">
        <v>0.142857142857143</v>
      </c>
      <c r="H96" s="14">
        <f t="shared" si="11"/>
        <v>0.54798766200758</v>
      </c>
      <c r="I96" s="14">
        <f t="shared" si="12"/>
        <v>0.396105609756098</v>
      </c>
      <c r="J96" s="13">
        <v>0.6</v>
      </c>
      <c r="K96" s="13">
        <v>0.33739837398374</v>
      </c>
      <c r="L96" s="13">
        <v>0</v>
      </c>
      <c r="M96" s="13">
        <f t="shared" si="13"/>
        <v>1</v>
      </c>
      <c r="N96" s="13">
        <v>1</v>
      </c>
      <c r="O96" s="13">
        <v>1</v>
      </c>
      <c r="P96" s="16">
        <v>5050</v>
      </c>
      <c r="Q96" s="20" t="s">
        <v>20</v>
      </c>
      <c r="R96" s="16">
        <v>2007</v>
      </c>
      <c r="S96" s="16" t="s">
        <v>47</v>
      </c>
      <c r="T96" s="21">
        <v>39139</v>
      </c>
    </row>
    <row r="97" s="2" customFormat="1" ht="13.5" spans="1:20">
      <c r="A97" s="12">
        <f t="shared" si="7"/>
        <v>0.208750415071218</v>
      </c>
      <c r="B97" s="13">
        <v>0.0621390052309467</v>
      </c>
      <c r="C97" s="13">
        <f t="shared" si="8"/>
        <v>0.146611409840272</v>
      </c>
      <c r="D97" s="13">
        <f t="shared" si="9"/>
        <v>0.144612794612795</v>
      </c>
      <c r="E97" s="13">
        <f t="shared" si="10"/>
        <v>0.122714285714286</v>
      </c>
      <c r="F97" s="13">
        <v>0.1</v>
      </c>
      <c r="G97" s="14">
        <v>0.142857142857143</v>
      </c>
      <c r="H97" s="14">
        <f t="shared" si="11"/>
        <v>0.148805400502195</v>
      </c>
      <c r="I97" s="14">
        <f t="shared" si="12"/>
        <v>0.107562009124408</v>
      </c>
      <c r="J97" s="13">
        <v>0.2</v>
      </c>
      <c r="K97" s="13">
        <v>0.0121951219512195</v>
      </c>
      <c r="L97" s="13">
        <v>0.00359712230215827</v>
      </c>
      <c r="M97" s="13">
        <f t="shared" si="13"/>
        <v>1</v>
      </c>
      <c r="N97" s="13">
        <v>1</v>
      </c>
      <c r="O97" s="13">
        <v>1</v>
      </c>
      <c r="P97" s="16">
        <v>4772</v>
      </c>
      <c r="Q97" s="20" t="s">
        <v>20</v>
      </c>
      <c r="R97" s="16">
        <v>2007</v>
      </c>
      <c r="S97" s="16" t="s">
        <v>47</v>
      </c>
      <c r="T97" s="21">
        <v>39153</v>
      </c>
    </row>
    <row r="98" s="2" customFormat="1" ht="13.5" spans="1:20">
      <c r="A98" s="12">
        <f t="shared" si="7"/>
        <v>0.378194448542328</v>
      </c>
      <c r="B98" s="13">
        <v>0.188718460142305</v>
      </c>
      <c r="C98" s="13">
        <f t="shared" si="8"/>
        <v>0.110533358612504</v>
      </c>
      <c r="D98" s="13">
        <f t="shared" si="9"/>
        <v>0.144612794612795</v>
      </c>
      <c r="E98" s="13">
        <f t="shared" si="10"/>
        <v>0.122714285714286</v>
      </c>
      <c r="F98" s="13">
        <v>0.1</v>
      </c>
      <c r="G98" s="14">
        <v>0.142857142857143</v>
      </c>
      <c r="H98" s="14">
        <f t="shared" si="11"/>
        <v>0.0731224736556084</v>
      </c>
      <c r="I98" s="14">
        <f t="shared" si="12"/>
        <v>0.0528556097560976</v>
      </c>
      <c r="J98" s="13">
        <v>0.1</v>
      </c>
      <c r="K98" s="13">
        <v>0.0040650406504065</v>
      </c>
      <c r="L98" s="13">
        <v>0</v>
      </c>
      <c r="M98" s="13">
        <f t="shared" si="13"/>
        <v>1.2638</v>
      </c>
      <c r="N98" s="13">
        <v>1</v>
      </c>
      <c r="O98" s="13">
        <v>1.5</v>
      </c>
      <c r="P98" s="16">
        <v>5340</v>
      </c>
      <c r="Q98" s="20" t="s">
        <v>24</v>
      </c>
      <c r="R98" s="16">
        <v>2007</v>
      </c>
      <c r="S98" s="16" t="s">
        <v>48</v>
      </c>
      <c r="T98" s="21">
        <v>39255</v>
      </c>
    </row>
    <row r="99" s="3" customFormat="1" ht="13.5" spans="1:20">
      <c r="A99" s="12">
        <f t="shared" si="7"/>
        <v>0.790928378301076</v>
      </c>
      <c r="B99" s="13">
        <v>0.356884779761894</v>
      </c>
      <c r="C99" s="13">
        <f t="shared" si="8"/>
        <v>0.268948721030222</v>
      </c>
      <c r="D99" s="13">
        <f t="shared" si="9"/>
        <v>0.255387205387205</v>
      </c>
      <c r="E99" s="13">
        <f t="shared" si="10"/>
        <v>0.216714285714286</v>
      </c>
      <c r="F99" s="13">
        <v>0.3</v>
      </c>
      <c r="G99" s="14">
        <v>0.142857142857143</v>
      </c>
      <c r="H99" s="14">
        <f t="shared" si="11"/>
        <v>0.283835948082856</v>
      </c>
      <c r="I99" s="14">
        <f t="shared" si="12"/>
        <v>0.205167048605018</v>
      </c>
      <c r="J99" s="13">
        <v>0.3</v>
      </c>
      <c r="K99" s="13">
        <v>0.170731707317073</v>
      </c>
      <c r="L99" s="13">
        <v>0.0287769784172662</v>
      </c>
      <c r="M99" s="13">
        <f t="shared" si="13"/>
        <v>1.2638</v>
      </c>
      <c r="N99" s="13">
        <v>1</v>
      </c>
      <c r="O99" s="13">
        <v>1.5</v>
      </c>
      <c r="P99" s="17">
        <v>5265</v>
      </c>
      <c r="Q99" s="22" t="s">
        <v>24</v>
      </c>
      <c r="R99" s="17">
        <v>2007</v>
      </c>
      <c r="S99" s="17" t="s">
        <v>49</v>
      </c>
      <c r="T99" s="23">
        <v>39266</v>
      </c>
    </row>
    <row r="100" s="2" customFormat="1" ht="13.5" spans="1:20">
      <c r="A100" s="12">
        <f t="shared" si="7"/>
        <v>0.337673735313126</v>
      </c>
      <c r="B100" s="13">
        <v>0.17167113847495</v>
      </c>
      <c r="C100" s="13">
        <f t="shared" si="8"/>
        <v>0.166002596838176</v>
      </c>
      <c r="D100" s="13">
        <f t="shared" si="9"/>
        <v>0</v>
      </c>
      <c r="E100" s="13">
        <f t="shared" si="10"/>
        <v>0</v>
      </c>
      <c r="F100" s="13">
        <v>0</v>
      </c>
      <c r="G100" s="14">
        <v>0</v>
      </c>
      <c r="H100" s="14">
        <f t="shared" si="11"/>
        <v>0.348232844216858</v>
      </c>
      <c r="I100" s="14">
        <f t="shared" si="12"/>
        <v>0.251715490436919</v>
      </c>
      <c r="J100" s="13">
        <v>0.4</v>
      </c>
      <c r="K100" s="13">
        <v>0.113821138211382</v>
      </c>
      <c r="L100" s="13">
        <v>0.0683453237410072</v>
      </c>
      <c r="M100" s="13">
        <f t="shared" si="13"/>
        <v>1</v>
      </c>
      <c r="N100" s="13">
        <v>1</v>
      </c>
      <c r="O100" s="13">
        <v>1</v>
      </c>
      <c r="P100" s="16">
        <v>5044</v>
      </c>
      <c r="Q100" s="20" t="s">
        <v>20</v>
      </c>
      <c r="R100" s="16">
        <v>2007</v>
      </c>
      <c r="S100" s="16" t="s">
        <v>49</v>
      </c>
      <c r="T100" s="21">
        <v>39269</v>
      </c>
    </row>
    <row r="101" s="2" customFormat="1" ht="13.5" spans="1:20">
      <c r="A101" s="12">
        <f t="shared" si="7"/>
        <v>0.775786498218018</v>
      </c>
      <c r="B101" s="13">
        <v>0.399325895684769</v>
      </c>
      <c r="C101" s="13">
        <f t="shared" si="8"/>
        <v>0.376460602533249</v>
      </c>
      <c r="D101" s="13">
        <f t="shared" si="9"/>
        <v>0.4</v>
      </c>
      <c r="E101" s="13">
        <f t="shared" si="10"/>
        <v>0.339428571428572</v>
      </c>
      <c r="F101" s="13">
        <v>0.4</v>
      </c>
      <c r="G101" s="14">
        <v>0.285714285714286</v>
      </c>
      <c r="H101" s="14">
        <f t="shared" si="11"/>
        <v>0.350620101810886</v>
      </c>
      <c r="I101" s="14">
        <f t="shared" si="12"/>
        <v>0.25344108791016</v>
      </c>
      <c r="J101" s="13">
        <v>0.3</v>
      </c>
      <c r="K101" s="13">
        <v>0.313008130081301</v>
      </c>
      <c r="L101" s="13">
        <v>0.0827338129496403</v>
      </c>
      <c r="M101" s="13">
        <f t="shared" si="13"/>
        <v>1</v>
      </c>
      <c r="N101" s="13">
        <v>1</v>
      </c>
      <c r="O101" s="13">
        <v>1</v>
      </c>
      <c r="P101" s="16">
        <v>3916</v>
      </c>
      <c r="Q101" s="20" t="s">
        <v>37</v>
      </c>
      <c r="R101" s="16">
        <v>2007</v>
      </c>
      <c r="S101" s="16" t="s">
        <v>49</v>
      </c>
      <c r="T101" s="21">
        <v>39288</v>
      </c>
    </row>
    <row r="102" s="2" customFormat="1" ht="13.5" spans="1:20">
      <c r="A102" s="12">
        <f t="shared" si="7"/>
        <v>0.437638386500395</v>
      </c>
      <c r="B102" s="13">
        <v>0.188386209337578</v>
      </c>
      <c r="C102" s="13">
        <f t="shared" si="8"/>
        <v>0.157901483731258</v>
      </c>
      <c r="D102" s="13">
        <f t="shared" si="9"/>
        <v>0.233838383838384</v>
      </c>
      <c r="E102" s="13">
        <f t="shared" si="10"/>
        <v>0.198428571428572</v>
      </c>
      <c r="F102" s="13">
        <v>0.1</v>
      </c>
      <c r="G102" s="14">
        <v>0.285714285714286</v>
      </c>
      <c r="H102" s="14">
        <f t="shared" si="11"/>
        <v>0.0745413414487763</v>
      </c>
      <c r="I102" s="14">
        <f t="shared" si="12"/>
        <v>0.0538812195121951</v>
      </c>
      <c r="J102" s="13">
        <v>0.1</v>
      </c>
      <c r="K102" s="13">
        <v>0.00813008130081301</v>
      </c>
      <c r="L102" s="13">
        <v>0</v>
      </c>
      <c r="M102" s="13">
        <f t="shared" si="13"/>
        <v>1.2638</v>
      </c>
      <c r="N102" s="13">
        <v>1</v>
      </c>
      <c r="O102" s="13">
        <v>1.5</v>
      </c>
      <c r="P102" s="16">
        <v>5339</v>
      </c>
      <c r="Q102" s="20" t="s">
        <v>24</v>
      </c>
      <c r="R102" s="16">
        <v>2007</v>
      </c>
      <c r="S102" s="16" t="s">
        <v>50</v>
      </c>
      <c r="T102" s="21">
        <v>39364</v>
      </c>
    </row>
    <row r="103" s="2" customFormat="1" ht="13.5" spans="1:20">
      <c r="A103" s="12">
        <f t="shared" si="7"/>
        <v>0.669336522652808</v>
      </c>
      <c r="B103" s="13">
        <v>0.469541834748519</v>
      </c>
      <c r="C103" s="13">
        <f t="shared" si="8"/>
        <v>0.199794687904289</v>
      </c>
      <c r="D103" s="13">
        <f t="shared" si="9"/>
        <v>0.310774410774411</v>
      </c>
      <c r="E103" s="13">
        <f t="shared" si="10"/>
        <v>0.263714285714286</v>
      </c>
      <c r="F103" s="13">
        <v>0.4</v>
      </c>
      <c r="G103" s="14">
        <v>0.142857142857143</v>
      </c>
      <c r="H103" s="14">
        <f t="shared" si="11"/>
        <v>0.0779660976422069</v>
      </c>
      <c r="I103" s="14">
        <f t="shared" si="12"/>
        <v>0.0563567590805404</v>
      </c>
      <c r="J103" s="13">
        <v>0.1</v>
      </c>
      <c r="K103" s="13">
        <v>0.00813008130081301</v>
      </c>
      <c r="L103" s="13">
        <v>0.0107913669064748</v>
      </c>
      <c r="M103" s="13">
        <f t="shared" si="13"/>
        <v>1</v>
      </c>
      <c r="N103" s="13">
        <v>1</v>
      </c>
      <c r="O103" s="13">
        <v>1</v>
      </c>
      <c r="P103" s="16">
        <v>3905</v>
      </c>
      <c r="Q103" s="20" t="s">
        <v>37</v>
      </c>
      <c r="R103" s="16">
        <v>2007</v>
      </c>
      <c r="S103" s="16" t="s">
        <v>50</v>
      </c>
      <c r="T103" s="21">
        <v>39388</v>
      </c>
    </row>
    <row r="104" s="2" customFormat="1" ht="13.5" spans="1:20">
      <c r="A104" s="12">
        <f t="shared" si="7"/>
        <v>0.580350537220513</v>
      </c>
      <c r="B104" s="13">
        <v>0.239070650489457</v>
      </c>
      <c r="C104" s="13">
        <f t="shared" si="8"/>
        <v>0.341279886731056</v>
      </c>
      <c r="D104" s="13">
        <f t="shared" si="9"/>
        <v>0.255387205387205</v>
      </c>
      <c r="E104" s="13">
        <f t="shared" si="10"/>
        <v>0.216714285714286</v>
      </c>
      <c r="F104" s="13">
        <v>0.3</v>
      </c>
      <c r="G104" s="14">
        <v>0.142857142857143</v>
      </c>
      <c r="H104" s="14">
        <f t="shared" si="11"/>
        <v>0.435569041644496</v>
      </c>
      <c r="I104" s="14">
        <f t="shared" si="12"/>
        <v>0.314845301807335</v>
      </c>
      <c r="J104" s="13">
        <v>0.5</v>
      </c>
      <c r="K104" s="13">
        <v>0.217479674796748</v>
      </c>
      <c r="L104" s="13">
        <v>0.00359712230215827</v>
      </c>
      <c r="M104" s="13">
        <f t="shared" si="13"/>
        <v>1</v>
      </c>
      <c r="N104" s="13">
        <v>1</v>
      </c>
      <c r="O104" s="13">
        <v>1</v>
      </c>
      <c r="P104" s="16">
        <v>5254</v>
      </c>
      <c r="Q104" s="20" t="s">
        <v>51</v>
      </c>
      <c r="R104" s="16">
        <v>2007</v>
      </c>
      <c r="S104" s="16" t="s">
        <v>50</v>
      </c>
      <c r="T104" s="21">
        <v>39393</v>
      </c>
    </row>
    <row r="105" s="3" customFormat="1" ht="13.5" spans="1:20">
      <c r="A105" s="12">
        <f t="shared" si="7"/>
        <v>0.702449612776424</v>
      </c>
      <c r="B105" s="13">
        <v>0.426409247294992</v>
      </c>
      <c r="C105" s="13">
        <f t="shared" si="8"/>
        <v>0.276040365481432</v>
      </c>
      <c r="D105" s="13">
        <f t="shared" si="9"/>
        <v>0.289225589225589</v>
      </c>
      <c r="E105" s="13">
        <f t="shared" si="10"/>
        <v>0.245428571428572</v>
      </c>
      <c r="F105" s="13">
        <v>0.2</v>
      </c>
      <c r="G105" s="14">
        <v>0.285714285714286</v>
      </c>
      <c r="H105" s="14">
        <f t="shared" si="11"/>
        <v>0.261566214893395</v>
      </c>
      <c r="I105" s="14">
        <f t="shared" si="12"/>
        <v>0.189069667485524</v>
      </c>
      <c r="J105" s="13">
        <v>0.3</v>
      </c>
      <c r="K105" s="13">
        <v>0.103658536585366</v>
      </c>
      <c r="L105" s="13">
        <v>0.0323741007194245</v>
      </c>
      <c r="M105" s="13">
        <f t="shared" si="13"/>
        <v>1</v>
      </c>
      <c r="N105" s="13">
        <v>1</v>
      </c>
      <c r="O105" s="13">
        <v>1</v>
      </c>
      <c r="P105" s="17">
        <v>5040</v>
      </c>
      <c r="Q105" s="22" t="s">
        <v>20</v>
      </c>
      <c r="R105" s="17">
        <v>2007</v>
      </c>
      <c r="S105" s="17" t="s">
        <v>50</v>
      </c>
      <c r="T105" s="23">
        <v>39415</v>
      </c>
    </row>
    <row r="106" s="2" customFormat="1" ht="13.5" spans="1:20">
      <c r="A106" s="12">
        <f t="shared" si="7"/>
        <v>0.644240277182755</v>
      </c>
      <c r="B106" s="13">
        <v>0.382154882170323</v>
      </c>
      <c r="C106" s="13">
        <f t="shared" si="8"/>
        <v>0.262085395012432</v>
      </c>
      <c r="D106" s="13">
        <f t="shared" si="9"/>
        <v>0.289225589225589</v>
      </c>
      <c r="E106" s="13">
        <f t="shared" si="10"/>
        <v>0.245428571428572</v>
      </c>
      <c r="F106" s="13">
        <v>0.2</v>
      </c>
      <c r="G106" s="14">
        <v>0.285714285714286</v>
      </c>
      <c r="H106" s="14">
        <f t="shared" si="11"/>
        <v>0.232292100211205</v>
      </c>
      <c r="I106" s="14">
        <f t="shared" si="12"/>
        <v>0.167909262151255</v>
      </c>
      <c r="J106" s="13">
        <v>0.3</v>
      </c>
      <c r="K106" s="13">
        <v>0.0426829268292683</v>
      </c>
      <c r="L106" s="13">
        <v>0.00719424460431655</v>
      </c>
      <c r="M106" s="13">
        <f t="shared" si="13"/>
        <v>1</v>
      </c>
      <c r="N106" s="13">
        <v>1</v>
      </c>
      <c r="O106" s="13">
        <v>1</v>
      </c>
      <c r="P106" s="16">
        <v>5041</v>
      </c>
      <c r="Q106" s="20" t="s">
        <v>20</v>
      </c>
      <c r="R106" s="16">
        <v>2007</v>
      </c>
      <c r="S106" s="16" t="s">
        <v>50</v>
      </c>
      <c r="T106" s="21">
        <v>39415</v>
      </c>
    </row>
    <row r="107" s="2" customFormat="1" ht="13.5" spans="1:20">
      <c r="A107" s="12">
        <f t="shared" si="7"/>
        <v>0.340371320474786</v>
      </c>
      <c r="B107" s="13">
        <v>0.109187109300708</v>
      </c>
      <c r="C107" s="13">
        <f t="shared" si="8"/>
        <v>0.160136613182902</v>
      </c>
      <c r="D107" s="13">
        <f t="shared" si="9"/>
        <v>0.233838383838384</v>
      </c>
      <c r="E107" s="13">
        <f t="shared" si="10"/>
        <v>0.198428571428572</v>
      </c>
      <c r="F107" s="13">
        <v>0.1</v>
      </c>
      <c r="G107" s="14">
        <v>0.285714285714286</v>
      </c>
      <c r="H107" s="14">
        <f t="shared" si="11"/>
        <v>0.0792300963295063</v>
      </c>
      <c r="I107" s="14">
        <f t="shared" si="12"/>
        <v>0.0572704237585541</v>
      </c>
      <c r="J107" s="13">
        <v>0.1</v>
      </c>
      <c r="K107" s="13">
        <v>0.0182926829268293</v>
      </c>
      <c r="L107" s="13">
        <v>0.00359712230215827</v>
      </c>
      <c r="M107" s="13">
        <f t="shared" si="13"/>
        <v>1.2638</v>
      </c>
      <c r="N107" s="13">
        <v>1</v>
      </c>
      <c r="O107" s="13">
        <v>1.5</v>
      </c>
      <c r="P107" s="16">
        <v>5337</v>
      </c>
      <c r="Q107" s="20" t="s">
        <v>24</v>
      </c>
      <c r="R107" s="16">
        <v>2008</v>
      </c>
      <c r="S107" s="16" t="s">
        <v>52</v>
      </c>
      <c r="T107" s="21">
        <v>39456</v>
      </c>
    </row>
    <row r="108" s="2" customFormat="1" ht="13.5" spans="1:20">
      <c r="A108" s="12">
        <f t="shared" si="7"/>
        <v>0.376038210101848</v>
      </c>
      <c r="B108" s="13">
        <v>0.225838922255926</v>
      </c>
      <c r="C108" s="13">
        <f t="shared" si="8"/>
        <v>0.150199287845922</v>
      </c>
      <c r="D108" s="13">
        <f t="shared" si="9"/>
        <v>0.144612794612795</v>
      </c>
      <c r="E108" s="13">
        <f t="shared" si="10"/>
        <v>0.122714285714286</v>
      </c>
      <c r="F108" s="13">
        <v>0.1</v>
      </c>
      <c r="G108" s="14">
        <v>0.142857142857143</v>
      </c>
      <c r="H108" s="14">
        <f t="shared" si="11"/>
        <v>0.156331890969261</v>
      </c>
      <c r="I108" s="14">
        <f t="shared" si="12"/>
        <v>0.113002432882962</v>
      </c>
      <c r="J108" s="13">
        <v>0.2</v>
      </c>
      <c r="K108" s="13">
        <v>0.0304878048780488</v>
      </c>
      <c r="L108" s="13">
        <v>0.00719424460431655</v>
      </c>
      <c r="M108" s="13">
        <f t="shared" si="13"/>
        <v>1</v>
      </c>
      <c r="N108" s="13">
        <v>1</v>
      </c>
      <c r="O108" s="13">
        <v>1</v>
      </c>
      <c r="P108" s="16">
        <v>5034</v>
      </c>
      <c r="Q108" s="20" t="s">
        <v>20</v>
      </c>
      <c r="R108" s="16">
        <v>2008</v>
      </c>
      <c r="S108" s="16" t="s">
        <v>52</v>
      </c>
      <c r="T108" s="21">
        <v>39527</v>
      </c>
    </row>
    <row r="109" s="3" customFormat="1" ht="13.5" spans="1:20">
      <c r="A109" s="12">
        <f t="shared" si="7"/>
        <v>0.937519570021082</v>
      </c>
      <c r="B109" s="13">
        <v>0.114455705142526</v>
      </c>
      <c r="C109" s="13">
        <f t="shared" si="8"/>
        <v>0.425527920028009</v>
      </c>
      <c r="D109" s="13">
        <f t="shared" si="9"/>
        <v>0.744612794612794</v>
      </c>
      <c r="E109" s="13">
        <f t="shared" si="10"/>
        <v>0.631857142857143</v>
      </c>
      <c r="F109" s="13">
        <v>0.7</v>
      </c>
      <c r="G109" s="14">
        <v>0.571428571428571</v>
      </c>
      <c r="H109" s="14">
        <f t="shared" si="11"/>
        <v>0.0752507753453603</v>
      </c>
      <c r="I109" s="14">
        <f t="shared" si="12"/>
        <v>0.0543940243902439</v>
      </c>
      <c r="J109" s="13">
        <v>0.1</v>
      </c>
      <c r="K109" s="13">
        <v>0.0101626016260163</v>
      </c>
      <c r="L109" s="13">
        <v>0</v>
      </c>
      <c r="M109" s="13">
        <f t="shared" si="13"/>
        <v>1.7362</v>
      </c>
      <c r="N109" s="13">
        <v>2</v>
      </c>
      <c r="O109" s="13">
        <v>1.5</v>
      </c>
      <c r="P109" s="17">
        <v>3883</v>
      </c>
      <c r="Q109" s="22" t="s">
        <v>37</v>
      </c>
      <c r="R109" s="17">
        <v>2008</v>
      </c>
      <c r="S109" s="17" t="s">
        <v>52</v>
      </c>
      <c r="T109" s="23">
        <v>39532</v>
      </c>
    </row>
    <row r="110" s="2" customFormat="1" ht="13.5" spans="1:20">
      <c r="A110" s="12">
        <f t="shared" si="7"/>
        <v>0.470444420983748</v>
      </c>
      <c r="B110" s="13">
        <v>0.314818667234133</v>
      </c>
      <c r="C110" s="13">
        <f t="shared" si="8"/>
        <v>0.155625753749615</v>
      </c>
      <c r="D110" s="13">
        <f t="shared" si="9"/>
        <v>0.144612794612795</v>
      </c>
      <c r="E110" s="13">
        <f t="shared" si="10"/>
        <v>0.122714285714286</v>
      </c>
      <c r="F110" s="13">
        <v>0.1</v>
      </c>
      <c r="G110" s="14">
        <v>0.142857142857143</v>
      </c>
      <c r="H110" s="14">
        <f t="shared" si="11"/>
        <v>0.167715289130983</v>
      </c>
      <c r="I110" s="14">
        <f t="shared" si="12"/>
        <v>0.121230771187928</v>
      </c>
      <c r="J110" s="13">
        <v>0.2</v>
      </c>
      <c r="K110" s="13">
        <v>0.0467479674796748</v>
      </c>
      <c r="L110" s="13">
        <v>0.0251798561151079</v>
      </c>
      <c r="M110" s="13">
        <f t="shared" si="13"/>
        <v>1</v>
      </c>
      <c r="N110" s="13">
        <v>1</v>
      </c>
      <c r="O110" s="13">
        <v>1</v>
      </c>
      <c r="P110" s="16">
        <v>5033</v>
      </c>
      <c r="Q110" s="20" t="s">
        <v>20</v>
      </c>
      <c r="R110" s="16">
        <v>2008</v>
      </c>
      <c r="S110" s="16" t="s">
        <v>53</v>
      </c>
      <c r="T110" s="21">
        <v>39546</v>
      </c>
    </row>
    <row r="111" s="2" customFormat="1" ht="13.5" spans="1:20">
      <c r="A111" s="12">
        <f t="shared" si="7"/>
        <v>0.501021809803534</v>
      </c>
      <c r="B111" s="13">
        <v>0.367456617471464</v>
      </c>
      <c r="C111" s="13">
        <f t="shared" si="8"/>
        <v>0.0289841245791246</v>
      </c>
      <c r="D111" s="13">
        <f t="shared" si="9"/>
        <v>0.0553872053872054</v>
      </c>
      <c r="E111" s="13">
        <f t="shared" si="10"/>
        <v>0.047</v>
      </c>
      <c r="F111" s="13">
        <v>0.1</v>
      </c>
      <c r="G111" s="14">
        <v>0</v>
      </c>
      <c r="H111" s="14">
        <f t="shared" si="11"/>
        <v>0</v>
      </c>
      <c r="I111" s="14">
        <f t="shared" si="12"/>
        <v>0</v>
      </c>
      <c r="J111" s="13">
        <v>0</v>
      </c>
      <c r="K111" s="13">
        <v>0</v>
      </c>
      <c r="L111" s="13">
        <v>0</v>
      </c>
      <c r="M111" s="13">
        <f t="shared" si="13"/>
        <v>1.2638</v>
      </c>
      <c r="N111" s="13">
        <v>1</v>
      </c>
      <c r="O111" s="13">
        <v>1.5</v>
      </c>
      <c r="P111" s="16">
        <v>3878</v>
      </c>
      <c r="Q111" s="20" t="s">
        <v>37</v>
      </c>
      <c r="R111" s="16">
        <v>2008</v>
      </c>
      <c r="S111" s="16" t="s">
        <v>53</v>
      </c>
      <c r="T111" s="21">
        <v>39567</v>
      </c>
    </row>
    <row r="112" s="2" customFormat="1" ht="13.5" spans="1:20">
      <c r="A112" s="12">
        <f t="shared" si="7"/>
        <v>0.762085020470939</v>
      </c>
      <c r="B112" s="13">
        <v>0.650857533696331</v>
      </c>
      <c r="C112" s="13">
        <f t="shared" si="8"/>
        <v>0.111227486774608</v>
      </c>
      <c r="D112" s="13">
        <f t="shared" si="9"/>
        <v>0.0553872053872054</v>
      </c>
      <c r="E112" s="13">
        <f t="shared" si="10"/>
        <v>0.047</v>
      </c>
      <c r="F112" s="13">
        <v>0.1</v>
      </c>
      <c r="G112" s="14">
        <v>0</v>
      </c>
      <c r="H112" s="14">
        <f t="shared" si="11"/>
        <v>0.172526457301203</v>
      </c>
      <c r="I112" s="14">
        <f t="shared" si="12"/>
        <v>0.124708460256185</v>
      </c>
      <c r="J112" s="13">
        <v>0.2</v>
      </c>
      <c r="K112" s="13">
        <v>0.0670731707317073</v>
      </c>
      <c r="L112" s="13">
        <v>0.0179856115107914</v>
      </c>
      <c r="M112" s="13">
        <f t="shared" si="13"/>
        <v>1</v>
      </c>
      <c r="N112" s="13">
        <v>1</v>
      </c>
      <c r="O112" s="13">
        <v>1</v>
      </c>
      <c r="P112" s="16">
        <v>3877</v>
      </c>
      <c r="Q112" s="20" t="s">
        <v>37</v>
      </c>
      <c r="R112" s="16">
        <v>2008</v>
      </c>
      <c r="S112" s="16" t="s">
        <v>53</v>
      </c>
      <c r="T112" s="21">
        <v>39572</v>
      </c>
    </row>
    <row r="113" s="2" customFormat="1" ht="13.5" spans="1:20">
      <c r="A113" s="12">
        <f t="shared" si="7"/>
        <v>0.37064407733544</v>
      </c>
      <c r="B113" s="13">
        <v>0.233631805693647</v>
      </c>
      <c r="C113" s="13">
        <f t="shared" si="8"/>
        <v>0.137012271641793</v>
      </c>
      <c r="D113" s="13">
        <f t="shared" si="9"/>
        <v>0.0553872053872054</v>
      </c>
      <c r="E113" s="13">
        <f t="shared" si="10"/>
        <v>0.047</v>
      </c>
      <c r="F113" s="13">
        <v>0.1</v>
      </c>
      <c r="G113" s="14">
        <v>0</v>
      </c>
      <c r="H113" s="14">
        <f t="shared" si="11"/>
        <v>0.226616629038533</v>
      </c>
      <c r="I113" s="14">
        <f t="shared" si="12"/>
        <v>0.163806823126864</v>
      </c>
      <c r="J113" s="13">
        <v>0.3</v>
      </c>
      <c r="K113" s="13">
        <v>0.0264227642276423</v>
      </c>
      <c r="L113" s="13">
        <v>0.00719424460431655</v>
      </c>
      <c r="M113" s="13">
        <f t="shared" si="13"/>
        <v>1</v>
      </c>
      <c r="N113" s="13">
        <v>1</v>
      </c>
      <c r="O113" s="13">
        <v>1</v>
      </c>
      <c r="P113" s="16">
        <v>3876</v>
      </c>
      <c r="Q113" s="20" t="s">
        <v>37</v>
      </c>
      <c r="R113" s="16">
        <v>2008</v>
      </c>
      <c r="S113" s="16" t="s">
        <v>53</v>
      </c>
      <c r="T113" s="21">
        <v>39575</v>
      </c>
    </row>
    <row r="114" s="2" customFormat="1" ht="13.5" spans="1:20">
      <c r="A114" s="12">
        <f t="shared" si="7"/>
        <v>0.76404575713084</v>
      </c>
      <c r="B114" s="13">
        <v>0.290677091583691</v>
      </c>
      <c r="C114" s="13">
        <f t="shared" si="8"/>
        <v>0.149390733051052</v>
      </c>
      <c r="D114" s="13">
        <f t="shared" si="9"/>
        <v>0.144612794612795</v>
      </c>
      <c r="E114" s="13">
        <f t="shared" si="10"/>
        <v>0.122714285714286</v>
      </c>
      <c r="F114" s="13">
        <v>0.1</v>
      </c>
      <c r="G114" s="14">
        <v>0.142857142857143</v>
      </c>
      <c r="H114" s="14">
        <f t="shared" si="11"/>
        <v>0.154635740780735</v>
      </c>
      <c r="I114" s="14">
        <f t="shared" si="12"/>
        <v>0.111776393226882</v>
      </c>
      <c r="J114" s="13">
        <v>0.2</v>
      </c>
      <c r="K114" s="13">
        <v>0.0223577235772358</v>
      </c>
      <c r="L114" s="13">
        <v>0.0107913669064748</v>
      </c>
      <c r="M114" s="13">
        <f t="shared" si="13"/>
        <v>1.7362</v>
      </c>
      <c r="N114" s="13">
        <v>2</v>
      </c>
      <c r="O114" s="13">
        <v>1.5</v>
      </c>
      <c r="P114" s="16">
        <v>3875</v>
      </c>
      <c r="Q114" s="20" t="s">
        <v>37</v>
      </c>
      <c r="R114" s="16">
        <v>2008</v>
      </c>
      <c r="S114" s="16" t="s">
        <v>53</v>
      </c>
      <c r="T114" s="21">
        <v>39576</v>
      </c>
    </row>
    <row r="115" s="2" customFormat="1" ht="13.5" spans="1:20">
      <c r="A115" s="12">
        <f t="shared" si="7"/>
        <v>0.714845580118251</v>
      </c>
      <c r="B115" s="13">
        <v>0.561058414266679</v>
      </c>
      <c r="C115" s="13">
        <f t="shared" si="8"/>
        <v>0.153787165851572</v>
      </c>
      <c r="D115" s="13">
        <f t="shared" si="9"/>
        <v>0.144612794612795</v>
      </c>
      <c r="E115" s="13">
        <f t="shared" si="10"/>
        <v>0.122714285714286</v>
      </c>
      <c r="F115" s="13">
        <v>0.1</v>
      </c>
      <c r="G115" s="14">
        <v>0.142857142857143</v>
      </c>
      <c r="H115" s="14">
        <f t="shared" si="11"/>
        <v>0.163858381436327</v>
      </c>
      <c r="I115" s="14">
        <f t="shared" si="12"/>
        <v>0.118442856641516</v>
      </c>
      <c r="J115" s="13">
        <v>0.2</v>
      </c>
      <c r="K115" s="13">
        <v>0.0487804878048781</v>
      </c>
      <c r="L115" s="13">
        <v>0.0107913669064748</v>
      </c>
      <c r="M115" s="13">
        <f t="shared" si="13"/>
        <v>1</v>
      </c>
      <c r="N115" s="13">
        <v>1</v>
      </c>
      <c r="O115" s="13">
        <v>1</v>
      </c>
      <c r="P115" s="16">
        <v>5029</v>
      </c>
      <c r="Q115" s="20" t="s">
        <v>20</v>
      </c>
      <c r="R115" s="16">
        <v>2008</v>
      </c>
      <c r="S115" s="16" t="s">
        <v>53</v>
      </c>
      <c r="T115" s="21">
        <v>39581</v>
      </c>
    </row>
    <row r="116" s="3" customFormat="1" ht="13.5" spans="1:20">
      <c r="A116" s="12">
        <f t="shared" si="7"/>
        <v>0.672577707245338</v>
      </c>
      <c r="B116" s="13">
        <v>0.405065846329213</v>
      </c>
      <c r="C116" s="13">
        <f t="shared" si="8"/>
        <v>0.267511860916126</v>
      </c>
      <c r="D116" s="13">
        <f t="shared" si="9"/>
        <v>0.289225589225589</v>
      </c>
      <c r="E116" s="13">
        <f t="shared" si="10"/>
        <v>0.245428571428572</v>
      </c>
      <c r="F116" s="13">
        <v>0.2</v>
      </c>
      <c r="G116" s="14">
        <v>0.285714285714286</v>
      </c>
      <c r="H116" s="14">
        <f t="shared" si="11"/>
        <v>0.243675498372928</v>
      </c>
      <c r="I116" s="14">
        <f t="shared" si="12"/>
        <v>0.17613760045622</v>
      </c>
      <c r="J116" s="13">
        <v>0.3</v>
      </c>
      <c r="K116" s="13">
        <v>0.0589430894308943</v>
      </c>
      <c r="L116" s="13">
        <v>0.0251798561151079</v>
      </c>
      <c r="M116" s="13">
        <f t="shared" si="13"/>
        <v>1</v>
      </c>
      <c r="N116" s="13">
        <v>1</v>
      </c>
      <c r="O116" s="13">
        <v>1</v>
      </c>
      <c r="P116" s="17">
        <v>5027</v>
      </c>
      <c r="Q116" s="22" t="s">
        <v>20</v>
      </c>
      <c r="R116" s="17">
        <v>2008</v>
      </c>
      <c r="S116" s="17" t="s">
        <v>53</v>
      </c>
      <c r="T116" s="23">
        <v>39599</v>
      </c>
    </row>
    <row r="117" s="3" customFormat="1" ht="13.5" spans="1:20">
      <c r="A117" s="12">
        <f t="shared" si="7"/>
        <v>0.650263128491388</v>
      </c>
      <c r="B117" s="13">
        <v>0.365060766895077</v>
      </c>
      <c r="C117" s="13">
        <f t="shared" si="8"/>
        <v>0.285202361596311</v>
      </c>
      <c r="D117" s="13">
        <f t="shared" si="9"/>
        <v>0.289225589225589</v>
      </c>
      <c r="E117" s="13">
        <f t="shared" si="10"/>
        <v>0.245428571428572</v>
      </c>
      <c r="F117" s="13">
        <v>0.2</v>
      </c>
      <c r="G117" s="14">
        <v>0.285714285714286</v>
      </c>
      <c r="H117" s="14">
        <f t="shared" si="11"/>
        <v>0.280785841733921</v>
      </c>
      <c r="I117" s="14">
        <f t="shared" si="12"/>
        <v>0.202962319705212</v>
      </c>
      <c r="J117" s="13">
        <v>0.3</v>
      </c>
      <c r="K117" s="13">
        <v>0.126016260162602</v>
      </c>
      <c r="L117" s="13">
        <v>0.0683453237410072</v>
      </c>
      <c r="M117" s="13">
        <f t="shared" si="13"/>
        <v>1</v>
      </c>
      <c r="N117" s="13">
        <v>1</v>
      </c>
      <c r="O117" s="13">
        <v>1</v>
      </c>
      <c r="P117" s="17">
        <v>5028</v>
      </c>
      <c r="Q117" s="22" t="s">
        <v>20</v>
      </c>
      <c r="R117" s="17">
        <v>2008</v>
      </c>
      <c r="S117" s="17" t="s">
        <v>53</v>
      </c>
      <c r="T117" s="23">
        <v>39599</v>
      </c>
    </row>
    <row r="118" s="2" customFormat="1" ht="13.5" spans="1:20">
      <c r="A118" s="12">
        <f t="shared" si="7"/>
        <v>0.721572408335937</v>
      </c>
      <c r="B118" s="13">
        <v>0.502260702280994</v>
      </c>
      <c r="C118" s="13">
        <f t="shared" si="8"/>
        <v>0.219311706054943</v>
      </c>
      <c r="D118" s="13">
        <f t="shared" si="9"/>
        <v>0.144612794612795</v>
      </c>
      <c r="E118" s="13">
        <f t="shared" si="10"/>
        <v>0.122714285714286</v>
      </c>
      <c r="F118" s="13">
        <v>0.1</v>
      </c>
      <c r="G118" s="14">
        <v>0.142857142857143</v>
      </c>
      <c r="H118" s="14">
        <f t="shared" si="11"/>
        <v>0.301312839593178</v>
      </c>
      <c r="I118" s="14">
        <f t="shared" si="12"/>
        <v>0.217799987717143</v>
      </c>
      <c r="J118" s="13">
        <v>0.4</v>
      </c>
      <c r="K118" s="13">
        <v>0.0284552845528455</v>
      </c>
      <c r="L118" s="13">
        <v>0.0143884892086331</v>
      </c>
      <c r="M118" s="13">
        <f t="shared" si="13"/>
        <v>1</v>
      </c>
      <c r="N118" s="13">
        <v>1</v>
      </c>
      <c r="O118" s="13">
        <v>1</v>
      </c>
      <c r="P118" s="16">
        <v>5025</v>
      </c>
      <c r="Q118" s="20" t="s">
        <v>20</v>
      </c>
      <c r="R118" s="16">
        <v>2008</v>
      </c>
      <c r="S118" s="16" t="s">
        <v>53</v>
      </c>
      <c r="T118" s="21">
        <v>39623</v>
      </c>
    </row>
    <row r="119" s="2" customFormat="1" ht="13.5" spans="1:20">
      <c r="A119" s="12">
        <f t="shared" si="7"/>
        <v>0.795918433361446</v>
      </c>
      <c r="B119" s="13">
        <v>0.51196758317661</v>
      </c>
      <c r="C119" s="13">
        <f t="shared" si="8"/>
        <v>0.283950850184836</v>
      </c>
      <c r="D119" s="13">
        <f t="shared" si="9"/>
        <v>0.289225589225589</v>
      </c>
      <c r="E119" s="13">
        <f t="shared" si="10"/>
        <v>0.245428571428572</v>
      </c>
      <c r="F119" s="13">
        <v>0.2</v>
      </c>
      <c r="G119" s="14">
        <v>0.285714285714286</v>
      </c>
      <c r="H119" s="14">
        <f t="shared" si="11"/>
        <v>0.278160476910184</v>
      </c>
      <c r="I119" s="14">
        <f t="shared" si="12"/>
        <v>0.201064609580628</v>
      </c>
      <c r="J119" s="13">
        <v>0.3</v>
      </c>
      <c r="K119" s="13">
        <v>0.154471544715447</v>
      </c>
      <c r="L119" s="13">
        <v>0.0287769784172662</v>
      </c>
      <c r="M119" s="13">
        <f t="shared" si="13"/>
        <v>1</v>
      </c>
      <c r="N119" s="13">
        <v>1</v>
      </c>
      <c r="O119" s="13">
        <v>1</v>
      </c>
      <c r="P119" s="16">
        <v>4765</v>
      </c>
      <c r="Q119" s="20" t="s">
        <v>20</v>
      </c>
      <c r="R119" s="16">
        <v>2008</v>
      </c>
      <c r="S119" s="16" t="s">
        <v>54</v>
      </c>
      <c r="T119" s="21">
        <v>39638</v>
      </c>
    </row>
    <row r="120" s="2" customFormat="1" ht="13.5" spans="1:20">
      <c r="A120" s="12">
        <f t="shared" si="7"/>
        <v>0.810219075468449</v>
      </c>
      <c r="B120" s="13">
        <v>0.60825294750582</v>
      </c>
      <c r="C120" s="13">
        <f t="shared" si="8"/>
        <v>0.201966127962629</v>
      </c>
      <c r="D120" s="13">
        <f t="shared" si="9"/>
        <v>0.144612794612795</v>
      </c>
      <c r="E120" s="13">
        <f t="shared" si="10"/>
        <v>0.122714285714286</v>
      </c>
      <c r="F120" s="13">
        <v>0.1</v>
      </c>
      <c r="G120" s="14">
        <v>0.142857142857143</v>
      </c>
      <c r="H120" s="14">
        <f t="shared" si="11"/>
        <v>0.264926059454067</v>
      </c>
      <c r="I120" s="14">
        <f t="shared" si="12"/>
        <v>0.191498286541499</v>
      </c>
      <c r="J120" s="13">
        <v>0.3</v>
      </c>
      <c r="K120" s="13">
        <v>0.136178861788618</v>
      </c>
      <c r="L120" s="13">
        <v>0.00719424460431655</v>
      </c>
      <c r="M120" s="13">
        <f t="shared" si="13"/>
        <v>1</v>
      </c>
      <c r="N120" s="13">
        <v>1</v>
      </c>
      <c r="O120" s="13">
        <v>1</v>
      </c>
      <c r="P120" s="16">
        <v>3873</v>
      </c>
      <c r="Q120" s="20" t="s">
        <v>37</v>
      </c>
      <c r="R120" s="16">
        <v>2008</v>
      </c>
      <c r="S120" s="16" t="s">
        <v>54</v>
      </c>
      <c r="T120" s="21">
        <v>39643</v>
      </c>
    </row>
    <row r="121" s="2" customFormat="1" ht="13.5" spans="1:20">
      <c r="A121" s="12">
        <f t="shared" si="7"/>
        <v>0.426562608163851</v>
      </c>
      <c r="B121" s="13">
        <v>0.184604303181398</v>
      </c>
      <c r="C121" s="13">
        <f t="shared" si="8"/>
        <v>0.241958304982453</v>
      </c>
      <c r="D121" s="13">
        <f t="shared" si="9"/>
        <v>0.144612794612795</v>
      </c>
      <c r="E121" s="13">
        <f t="shared" si="10"/>
        <v>0.122714285714286</v>
      </c>
      <c r="F121" s="13">
        <v>0.1</v>
      </c>
      <c r="G121" s="14">
        <v>0.142857142857143</v>
      </c>
      <c r="H121" s="14">
        <f t="shared" si="11"/>
        <v>0.348819864823952</v>
      </c>
      <c r="I121" s="14">
        <f t="shared" si="12"/>
        <v>0.252139810493069</v>
      </c>
      <c r="J121" s="13">
        <v>0.4</v>
      </c>
      <c r="K121" s="13">
        <v>0.105691056910569</v>
      </c>
      <c r="L121" s="13">
        <v>0.079136690647482</v>
      </c>
      <c r="M121" s="13">
        <f t="shared" si="13"/>
        <v>1</v>
      </c>
      <c r="N121" s="13">
        <v>1</v>
      </c>
      <c r="O121" s="13">
        <v>1</v>
      </c>
      <c r="P121" s="16">
        <v>4763</v>
      </c>
      <c r="Q121" s="20" t="s">
        <v>20</v>
      </c>
      <c r="R121" s="16">
        <v>2008</v>
      </c>
      <c r="S121" s="16" t="s">
        <v>54</v>
      </c>
      <c r="T121" s="21">
        <v>39717</v>
      </c>
    </row>
    <row r="122" s="2" customFormat="1" ht="13.5" spans="1:20">
      <c r="A122" s="12">
        <f t="shared" si="7"/>
        <v>0.408143095370867</v>
      </c>
      <c r="B122" s="13">
        <v>0.186273544413446</v>
      </c>
      <c r="C122" s="13">
        <f t="shared" si="8"/>
        <v>0.221869550957421</v>
      </c>
      <c r="D122" s="13">
        <f t="shared" si="9"/>
        <v>0.144612794612795</v>
      </c>
      <c r="E122" s="13">
        <f t="shared" si="10"/>
        <v>0.122714285714286</v>
      </c>
      <c r="F122" s="13">
        <v>0.1</v>
      </c>
      <c r="G122" s="14">
        <v>0.142857142857143</v>
      </c>
      <c r="H122" s="14">
        <f t="shared" si="11"/>
        <v>0.306678572554113</v>
      </c>
      <c r="I122" s="14">
        <f t="shared" si="12"/>
        <v>0.221678536585366</v>
      </c>
      <c r="J122" s="13">
        <v>0.4</v>
      </c>
      <c r="K122" s="13">
        <v>0.0569105691056911</v>
      </c>
      <c r="L122" s="13">
        <v>0</v>
      </c>
      <c r="M122" s="13">
        <f t="shared" si="13"/>
        <v>1</v>
      </c>
      <c r="N122" s="13">
        <v>1</v>
      </c>
      <c r="O122" s="13">
        <v>1</v>
      </c>
      <c r="P122" s="16">
        <v>4762</v>
      </c>
      <c r="Q122" s="20" t="s">
        <v>20</v>
      </c>
      <c r="R122" s="16">
        <v>2008</v>
      </c>
      <c r="S122" s="16" t="s">
        <v>55</v>
      </c>
      <c r="T122" s="21">
        <v>39728</v>
      </c>
    </row>
    <row r="123" s="2" customFormat="1" ht="13.5" spans="1:20">
      <c r="A123" s="12">
        <f t="shared" si="7"/>
        <v>0.42736015279554</v>
      </c>
      <c r="B123" s="13">
        <v>0.110044599507813</v>
      </c>
      <c r="C123" s="13">
        <f t="shared" si="8"/>
        <v>0.228110292718442</v>
      </c>
      <c r="D123" s="13">
        <f t="shared" si="9"/>
        <v>0.289225589225589</v>
      </c>
      <c r="E123" s="13">
        <f t="shared" si="10"/>
        <v>0.245428571428572</v>
      </c>
      <c r="F123" s="13">
        <v>0.2</v>
      </c>
      <c r="G123" s="14">
        <v>0.285714285714286</v>
      </c>
      <c r="H123" s="14">
        <f t="shared" si="11"/>
        <v>0.161020645849991</v>
      </c>
      <c r="I123" s="14">
        <f t="shared" si="12"/>
        <v>0.116391637129321</v>
      </c>
      <c r="J123" s="13">
        <v>0.2</v>
      </c>
      <c r="K123" s="13">
        <v>0.040650406504065</v>
      </c>
      <c r="L123" s="13">
        <v>0.0107913669064748</v>
      </c>
      <c r="M123" s="13">
        <f t="shared" si="13"/>
        <v>1.2638</v>
      </c>
      <c r="N123" s="13">
        <v>1</v>
      </c>
      <c r="O123" s="13">
        <v>1.5</v>
      </c>
      <c r="P123" s="16">
        <v>5335</v>
      </c>
      <c r="Q123" s="20" t="s">
        <v>24</v>
      </c>
      <c r="R123" s="16">
        <v>2008</v>
      </c>
      <c r="S123" s="16" t="s">
        <v>55</v>
      </c>
      <c r="T123" s="21">
        <v>39794</v>
      </c>
    </row>
    <row r="124" s="2" customFormat="1" ht="13.5" spans="1:20">
      <c r="A124" s="12">
        <f t="shared" si="7"/>
        <v>0.310643698928458</v>
      </c>
      <c r="B124" s="13">
        <v>0.118131339156205</v>
      </c>
      <c r="C124" s="13">
        <f t="shared" si="8"/>
        <v>0.192512359772253</v>
      </c>
      <c r="D124" s="13">
        <f t="shared" si="9"/>
        <v>0.144612794612795</v>
      </c>
      <c r="E124" s="13">
        <f t="shared" si="10"/>
        <v>0.122714285714286</v>
      </c>
      <c r="F124" s="13">
        <v>0.1</v>
      </c>
      <c r="G124" s="14">
        <v>0.142857142857143</v>
      </c>
      <c r="H124" s="14">
        <f t="shared" si="11"/>
        <v>0.245094366166096</v>
      </c>
      <c r="I124" s="14">
        <f t="shared" si="12"/>
        <v>0.177163210212318</v>
      </c>
      <c r="J124" s="13">
        <v>0.3</v>
      </c>
      <c r="K124" s="13">
        <v>0.0630081300813008</v>
      </c>
      <c r="L124" s="13">
        <v>0.0251798561151079</v>
      </c>
      <c r="M124" s="13">
        <f t="shared" si="13"/>
        <v>1</v>
      </c>
      <c r="N124" s="13">
        <v>1</v>
      </c>
      <c r="O124" s="13">
        <v>1</v>
      </c>
      <c r="P124" s="16">
        <v>4756</v>
      </c>
      <c r="Q124" s="20" t="s">
        <v>20</v>
      </c>
      <c r="R124" s="16">
        <v>2008</v>
      </c>
      <c r="S124" s="16" t="s">
        <v>55</v>
      </c>
      <c r="T124" s="21">
        <v>39800</v>
      </c>
    </row>
    <row r="125" s="2" customFormat="1" ht="13.5" spans="1:20">
      <c r="A125" s="12">
        <f t="shared" si="7"/>
        <v>0.566626884402392</v>
      </c>
      <c r="B125" s="13">
        <v>0.290244214350111</v>
      </c>
      <c r="C125" s="13">
        <f t="shared" si="8"/>
        <v>0.158107490351893</v>
      </c>
      <c r="D125" s="13">
        <f t="shared" si="9"/>
        <v>0.233838383838384</v>
      </c>
      <c r="E125" s="13">
        <f t="shared" si="10"/>
        <v>0.198428571428572</v>
      </c>
      <c r="F125" s="13">
        <v>0.1</v>
      </c>
      <c r="G125" s="14">
        <v>0.285714285714286</v>
      </c>
      <c r="H125" s="14">
        <f t="shared" si="11"/>
        <v>0.0749734929500025</v>
      </c>
      <c r="I125" s="14">
        <f t="shared" si="12"/>
        <v>0.0541935944902614</v>
      </c>
      <c r="J125" s="13">
        <v>0.1</v>
      </c>
      <c r="K125" s="13">
        <v>0.00609756097560976</v>
      </c>
      <c r="L125" s="13">
        <v>0.00359712230215827</v>
      </c>
      <c r="M125" s="13">
        <f t="shared" si="13"/>
        <v>1.2638</v>
      </c>
      <c r="N125" s="13">
        <v>1</v>
      </c>
      <c r="O125" s="13">
        <v>1.5</v>
      </c>
      <c r="P125" s="16">
        <v>5334</v>
      </c>
      <c r="Q125" s="20" t="s">
        <v>24</v>
      </c>
      <c r="R125" s="16">
        <v>2009</v>
      </c>
      <c r="S125" s="16" t="s">
        <v>56</v>
      </c>
      <c r="T125" s="21">
        <v>39822</v>
      </c>
    </row>
    <row r="126" s="2" customFormat="1" ht="13.5" spans="1:20">
      <c r="A126" s="12">
        <f t="shared" si="7"/>
        <v>0.622130938482833</v>
      </c>
      <c r="B126" s="13">
        <v>0.402045557100561</v>
      </c>
      <c r="C126" s="13">
        <f t="shared" si="8"/>
        <v>0.220085381382272</v>
      </c>
      <c r="D126" s="13">
        <f t="shared" si="9"/>
        <v>0.2</v>
      </c>
      <c r="E126" s="13">
        <f t="shared" si="10"/>
        <v>0.169714285714286</v>
      </c>
      <c r="F126" s="13">
        <v>0.2</v>
      </c>
      <c r="G126" s="14">
        <v>0.142857142857143</v>
      </c>
      <c r="H126" s="14">
        <f t="shared" si="11"/>
        <v>0.24213421729027</v>
      </c>
      <c r="I126" s="14">
        <f t="shared" si="12"/>
        <v>0.175023505878224</v>
      </c>
      <c r="J126" s="13">
        <v>0.3</v>
      </c>
      <c r="K126" s="13">
        <v>0.0447154471544715</v>
      </c>
      <c r="L126" s="13">
        <v>0.0359712230215827</v>
      </c>
      <c r="M126" s="13">
        <f t="shared" si="13"/>
        <v>1</v>
      </c>
      <c r="N126" s="13">
        <v>1</v>
      </c>
      <c r="O126" s="13">
        <v>1</v>
      </c>
      <c r="P126" s="16">
        <v>4755</v>
      </c>
      <c r="Q126" s="20" t="s">
        <v>20</v>
      </c>
      <c r="R126" s="16">
        <v>2009</v>
      </c>
      <c r="S126" s="16" t="s">
        <v>56</v>
      </c>
      <c r="T126" s="21">
        <v>39889</v>
      </c>
    </row>
    <row r="127" s="2" customFormat="1" ht="13.5" spans="1:20">
      <c r="A127" s="12">
        <f t="shared" si="7"/>
        <v>0.44101114729637</v>
      </c>
      <c r="B127" s="13">
        <v>0.121802353035224</v>
      </c>
      <c r="C127" s="13">
        <f t="shared" si="8"/>
        <v>0.227154085718036</v>
      </c>
      <c r="D127" s="13">
        <f t="shared" si="9"/>
        <v>0.289225589225589</v>
      </c>
      <c r="E127" s="13">
        <f t="shared" si="10"/>
        <v>0.245428571428572</v>
      </c>
      <c r="F127" s="13">
        <v>0.2</v>
      </c>
      <c r="G127" s="14">
        <v>0.285714285714286</v>
      </c>
      <c r="H127" s="14">
        <f t="shared" si="11"/>
        <v>0.159014757449728</v>
      </c>
      <c r="I127" s="14">
        <f t="shared" si="12"/>
        <v>0.114941707317073</v>
      </c>
      <c r="J127" s="13">
        <v>0.2</v>
      </c>
      <c r="K127" s="13">
        <v>0.0447154471544715</v>
      </c>
      <c r="L127" s="13">
        <v>0</v>
      </c>
      <c r="M127" s="13">
        <f t="shared" si="13"/>
        <v>1.2638</v>
      </c>
      <c r="N127" s="13">
        <v>1</v>
      </c>
      <c r="O127" s="13">
        <v>1.5</v>
      </c>
      <c r="P127" s="16">
        <v>5333</v>
      </c>
      <c r="Q127" s="20" t="s">
        <v>24</v>
      </c>
      <c r="R127" s="16">
        <v>2009</v>
      </c>
      <c r="S127" s="16" t="s">
        <v>56</v>
      </c>
      <c r="T127" s="21">
        <v>39892</v>
      </c>
    </row>
    <row r="128" s="2" customFormat="1" ht="13.5" spans="1:20">
      <c r="A128" s="12">
        <f t="shared" si="7"/>
        <v>0.558670690264833</v>
      </c>
      <c r="B128" s="13">
        <v>0.35147091352891</v>
      </c>
      <c r="C128" s="13">
        <f t="shared" si="8"/>
        <v>0.207199776735923</v>
      </c>
      <c r="D128" s="13">
        <f t="shared" si="9"/>
        <v>0.233838383838384</v>
      </c>
      <c r="E128" s="13">
        <f t="shared" si="10"/>
        <v>0.198428571428572</v>
      </c>
      <c r="F128" s="13">
        <v>0.1</v>
      </c>
      <c r="G128" s="14">
        <v>0.285714285714286</v>
      </c>
      <c r="H128" s="14">
        <f t="shared" si="11"/>
        <v>0.177957101894896</v>
      </c>
      <c r="I128" s="14">
        <f t="shared" si="12"/>
        <v>0.128633929636778</v>
      </c>
      <c r="J128" s="13">
        <v>0.2</v>
      </c>
      <c r="K128" s="13">
        <v>0.0630081300813008</v>
      </c>
      <c r="L128" s="13">
        <v>0.039568345323741</v>
      </c>
      <c r="M128" s="13">
        <f t="shared" si="13"/>
        <v>1</v>
      </c>
      <c r="N128" s="13">
        <v>1</v>
      </c>
      <c r="O128" s="13">
        <v>1</v>
      </c>
      <c r="P128" s="16">
        <v>3843</v>
      </c>
      <c r="Q128" s="20" t="s">
        <v>37</v>
      </c>
      <c r="R128" s="16">
        <v>2009</v>
      </c>
      <c r="S128" s="16" t="s">
        <v>57</v>
      </c>
      <c r="T128" s="21">
        <v>39910</v>
      </c>
    </row>
    <row r="129" s="2" customFormat="1" ht="13.5" spans="1:20">
      <c r="A129" s="12">
        <f t="shared" si="7"/>
        <v>0.438425557865921</v>
      </c>
      <c r="B129" s="13">
        <v>0.289652844676773</v>
      </c>
      <c r="C129" s="13">
        <f t="shared" si="8"/>
        <v>0.148772713189148</v>
      </c>
      <c r="D129" s="13">
        <f t="shared" si="9"/>
        <v>0.144612794612795</v>
      </c>
      <c r="E129" s="13">
        <f t="shared" si="10"/>
        <v>0.122714285714286</v>
      </c>
      <c r="F129" s="13">
        <v>0.1</v>
      </c>
      <c r="G129" s="14">
        <v>0.142857142857143</v>
      </c>
      <c r="H129" s="14">
        <f t="shared" si="11"/>
        <v>0.153339286277056</v>
      </c>
      <c r="I129" s="14">
        <f t="shared" si="12"/>
        <v>0.110839268292683</v>
      </c>
      <c r="J129" s="13">
        <v>0.2</v>
      </c>
      <c r="K129" s="13">
        <v>0.0284552845528455</v>
      </c>
      <c r="L129" s="13">
        <v>0</v>
      </c>
      <c r="M129" s="13">
        <f t="shared" si="13"/>
        <v>1</v>
      </c>
      <c r="N129" s="13">
        <v>1</v>
      </c>
      <c r="O129" s="13">
        <v>1</v>
      </c>
      <c r="P129" s="16">
        <v>3844</v>
      </c>
      <c r="Q129" s="20" t="s">
        <v>37</v>
      </c>
      <c r="R129" s="16">
        <v>2009</v>
      </c>
      <c r="S129" s="16" t="s">
        <v>57</v>
      </c>
      <c r="T129" s="21">
        <v>39910</v>
      </c>
    </row>
    <row r="130" s="2" customFormat="1" ht="13.5" spans="1:20">
      <c r="A130" s="12">
        <f t="shared" ref="A130:A193" si="14">M130*(C130+B130)</f>
        <v>0.565627360185041</v>
      </c>
      <c r="B130" s="13">
        <v>0.317787693330194</v>
      </c>
      <c r="C130" s="13">
        <f t="shared" ref="C130:C193" si="15">0.5233*D130+0.4767*H130</f>
        <v>0.247839666854847</v>
      </c>
      <c r="D130" s="13">
        <f t="shared" ref="D130:D193" si="16">(E130-MIN($E$2:$E$683))/(MAX($E$2:$E$683)-MIN($E$2:$E$683))</f>
        <v>0.144612794612795</v>
      </c>
      <c r="E130" s="13">
        <f t="shared" ref="E130:E193" si="17">0.47*F130+0.53*G130</f>
        <v>0.122714285714286</v>
      </c>
      <c r="F130" s="13">
        <v>0.1</v>
      </c>
      <c r="G130" s="14">
        <v>0.142857142857143</v>
      </c>
      <c r="H130" s="14">
        <f t="shared" ref="H130:H193" si="18">(I130-MIN($I$2:$I$683))/(MAX($I$2:$I$683)-MIN($I$2:$I$683))</f>
        <v>0.361157523461237</v>
      </c>
      <c r="I130" s="14">
        <f t="shared" ref="I130:I193" si="19">J130*0.5183+K130*0.2523+L130*0.2294</f>
        <v>0.261057923319881</v>
      </c>
      <c r="J130" s="13">
        <v>0.4</v>
      </c>
      <c r="K130" s="13">
        <v>0.144308943089431</v>
      </c>
      <c r="L130" s="13">
        <v>0.0755395683453237</v>
      </c>
      <c r="M130" s="13">
        <f t="shared" ref="M130:M193" si="20">0.4724*N130+0.5276*O130</f>
        <v>1</v>
      </c>
      <c r="N130" s="13">
        <v>1</v>
      </c>
      <c r="O130" s="13">
        <v>1</v>
      </c>
      <c r="P130" s="16">
        <v>3845</v>
      </c>
      <c r="Q130" s="20" t="s">
        <v>37</v>
      </c>
      <c r="R130" s="16">
        <v>2009</v>
      </c>
      <c r="S130" s="16" t="s">
        <v>57</v>
      </c>
      <c r="T130" s="21">
        <v>39910</v>
      </c>
    </row>
    <row r="131" s="2" customFormat="1" ht="13.5" spans="1:20">
      <c r="A131" s="12">
        <f t="shared" si="14"/>
        <v>0.554857304617725</v>
      </c>
      <c r="B131" s="13">
        <v>0.325040604519108</v>
      </c>
      <c r="C131" s="13">
        <f t="shared" si="15"/>
        <v>0.229816700098617</v>
      </c>
      <c r="D131" s="13">
        <f t="shared" si="16"/>
        <v>0.289225589225589</v>
      </c>
      <c r="E131" s="13">
        <f t="shared" si="17"/>
        <v>0.245428571428572</v>
      </c>
      <c r="F131" s="13">
        <v>0.2</v>
      </c>
      <c r="G131" s="14">
        <v>0.285714285714286</v>
      </c>
      <c r="H131" s="14">
        <f t="shared" si="18"/>
        <v>0.16460027114929</v>
      </c>
      <c r="I131" s="14">
        <f t="shared" si="19"/>
        <v>0.11897912177575</v>
      </c>
      <c r="J131" s="13">
        <v>0.2</v>
      </c>
      <c r="K131" s="13">
        <v>0.0345528455284553</v>
      </c>
      <c r="L131" s="13">
        <v>0.0287769784172662</v>
      </c>
      <c r="M131" s="13">
        <f t="shared" si="20"/>
        <v>1</v>
      </c>
      <c r="N131" s="13">
        <v>1</v>
      </c>
      <c r="O131" s="13">
        <v>1</v>
      </c>
      <c r="P131" s="16">
        <v>5021</v>
      </c>
      <c r="Q131" s="20" t="s">
        <v>20</v>
      </c>
      <c r="R131" s="16">
        <v>2009</v>
      </c>
      <c r="S131" s="16" t="s">
        <v>57</v>
      </c>
      <c r="T131" s="21">
        <v>39938</v>
      </c>
    </row>
    <row r="132" s="2" customFormat="1" ht="13.5" spans="1:20">
      <c r="A132" s="12">
        <f t="shared" si="14"/>
        <v>0.426276456671801</v>
      </c>
      <c r="B132" s="13">
        <v>0.109187109300708</v>
      </c>
      <c r="C132" s="13">
        <f t="shared" si="15"/>
        <v>0.228110292718442</v>
      </c>
      <c r="D132" s="13">
        <f t="shared" si="16"/>
        <v>0.289225589225589</v>
      </c>
      <c r="E132" s="13">
        <f t="shared" si="17"/>
        <v>0.245428571428572</v>
      </c>
      <c r="F132" s="13">
        <v>0.2</v>
      </c>
      <c r="G132" s="14">
        <v>0.285714285714286</v>
      </c>
      <c r="H132" s="14">
        <f t="shared" si="18"/>
        <v>0.161020645849991</v>
      </c>
      <c r="I132" s="14">
        <f t="shared" si="19"/>
        <v>0.116391637129321</v>
      </c>
      <c r="J132" s="13">
        <v>0.2</v>
      </c>
      <c r="K132" s="13">
        <v>0.040650406504065</v>
      </c>
      <c r="L132" s="13">
        <v>0.0107913669064748</v>
      </c>
      <c r="M132" s="13">
        <f t="shared" si="20"/>
        <v>1.2638</v>
      </c>
      <c r="N132" s="13">
        <v>1</v>
      </c>
      <c r="O132" s="13">
        <v>1.5</v>
      </c>
      <c r="P132" s="16">
        <v>5478</v>
      </c>
      <c r="Q132" s="20" t="s">
        <v>58</v>
      </c>
      <c r="R132" s="16">
        <v>2009</v>
      </c>
      <c r="S132" s="16" t="s">
        <v>57</v>
      </c>
      <c r="T132" s="21" t="s">
        <v>59</v>
      </c>
    </row>
    <row r="133" s="2" customFormat="1" ht="13.5" spans="1:20">
      <c r="A133" s="12">
        <f t="shared" si="14"/>
        <v>0.622367355678293</v>
      </c>
      <c r="B133" s="13">
        <v>0.244476187349945</v>
      </c>
      <c r="C133" s="13">
        <f t="shared" si="15"/>
        <v>0.113989056100287</v>
      </c>
      <c r="D133" s="13">
        <f t="shared" si="16"/>
        <v>0.144612794612795</v>
      </c>
      <c r="E133" s="13">
        <f t="shared" si="17"/>
        <v>0.122714285714286</v>
      </c>
      <c r="F133" s="13">
        <v>0.1</v>
      </c>
      <c r="G133" s="14">
        <v>0.142857142857143</v>
      </c>
      <c r="H133" s="14">
        <f t="shared" si="18"/>
        <v>0.0803716817273165</v>
      </c>
      <c r="I133" s="14">
        <f t="shared" si="19"/>
        <v>0.0580956036146692</v>
      </c>
      <c r="J133" s="13">
        <v>0.1</v>
      </c>
      <c r="K133" s="13">
        <v>0.0182926829268293</v>
      </c>
      <c r="L133" s="13">
        <v>0.00719424460431655</v>
      </c>
      <c r="M133" s="13">
        <f t="shared" si="20"/>
        <v>1.7362</v>
      </c>
      <c r="N133" s="13">
        <v>2</v>
      </c>
      <c r="O133" s="13">
        <v>1.5</v>
      </c>
      <c r="P133" s="16">
        <v>5332</v>
      </c>
      <c r="Q133" s="20" t="s">
        <v>24</v>
      </c>
      <c r="R133" s="16">
        <v>2009</v>
      </c>
      <c r="S133" s="16" t="s">
        <v>60</v>
      </c>
      <c r="T133" s="21">
        <v>39996</v>
      </c>
    </row>
    <row r="134" s="2" customFormat="1" ht="13.5" spans="1:20">
      <c r="A134" s="12">
        <f t="shared" si="14"/>
        <v>0.469756064387198</v>
      </c>
      <c r="B134" s="13">
        <v>0.267718392519234</v>
      </c>
      <c r="C134" s="13">
        <f t="shared" si="15"/>
        <v>0.202037671867964</v>
      </c>
      <c r="D134" s="13">
        <f t="shared" si="16"/>
        <v>0.233838383838384</v>
      </c>
      <c r="E134" s="13">
        <f t="shared" si="17"/>
        <v>0.198428571428572</v>
      </c>
      <c r="F134" s="13">
        <v>0.1</v>
      </c>
      <c r="G134" s="14">
        <v>0.285714285714286</v>
      </c>
      <c r="H134" s="14">
        <f t="shared" si="18"/>
        <v>0.167128268523889</v>
      </c>
      <c r="I134" s="14">
        <f t="shared" si="19"/>
        <v>0.120806451131778</v>
      </c>
      <c r="J134" s="13">
        <v>0.2</v>
      </c>
      <c r="K134" s="13">
        <v>0.0548780487804878</v>
      </c>
      <c r="L134" s="13">
        <v>0.0143884892086331</v>
      </c>
      <c r="M134" s="13">
        <f t="shared" si="20"/>
        <v>1</v>
      </c>
      <c r="N134" s="13">
        <v>1</v>
      </c>
      <c r="O134" s="13">
        <v>1</v>
      </c>
      <c r="P134" s="16">
        <v>5426</v>
      </c>
      <c r="Q134" s="20" t="s">
        <v>58</v>
      </c>
      <c r="R134" s="16">
        <v>2009</v>
      </c>
      <c r="S134" s="16" t="s">
        <v>60</v>
      </c>
      <c r="T134" s="21">
        <v>40011</v>
      </c>
    </row>
    <row r="135" s="2" customFormat="1" ht="13.5" spans="1:20">
      <c r="A135" s="12">
        <f t="shared" si="14"/>
        <v>0.451286229159985</v>
      </c>
      <c r="B135" s="13">
        <v>0.12993265993791</v>
      </c>
      <c r="C135" s="13">
        <f t="shared" si="15"/>
        <v>0.227154085718036</v>
      </c>
      <c r="D135" s="13">
        <f t="shared" si="16"/>
        <v>0.289225589225589</v>
      </c>
      <c r="E135" s="13">
        <f t="shared" si="17"/>
        <v>0.245428571428572</v>
      </c>
      <c r="F135" s="13">
        <v>0.2</v>
      </c>
      <c r="G135" s="14">
        <v>0.285714285714286</v>
      </c>
      <c r="H135" s="14">
        <f t="shared" si="18"/>
        <v>0.159014757449728</v>
      </c>
      <c r="I135" s="14">
        <f t="shared" si="19"/>
        <v>0.114941707317073</v>
      </c>
      <c r="J135" s="13">
        <v>0.2</v>
      </c>
      <c r="K135" s="13">
        <v>0.0447154471544715</v>
      </c>
      <c r="L135" s="13">
        <v>0</v>
      </c>
      <c r="M135" s="13">
        <f t="shared" si="20"/>
        <v>1.2638</v>
      </c>
      <c r="N135" s="13">
        <v>1</v>
      </c>
      <c r="O135" s="13">
        <v>1.5</v>
      </c>
      <c r="P135" s="16">
        <v>5331</v>
      </c>
      <c r="Q135" s="20" t="s">
        <v>24</v>
      </c>
      <c r="R135" s="16">
        <v>2009</v>
      </c>
      <c r="S135" s="16" t="s">
        <v>60</v>
      </c>
      <c r="T135" s="21">
        <v>40017</v>
      </c>
    </row>
    <row r="136" s="2" customFormat="1" ht="13.5" spans="1:20">
      <c r="A136" s="12">
        <f t="shared" si="14"/>
        <v>0.435564310117073</v>
      </c>
      <c r="B136" s="13">
        <v>0.211453908645551</v>
      </c>
      <c r="C136" s="13">
        <f t="shared" si="15"/>
        <v>0.224110401471522</v>
      </c>
      <c r="D136" s="13">
        <f t="shared" si="16"/>
        <v>0.289225589225589</v>
      </c>
      <c r="E136" s="13">
        <f t="shared" si="17"/>
        <v>0.245428571428572</v>
      </c>
      <c r="F136" s="13">
        <v>0.2</v>
      </c>
      <c r="G136" s="14">
        <v>0.285714285714286</v>
      </c>
      <c r="H136" s="14">
        <f t="shared" si="18"/>
        <v>0.152629852380472</v>
      </c>
      <c r="I136" s="14">
        <f t="shared" si="19"/>
        <v>0.110326463414634</v>
      </c>
      <c r="J136" s="13">
        <v>0.2</v>
      </c>
      <c r="K136" s="13">
        <v>0.0264227642276423</v>
      </c>
      <c r="L136" s="13">
        <v>0</v>
      </c>
      <c r="M136" s="13">
        <f t="shared" si="20"/>
        <v>1</v>
      </c>
      <c r="N136" s="13">
        <v>1</v>
      </c>
      <c r="O136" s="13">
        <v>1</v>
      </c>
      <c r="P136" s="16">
        <v>4742</v>
      </c>
      <c r="Q136" s="20" t="s">
        <v>20</v>
      </c>
      <c r="R136" s="16">
        <v>2009</v>
      </c>
      <c r="S136" s="16" t="s">
        <v>60</v>
      </c>
      <c r="T136" s="21">
        <v>40059</v>
      </c>
    </row>
    <row r="137" s="2" customFormat="1" ht="13.5" spans="1:20">
      <c r="A137" s="12">
        <f t="shared" si="14"/>
        <v>0.673233912205509</v>
      </c>
      <c r="B137" s="13">
        <v>0.486074192234181</v>
      </c>
      <c r="C137" s="13">
        <f t="shared" si="15"/>
        <v>0.187159719971328</v>
      </c>
      <c r="D137" s="13">
        <f t="shared" si="16"/>
        <v>0.144612794612795</v>
      </c>
      <c r="E137" s="13">
        <f t="shared" si="17"/>
        <v>0.122714285714286</v>
      </c>
      <c r="F137" s="13">
        <v>0.1</v>
      </c>
      <c r="G137" s="14">
        <v>0.142857142857143</v>
      </c>
      <c r="H137" s="14">
        <f t="shared" si="18"/>
        <v>0.233865837110241</v>
      </c>
      <c r="I137" s="14">
        <f t="shared" si="19"/>
        <v>0.169046816985436</v>
      </c>
      <c r="J137" s="13">
        <v>0.3</v>
      </c>
      <c r="K137" s="13">
        <v>0.040650406504065</v>
      </c>
      <c r="L137" s="13">
        <v>0.0143884892086331</v>
      </c>
      <c r="M137" s="13">
        <f t="shared" si="20"/>
        <v>1</v>
      </c>
      <c r="N137" s="13">
        <v>1</v>
      </c>
      <c r="O137" s="13">
        <v>1</v>
      </c>
      <c r="P137" s="16">
        <v>3818</v>
      </c>
      <c r="Q137" s="20" t="s">
        <v>37</v>
      </c>
      <c r="R137" s="16">
        <v>2009</v>
      </c>
      <c r="S137" s="16" t="s">
        <v>61</v>
      </c>
      <c r="T137" s="21">
        <v>40108</v>
      </c>
    </row>
    <row r="138" s="2" customFormat="1" ht="13.5" spans="1:20">
      <c r="A138" s="12">
        <f t="shared" si="14"/>
        <v>0.410646995477267</v>
      </c>
      <c r="B138" s="13">
        <v>0.298010687930986</v>
      </c>
      <c r="C138" s="13">
        <f t="shared" si="15"/>
        <v>0.112636307546281</v>
      </c>
      <c r="D138" s="13">
        <f t="shared" si="16"/>
        <v>0.144612794612795</v>
      </c>
      <c r="E138" s="13">
        <f t="shared" si="17"/>
        <v>0.122714285714286</v>
      </c>
      <c r="F138" s="13">
        <v>0.1</v>
      </c>
      <c r="G138" s="14">
        <v>0.142857142857143</v>
      </c>
      <c r="H138" s="14">
        <f t="shared" si="18"/>
        <v>0.0775339461409807</v>
      </c>
      <c r="I138" s="14">
        <f t="shared" si="19"/>
        <v>0.0560443841024741</v>
      </c>
      <c r="J138" s="13">
        <v>0.1</v>
      </c>
      <c r="K138" s="13">
        <v>0.0101626016260163</v>
      </c>
      <c r="L138" s="13">
        <v>0.00719424460431655</v>
      </c>
      <c r="M138" s="13">
        <f t="shared" si="20"/>
        <v>1</v>
      </c>
      <c r="N138" s="13">
        <v>1</v>
      </c>
      <c r="O138" s="13">
        <v>1</v>
      </c>
      <c r="P138" s="16">
        <v>3819</v>
      </c>
      <c r="Q138" s="20" t="s">
        <v>37</v>
      </c>
      <c r="R138" s="16">
        <v>2009</v>
      </c>
      <c r="S138" s="16" t="s">
        <v>61</v>
      </c>
      <c r="T138" s="21">
        <v>40108</v>
      </c>
    </row>
    <row r="139" s="2" customFormat="1" ht="13.5" spans="1:20">
      <c r="A139" s="12">
        <f t="shared" si="14"/>
        <v>0.631306838773331</v>
      </c>
      <c r="B139" s="13">
        <v>0.38079490038324</v>
      </c>
      <c r="C139" s="13">
        <f t="shared" si="15"/>
        <v>0.250511938390091</v>
      </c>
      <c r="D139" s="13">
        <f t="shared" si="16"/>
        <v>0.233838383838384</v>
      </c>
      <c r="E139" s="13">
        <f t="shared" si="17"/>
        <v>0.198428571428572</v>
      </c>
      <c r="F139" s="13">
        <v>0.1</v>
      </c>
      <c r="G139" s="14">
        <v>0.285714285714286</v>
      </c>
      <c r="H139" s="14">
        <f t="shared" si="18"/>
        <v>0.268815422965103</v>
      </c>
      <c r="I139" s="14">
        <f t="shared" si="19"/>
        <v>0.194309661344096</v>
      </c>
      <c r="J139" s="13">
        <v>0.3</v>
      </c>
      <c r="K139" s="13">
        <v>0.117886178861789</v>
      </c>
      <c r="L139" s="13">
        <v>0.039568345323741</v>
      </c>
      <c r="M139" s="13">
        <f t="shared" si="20"/>
        <v>1</v>
      </c>
      <c r="N139" s="13">
        <v>1</v>
      </c>
      <c r="O139" s="13">
        <v>1</v>
      </c>
      <c r="P139" s="16">
        <v>4741</v>
      </c>
      <c r="Q139" s="20" t="s">
        <v>20</v>
      </c>
      <c r="R139" s="16">
        <v>2009</v>
      </c>
      <c r="S139" s="16" t="s">
        <v>61</v>
      </c>
      <c r="T139" s="21">
        <v>40123</v>
      </c>
    </row>
    <row r="140" s="2" customFormat="1" ht="13.5" spans="1:20">
      <c r="A140" s="12">
        <f t="shared" si="14"/>
        <v>0.375370767254199</v>
      </c>
      <c r="B140" s="13">
        <v>0.185441474697302</v>
      </c>
      <c r="C140" s="13">
        <f t="shared" si="15"/>
        <v>0.189929292556897</v>
      </c>
      <c r="D140" s="13">
        <f t="shared" si="16"/>
        <v>0.289225589225589</v>
      </c>
      <c r="E140" s="13">
        <f t="shared" si="17"/>
        <v>0.245428571428572</v>
      </c>
      <c r="F140" s="13">
        <v>0.2</v>
      </c>
      <c r="G140" s="14">
        <v>0.285714285714286</v>
      </c>
      <c r="H140" s="14">
        <f t="shared" si="18"/>
        <v>0.0809262465180319</v>
      </c>
      <c r="I140" s="14">
        <f t="shared" si="19"/>
        <v>0.0584964634146342</v>
      </c>
      <c r="J140" s="13">
        <v>0.1</v>
      </c>
      <c r="K140" s="13">
        <v>0.0264227642276423</v>
      </c>
      <c r="L140" s="13">
        <v>0</v>
      </c>
      <c r="M140" s="13">
        <f t="shared" si="20"/>
        <v>1</v>
      </c>
      <c r="N140" s="13">
        <v>1</v>
      </c>
      <c r="O140" s="13">
        <v>1</v>
      </c>
      <c r="P140" s="16">
        <v>3809</v>
      </c>
      <c r="Q140" s="20" t="s">
        <v>37</v>
      </c>
      <c r="R140" s="16">
        <v>2010</v>
      </c>
      <c r="S140" s="16" t="s">
        <v>62</v>
      </c>
      <c r="T140" s="21">
        <v>40197</v>
      </c>
    </row>
    <row r="141" s="2" customFormat="1" ht="13.5" spans="1:20">
      <c r="A141" s="12">
        <f t="shared" si="14"/>
        <v>0.642886316787656</v>
      </c>
      <c r="B141" s="13">
        <v>0.49680134682142</v>
      </c>
      <c r="C141" s="13">
        <f t="shared" si="15"/>
        <v>0.146084969966236</v>
      </c>
      <c r="D141" s="13">
        <f t="shared" si="16"/>
        <v>0.0553872053872054</v>
      </c>
      <c r="E141" s="13">
        <f t="shared" si="17"/>
        <v>0.047</v>
      </c>
      <c r="F141" s="13">
        <v>0.1</v>
      </c>
      <c r="G141" s="14">
        <v>0</v>
      </c>
      <c r="H141" s="14">
        <f t="shared" si="18"/>
        <v>0.245648930956811</v>
      </c>
      <c r="I141" s="14">
        <f t="shared" si="19"/>
        <v>0.177564070012283</v>
      </c>
      <c r="J141" s="13">
        <v>0.3</v>
      </c>
      <c r="K141" s="13">
        <v>0.0711382113821138</v>
      </c>
      <c r="L141" s="13">
        <v>0.0179856115107914</v>
      </c>
      <c r="M141" s="13">
        <f t="shared" si="20"/>
        <v>1</v>
      </c>
      <c r="N141" s="13">
        <v>1</v>
      </c>
      <c r="O141" s="13">
        <v>1</v>
      </c>
      <c r="P141" s="16">
        <v>3805</v>
      </c>
      <c r="Q141" s="20" t="s">
        <v>37</v>
      </c>
      <c r="R141" s="16">
        <v>2010</v>
      </c>
      <c r="S141" s="16" t="s">
        <v>62</v>
      </c>
      <c r="T141" s="21">
        <v>40249</v>
      </c>
    </row>
    <row r="142" s="2" customFormat="1" ht="13.5" spans="1:20">
      <c r="A142" s="12">
        <f t="shared" si="14"/>
        <v>0.606442533251844</v>
      </c>
      <c r="B142" s="13">
        <v>0.373094027365243</v>
      </c>
      <c r="C142" s="13">
        <f t="shared" si="15"/>
        <v>0.233348505886601</v>
      </c>
      <c r="D142" s="13">
        <f t="shared" si="16"/>
        <v>0.2</v>
      </c>
      <c r="E142" s="13">
        <f t="shared" si="17"/>
        <v>0.169714285714286</v>
      </c>
      <c r="F142" s="13">
        <v>0.2</v>
      </c>
      <c r="G142" s="14">
        <v>0.142857142857143</v>
      </c>
      <c r="H142" s="14">
        <f t="shared" si="18"/>
        <v>0.269957008362914</v>
      </c>
      <c r="I142" s="14">
        <f t="shared" si="19"/>
        <v>0.195134841200211</v>
      </c>
      <c r="J142" s="13">
        <v>0.3</v>
      </c>
      <c r="K142" s="13">
        <v>0.117886178861789</v>
      </c>
      <c r="L142" s="13">
        <v>0.0431654676258993</v>
      </c>
      <c r="M142" s="13">
        <f t="shared" si="20"/>
        <v>1</v>
      </c>
      <c r="N142" s="13">
        <v>1</v>
      </c>
      <c r="O142" s="13">
        <v>1</v>
      </c>
      <c r="P142" s="16">
        <v>5444</v>
      </c>
      <c r="Q142" s="20" t="s">
        <v>58</v>
      </c>
      <c r="R142" s="16">
        <v>2010</v>
      </c>
      <c r="S142" s="16" t="s">
        <v>62</v>
      </c>
      <c r="T142" s="21" t="s">
        <v>63</v>
      </c>
    </row>
    <row r="143" s="2" customFormat="1" ht="13.5" spans="1:20">
      <c r="A143" s="12">
        <f t="shared" si="14"/>
        <v>0.727205292546488</v>
      </c>
      <c r="B143" s="13">
        <v>0.497792526631082</v>
      </c>
      <c r="C143" s="13">
        <f t="shared" si="15"/>
        <v>0.229412765915406</v>
      </c>
      <c r="D143" s="13">
        <f t="shared" si="16"/>
        <v>0.144612794612795</v>
      </c>
      <c r="E143" s="13">
        <f t="shared" si="17"/>
        <v>0.122714285714286</v>
      </c>
      <c r="F143" s="13">
        <v>0.1</v>
      </c>
      <c r="G143" s="14">
        <v>0.142857142857143</v>
      </c>
      <c r="H143" s="14">
        <f t="shared" si="18"/>
        <v>0.322502392478562</v>
      </c>
      <c r="I143" s="14">
        <f t="shared" si="19"/>
        <v>0.233116574837691</v>
      </c>
      <c r="J143" s="13">
        <v>0.3</v>
      </c>
      <c r="K143" s="13">
        <v>0.101626016260163</v>
      </c>
      <c r="L143" s="13">
        <v>0.226618705035971</v>
      </c>
      <c r="M143" s="13">
        <f t="shared" si="20"/>
        <v>1</v>
      </c>
      <c r="N143" s="13">
        <v>1</v>
      </c>
      <c r="O143" s="13">
        <v>1</v>
      </c>
      <c r="P143" s="16">
        <v>4733</v>
      </c>
      <c r="Q143" s="20" t="s">
        <v>20</v>
      </c>
      <c r="R143" s="16">
        <v>2010</v>
      </c>
      <c r="S143" s="16" t="s">
        <v>64</v>
      </c>
      <c r="T143" s="21">
        <v>40312</v>
      </c>
    </row>
    <row r="144" s="2" customFormat="1" ht="13.5" spans="1:20">
      <c r="A144" s="12">
        <f t="shared" si="14"/>
        <v>0.483216209639265</v>
      </c>
      <c r="B144" s="13">
        <v>0.328455082902187</v>
      </c>
      <c r="C144" s="13">
        <f t="shared" si="15"/>
        <v>0.154761126737078</v>
      </c>
      <c r="D144" s="13">
        <f t="shared" si="16"/>
        <v>0.0553872053872054</v>
      </c>
      <c r="E144" s="13">
        <f t="shared" si="17"/>
        <v>0.047</v>
      </c>
      <c r="F144" s="13">
        <v>0.1</v>
      </c>
      <c r="G144" s="14">
        <v>0</v>
      </c>
      <c r="H144" s="14">
        <f t="shared" si="18"/>
        <v>0.263849385689016</v>
      </c>
      <c r="I144" s="14">
        <f t="shared" si="19"/>
        <v>0.190720027197754</v>
      </c>
      <c r="J144" s="13">
        <v>0.3</v>
      </c>
      <c r="K144" s="13">
        <v>0.103658536585366</v>
      </c>
      <c r="L144" s="13">
        <v>0.039568345323741</v>
      </c>
      <c r="M144" s="13">
        <f t="shared" si="20"/>
        <v>1</v>
      </c>
      <c r="N144" s="13">
        <v>1</v>
      </c>
      <c r="O144" s="13">
        <v>1</v>
      </c>
      <c r="P144" s="16">
        <v>3801</v>
      </c>
      <c r="Q144" s="20" t="s">
        <v>37</v>
      </c>
      <c r="R144" s="16">
        <v>2010</v>
      </c>
      <c r="S144" s="16" t="s">
        <v>64</v>
      </c>
      <c r="T144" s="21">
        <v>40347</v>
      </c>
    </row>
    <row r="145" s="2" customFormat="1" ht="13.5" spans="1:20">
      <c r="A145" s="12">
        <f t="shared" si="14"/>
        <v>0.218907903145912</v>
      </c>
      <c r="B145" s="13">
        <v>0.0815574443656175</v>
      </c>
      <c r="C145" s="13">
        <f t="shared" si="15"/>
        <v>0.137350458780295</v>
      </c>
      <c r="D145" s="13">
        <f t="shared" si="16"/>
        <v>0.0553872053872054</v>
      </c>
      <c r="E145" s="13">
        <f t="shared" si="17"/>
        <v>0.047</v>
      </c>
      <c r="F145" s="13">
        <v>0.1</v>
      </c>
      <c r="G145" s="14">
        <v>0</v>
      </c>
      <c r="H145" s="14">
        <f t="shared" si="18"/>
        <v>0.227326062935117</v>
      </c>
      <c r="I145" s="14">
        <f t="shared" si="19"/>
        <v>0.164319628004913</v>
      </c>
      <c r="J145" s="13">
        <v>0.3</v>
      </c>
      <c r="K145" s="13">
        <v>0.0284552845528455</v>
      </c>
      <c r="L145" s="13">
        <v>0.00719424460431655</v>
      </c>
      <c r="M145" s="13">
        <f t="shared" si="20"/>
        <v>1</v>
      </c>
      <c r="N145" s="13">
        <v>1</v>
      </c>
      <c r="O145" s="13">
        <v>1</v>
      </c>
      <c r="P145" s="16">
        <v>3799</v>
      </c>
      <c r="Q145" s="20" t="s">
        <v>37</v>
      </c>
      <c r="R145" s="16">
        <v>2010</v>
      </c>
      <c r="S145" s="16" t="s">
        <v>64</v>
      </c>
      <c r="T145" s="21">
        <v>40352</v>
      </c>
    </row>
    <row r="146" s="2" customFormat="1" ht="13.5" spans="1:20">
      <c r="A146" s="12">
        <f t="shared" si="14"/>
        <v>0.495756535215783</v>
      </c>
      <c r="B146" s="13">
        <v>0.336296296309884</v>
      </c>
      <c r="C146" s="13">
        <f t="shared" si="15"/>
        <v>0.159460238905899</v>
      </c>
      <c r="D146" s="13">
        <f t="shared" si="16"/>
        <v>0.233838383838384</v>
      </c>
      <c r="E146" s="13">
        <f t="shared" si="17"/>
        <v>0.198428571428572</v>
      </c>
      <c r="F146" s="13">
        <v>0.1</v>
      </c>
      <c r="G146" s="14">
        <v>0.285714285714286</v>
      </c>
      <c r="H146" s="14">
        <f t="shared" si="18"/>
        <v>0.0778112285363384</v>
      </c>
      <c r="I146" s="14">
        <f t="shared" si="19"/>
        <v>0.0562448140024566</v>
      </c>
      <c r="J146" s="13">
        <v>0.1</v>
      </c>
      <c r="K146" s="13">
        <v>0.0142276422764228</v>
      </c>
      <c r="L146" s="13">
        <v>0.00359712230215827</v>
      </c>
      <c r="M146" s="13">
        <f t="shared" si="20"/>
        <v>1</v>
      </c>
      <c r="N146" s="13">
        <v>1</v>
      </c>
      <c r="O146" s="13">
        <v>1</v>
      </c>
      <c r="P146" s="16">
        <v>3796</v>
      </c>
      <c r="Q146" s="20" t="s">
        <v>37</v>
      </c>
      <c r="R146" s="16">
        <v>2010</v>
      </c>
      <c r="S146" s="16" t="s">
        <v>65</v>
      </c>
      <c r="T146" s="21">
        <v>40379</v>
      </c>
    </row>
    <row r="147" s="2" customFormat="1" ht="13.5" spans="1:20">
      <c r="A147" s="12">
        <f t="shared" si="14"/>
        <v>0.197581866713091</v>
      </c>
      <c r="B147" s="13">
        <v>0.168597742133966</v>
      </c>
      <c r="C147" s="13">
        <f t="shared" si="15"/>
        <v>0.0289841245791246</v>
      </c>
      <c r="D147" s="13">
        <f t="shared" si="16"/>
        <v>0.0553872053872054</v>
      </c>
      <c r="E147" s="13">
        <f t="shared" si="17"/>
        <v>0.047</v>
      </c>
      <c r="F147" s="13">
        <v>0.1</v>
      </c>
      <c r="G147" s="14">
        <v>0</v>
      </c>
      <c r="H147" s="14">
        <f t="shared" si="18"/>
        <v>0</v>
      </c>
      <c r="I147" s="14">
        <f t="shared" si="19"/>
        <v>0</v>
      </c>
      <c r="J147" s="13">
        <v>0</v>
      </c>
      <c r="K147" s="13">
        <v>0</v>
      </c>
      <c r="L147" s="13">
        <v>0</v>
      </c>
      <c r="M147" s="13">
        <f t="shared" si="20"/>
        <v>1</v>
      </c>
      <c r="N147" s="13">
        <v>1</v>
      </c>
      <c r="O147" s="13">
        <v>1</v>
      </c>
      <c r="P147" s="16">
        <v>3795</v>
      </c>
      <c r="Q147" s="20" t="s">
        <v>37</v>
      </c>
      <c r="R147" s="16">
        <v>2010</v>
      </c>
      <c r="S147" s="16" t="s">
        <v>65</v>
      </c>
      <c r="T147" s="21">
        <v>40382</v>
      </c>
    </row>
    <row r="148" s="2" customFormat="1" ht="13.5" spans="1:20">
      <c r="A148" s="12">
        <f t="shared" si="14"/>
        <v>0.414564995570774</v>
      </c>
      <c r="B148" s="13">
        <v>0.265115908104623</v>
      </c>
      <c r="C148" s="13">
        <f t="shared" si="15"/>
        <v>0.149449087466151</v>
      </c>
      <c r="D148" s="13">
        <f t="shared" si="16"/>
        <v>0.144612794612795</v>
      </c>
      <c r="E148" s="13">
        <f t="shared" si="17"/>
        <v>0.122714285714286</v>
      </c>
      <c r="F148" s="13">
        <v>0.1</v>
      </c>
      <c r="G148" s="14">
        <v>0.142857142857143</v>
      </c>
      <c r="H148" s="14">
        <f t="shared" si="18"/>
        <v>0.154758154070224</v>
      </c>
      <c r="I148" s="14">
        <f t="shared" si="19"/>
        <v>0.11186487804878</v>
      </c>
      <c r="J148" s="13">
        <v>0.2</v>
      </c>
      <c r="K148" s="13">
        <v>0.032520325203252</v>
      </c>
      <c r="L148" s="13">
        <v>0</v>
      </c>
      <c r="M148" s="13">
        <f t="shared" si="20"/>
        <v>1</v>
      </c>
      <c r="N148" s="13">
        <v>1</v>
      </c>
      <c r="O148" s="13">
        <v>1</v>
      </c>
      <c r="P148" s="16">
        <v>3794</v>
      </c>
      <c r="Q148" s="20" t="s">
        <v>37</v>
      </c>
      <c r="R148" s="16">
        <v>2010</v>
      </c>
      <c r="S148" s="16" t="s">
        <v>65</v>
      </c>
      <c r="T148" s="21">
        <v>40401</v>
      </c>
    </row>
    <row r="149" s="3" customFormat="1" ht="13.5" spans="1:20">
      <c r="A149" s="12">
        <f t="shared" si="14"/>
        <v>0.516505882247516</v>
      </c>
      <c r="B149" s="13">
        <v>0.198673791953991</v>
      </c>
      <c r="C149" s="13">
        <f t="shared" si="15"/>
        <v>0.317832090293525</v>
      </c>
      <c r="D149" s="13">
        <f t="shared" si="16"/>
        <v>0.467676767676767</v>
      </c>
      <c r="E149" s="13">
        <f t="shared" si="17"/>
        <v>0.396857142857143</v>
      </c>
      <c r="F149" s="13">
        <v>0.2</v>
      </c>
      <c r="G149" s="14">
        <v>0.571428571428571</v>
      </c>
      <c r="H149" s="14">
        <f t="shared" si="18"/>
        <v>0.153339286277056</v>
      </c>
      <c r="I149" s="14">
        <f t="shared" si="19"/>
        <v>0.110839268292683</v>
      </c>
      <c r="J149" s="13">
        <v>0.2</v>
      </c>
      <c r="K149" s="13">
        <v>0.0284552845528455</v>
      </c>
      <c r="L149" s="13">
        <v>0</v>
      </c>
      <c r="M149" s="13">
        <f t="shared" si="20"/>
        <v>1</v>
      </c>
      <c r="N149" s="13">
        <v>1</v>
      </c>
      <c r="O149" s="13">
        <v>1</v>
      </c>
      <c r="P149" s="17">
        <v>3793</v>
      </c>
      <c r="Q149" s="22" t="s">
        <v>37</v>
      </c>
      <c r="R149" s="17">
        <v>2010</v>
      </c>
      <c r="S149" s="17" t="s">
        <v>65</v>
      </c>
      <c r="T149" s="23">
        <v>40402</v>
      </c>
    </row>
    <row r="150" s="2" customFormat="1" ht="13.5" spans="1:20">
      <c r="A150" s="12">
        <f t="shared" si="14"/>
        <v>0.964593120796787</v>
      </c>
      <c r="B150" s="13">
        <v>0.691635386197095</v>
      </c>
      <c r="C150" s="13">
        <f t="shared" si="15"/>
        <v>0.272957734599692</v>
      </c>
      <c r="D150" s="13">
        <f t="shared" si="16"/>
        <v>0.233838383838384</v>
      </c>
      <c r="E150" s="13">
        <f t="shared" si="17"/>
        <v>0.198428571428572</v>
      </c>
      <c r="F150" s="13">
        <v>0.1</v>
      </c>
      <c r="G150" s="14">
        <v>0.285714285714286</v>
      </c>
      <c r="H150" s="14">
        <f t="shared" si="18"/>
        <v>0.315901213209704</v>
      </c>
      <c r="I150" s="14">
        <f t="shared" si="19"/>
        <v>0.228345</v>
      </c>
      <c r="J150" s="13">
        <v>0.4</v>
      </c>
      <c r="K150" s="13">
        <v>0.0833333333333333</v>
      </c>
      <c r="L150" s="13">
        <v>0</v>
      </c>
      <c r="M150" s="13">
        <f t="shared" si="20"/>
        <v>1</v>
      </c>
      <c r="N150" s="13">
        <v>1</v>
      </c>
      <c r="O150" s="13">
        <v>1</v>
      </c>
      <c r="P150" s="16">
        <v>3792</v>
      </c>
      <c r="Q150" s="20" t="s">
        <v>37</v>
      </c>
      <c r="R150" s="16">
        <v>2010</v>
      </c>
      <c r="S150" s="16" t="s">
        <v>65</v>
      </c>
      <c r="T150" s="21">
        <v>40406</v>
      </c>
    </row>
    <row r="151" s="2" customFormat="1" ht="13.5" spans="1:20">
      <c r="A151" s="12">
        <f t="shared" si="14"/>
        <v>0.685772188801518</v>
      </c>
      <c r="B151" s="13">
        <v>0.4861733708084</v>
      </c>
      <c r="C151" s="13">
        <f t="shared" si="15"/>
        <v>0.199598817993118</v>
      </c>
      <c r="D151" s="13">
        <f t="shared" si="16"/>
        <v>0.144612794612795</v>
      </c>
      <c r="E151" s="13">
        <f t="shared" si="17"/>
        <v>0.122714285714286</v>
      </c>
      <c r="F151" s="13">
        <v>0.1</v>
      </c>
      <c r="G151" s="14">
        <v>0.142857142857143</v>
      </c>
      <c r="H151" s="14">
        <f t="shared" si="18"/>
        <v>0.259960022177979</v>
      </c>
      <c r="I151" s="14">
        <f t="shared" si="19"/>
        <v>0.187908652395157</v>
      </c>
      <c r="J151" s="13">
        <v>0.3</v>
      </c>
      <c r="K151" s="13">
        <v>0.121951219512195</v>
      </c>
      <c r="L151" s="13">
        <v>0.00719424460431655</v>
      </c>
      <c r="M151" s="13">
        <f t="shared" si="20"/>
        <v>1</v>
      </c>
      <c r="N151" s="13">
        <v>1</v>
      </c>
      <c r="O151" s="13">
        <v>1</v>
      </c>
      <c r="P151" s="16">
        <v>3791</v>
      </c>
      <c r="Q151" s="20" t="s">
        <v>37</v>
      </c>
      <c r="R151" s="16">
        <v>2010</v>
      </c>
      <c r="S151" s="16" t="s">
        <v>65</v>
      </c>
      <c r="T151" s="21">
        <v>40421</v>
      </c>
    </row>
    <row r="152" s="2" customFormat="1" ht="13.5" spans="1:20">
      <c r="A152" s="12">
        <f t="shared" si="14"/>
        <v>0.666765275496934</v>
      </c>
      <c r="B152" s="13">
        <v>0.4196523340743</v>
      </c>
      <c r="C152" s="13">
        <f t="shared" si="15"/>
        <v>0.247112941422634</v>
      </c>
      <c r="D152" s="13">
        <f t="shared" si="16"/>
        <v>0.2</v>
      </c>
      <c r="E152" s="13">
        <f t="shared" si="17"/>
        <v>0.169714285714286</v>
      </c>
      <c r="F152" s="13">
        <v>0.2</v>
      </c>
      <c r="G152" s="14">
        <v>0.142857142857143</v>
      </c>
      <c r="H152" s="14">
        <f t="shared" si="18"/>
        <v>0.298831427360257</v>
      </c>
      <c r="I152" s="14">
        <f t="shared" si="19"/>
        <v>0.216006331812599</v>
      </c>
      <c r="J152" s="13">
        <v>0.3</v>
      </c>
      <c r="K152" s="13">
        <v>0.164634146341463</v>
      </c>
      <c r="L152" s="13">
        <v>0.0827338129496403</v>
      </c>
      <c r="M152" s="13">
        <f t="shared" si="20"/>
        <v>1</v>
      </c>
      <c r="N152" s="13">
        <v>1</v>
      </c>
      <c r="O152" s="13">
        <v>1</v>
      </c>
      <c r="P152" s="16">
        <v>3789</v>
      </c>
      <c r="Q152" s="20" t="s">
        <v>37</v>
      </c>
      <c r="R152" s="16">
        <v>2010</v>
      </c>
      <c r="S152" s="16" t="s">
        <v>65</v>
      </c>
      <c r="T152" s="21">
        <v>40426</v>
      </c>
    </row>
    <row r="153" s="2" customFormat="1" ht="13.5" spans="1:20">
      <c r="A153" s="12">
        <f t="shared" si="14"/>
        <v>0.789297249752794</v>
      </c>
      <c r="B153" s="13">
        <v>0.460479418831355</v>
      </c>
      <c r="C153" s="13">
        <f t="shared" si="15"/>
        <v>0.328817830921439</v>
      </c>
      <c r="D153" s="13">
        <f t="shared" si="16"/>
        <v>0.344612794612795</v>
      </c>
      <c r="E153" s="13">
        <f t="shared" si="17"/>
        <v>0.292428571428572</v>
      </c>
      <c r="F153" s="13">
        <v>0.3</v>
      </c>
      <c r="G153" s="14">
        <v>0.285714285714286</v>
      </c>
      <c r="H153" s="14">
        <f t="shared" si="18"/>
        <v>0.311478824209279</v>
      </c>
      <c r="I153" s="14">
        <f t="shared" si="19"/>
        <v>0.225148334795578</v>
      </c>
      <c r="J153" s="13">
        <v>0.3</v>
      </c>
      <c r="K153" s="13">
        <v>0.191056910569106</v>
      </c>
      <c r="L153" s="13">
        <v>0.0935251798561151</v>
      </c>
      <c r="M153" s="13">
        <f t="shared" si="20"/>
        <v>1</v>
      </c>
      <c r="N153" s="13">
        <v>1</v>
      </c>
      <c r="O153" s="13">
        <v>1</v>
      </c>
      <c r="P153" s="16">
        <v>3790</v>
      </c>
      <c r="Q153" s="20" t="s">
        <v>37</v>
      </c>
      <c r="R153" s="16">
        <v>2010</v>
      </c>
      <c r="S153" s="16" t="s">
        <v>65</v>
      </c>
      <c r="T153" s="21">
        <v>40426</v>
      </c>
    </row>
    <row r="154" s="2" customFormat="1" ht="13.5" spans="1:20">
      <c r="A154" s="12">
        <f t="shared" si="14"/>
        <v>1.03917617817099</v>
      </c>
      <c r="B154" s="13">
        <v>0.801942835972894</v>
      </c>
      <c r="C154" s="13">
        <f t="shared" si="15"/>
        <v>0.237233342198094</v>
      </c>
      <c r="D154" s="13">
        <f t="shared" si="16"/>
        <v>0.233838383838384</v>
      </c>
      <c r="E154" s="13">
        <f t="shared" si="17"/>
        <v>0.198428571428572</v>
      </c>
      <c r="F154" s="13">
        <v>0.1</v>
      </c>
      <c r="G154" s="14">
        <v>0.285714285714286</v>
      </c>
      <c r="H154" s="14">
        <f t="shared" si="18"/>
        <v>0.240960176076081</v>
      </c>
      <c r="I154" s="14">
        <f t="shared" si="19"/>
        <v>0.174174865765924</v>
      </c>
      <c r="J154" s="13">
        <v>0.3</v>
      </c>
      <c r="K154" s="13">
        <v>0.0609756097560976</v>
      </c>
      <c r="L154" s="13">
        <v>0.0143884892086331</v>
      </c>
      <c r="M154" s="13">
        <f t="shared" si="20"/>
        <v>1</v>
      </c>
      <c r="N154" s="13">
        <v>1</v>
      </c>
      <c r="O154" s="13">
        <v>1</v>
      </c>
      <c r="P154" s="16">
        <v>3787</v>
      </c>
      <c r="Q154" s="20" t="s">
        <v>37</v>
      </c>
      <c r="R154" s="16">
        <v>2010</v>
      </c>
      <c r="S154" s="16" t="s">
        <v>65</v>
      </c>
      <c r="T154" s="21">
        <v>40430</v>
      </c>
    </row>
    <row r="155" s="2" customFormat="1" ht="13.5" spans="1:20">
      <c r="A155" s="12">
        <f t="shared" si="14"/>
        <v>0.55912006745096</v>
      </c>
      <c r="B155" s="13">
        <v>0.409315038961206</v>
      </c>
      <c r="C155" s="13">
        <f t="shared" si="15"/>
        <v>0.149805028489754</v>
      </c>
      <c r="D155" s="13">
        <f t="shared" si="16"/>
        <v>0.0553872053872054</v>
      </c>
      <c r="E155" s="13">
        <f t="shared" si="17"/>
        <v>0.047</v>
      </c>
      <c r="F155" s="13">
        <v>0.1</v>
      </c>
      <c r="G155" s="14">
        <v>0</v>
      </c>
      <c r="H155" s="14">
        <f t="shared" si="18"/>
        <v>0.253452703819235</v>
      </c>
      <c r="I155" s="14">
        <f t="shared" si="19"/>
        <v>0.183204923670819</v>
      </c>
      <c r="J155" s="13">
        <v>0.3</v>
      </c>
      <c r="K155" s="13">
        <v>0.0934959349593496</v>
      </c>
      <c r="L155" s="13">
        <v>0.0179856115107914</v>
      </c>
      <c r="M155" s="13">
        <f t="shared" si="20"/>
        <v>1</v>
      </c>
      <c r="N155" s="13">
        <v>1</v>
      </c>
      <c r="O155" s="13">
        <v>1</v>
      </c>
      <c r="P155" s="16">
        <v>3786</v>
      </c>
      <c r="Q155" s="20" t="s">
        <v>37</v>
      </c>
      <c r="R155" s="16">
        <v>2010</v>
      </c>
      <c r="S155" s="16" t="s">
        <v>65</v>
      </c>
      <c r="T155" s="21">
        <v>40431</v>
      </c>
    </row>
    <row r="156" s="2" customFormat="1" ht="13.5" spans="1:20">
      <c r="A156" s="12">
        <f t="shared" si="14"/>
        <v>0.216092730674307</v>
      </c>
      <c r="B156" s="13">
        <v>0.149133612554272</v>
      </c>
      <c r="C156" s="13">
        <f t="shared" si="15"/>
        <v>0.0669591181200348</v>
      </c>
      <c r="D156" s="13">
        <f t="shared" si="16"/>
        <v>0.0553872053872054</v>
      </c>
      <c r="E156" s="13">
        <f t="shared" si="17"/>
        <v>0.047</v>
      </c>
      <c r="F156" s="13">
        <v>0.1</v>
      </c>
      <c r="G156" s="14">
        <v>0</v>
      </c>
      <c r="H156" s="14">
        <f t="shared" si="18"/>
        <v>0.0796622478307325</v>
      </c>
      <c r="I156" s="14">
        <f t="shared" si="19"/>
        <v>0.0575827987366205</v>
      </c>
      <c r="J156" s="13">
        <v>0.1</v>
      </c>
      <c r="K156" s="13">
        <v>0.016260162601626</v>
      </c>
      <c r="L156" s="13">
        <v>0.00719424460431655</v>
      </c>
      <c r="M156" s="13">
        <f t="shared" si="20"/>
        <v>1</v>
      </c>
      <c r="N156" s="13">
        <v>1</v>
      </c>
      <c r="O156" s="13">
        <v>1</v>
      </c>
      <c r="P156" s="16">
        <v>3783</v>
      </c>
      <c r="Q156" s="20" t="s">
        <v>37</v>
      </c>
      <c r="R156" s="16">
        <v>2010</v>
      </c>
      <c r="S156" s="16" t="s">
        <v>66</v>
      </c>
      <c r="T156" s="21">
        <v>40464</v>
      </c>
    </row>
    <row r="157" s="2" customFormat="1" ht="13.5" spans="1:20">
      <c r="A157" s="12">
        <f t="shared" si="14"/>
        <v>0.183307821627754</v>
      </c>
      <c r="B157" s="13">
        <v>0.115804509748583</v>
      </c>
      <c r="C157" s="13">
        <f t="shared" si="15"/>
        <v>0.0675033118791709</v>
      </c>
      <c r="D157" s="13">
        <f t="shared" si="16"/>
        <v>0.0553872053872054</v>
      </c>
      <c r="E157" s="13">
        <f t="shared" si="17"/>
        <v>0.047</v>
      </c>
      <c r="F157" s="13">
        <v>0.1</v>
      </c>
      <c r="G157" s="14">
        <v>0</v>
      </c>
      <c r="H157" s="14">
        <f t="shared" si="18"/>
        <v>0.0808038332285427</v>
      </c>
      <c r="I157" s="14">
        <f t="shared" si="19"/>
        <v>0.0584079785927356</v>
      </c>
      <c r="J157" s="13">
        <v>0.1</v>
      </c>
      <c r="K157" s="13">
        <v>0.016260162601626</v>
      </c>
      <c r="L157" s="13">
        <v>0.0107913669064748</v>
      </c>
      <c r="M157" s="13">
        <f t="shared" si="20"/>
        <v>1</v>
      </c>
      <c r="N157" s="13">
        <v>1</v>
      </c>
      <c r="O157" s="13">
        <v>1</v>
      </c>
      <c r="P157" s="16">
        <v>3784</v>
      </c>
      <c r="Q157" s="20" t="s">
        <v>37</v>
      </c>
      <c r="R157" s="16">
        <v>2010</v>
      </c>
      <c r="S157" s="16" t="s">
        <v>66</v>
      </c>
      <c r="T157" s="21">
        <v>40464</v>
      </c>
    </row>
    <row r="158" s="2" customFormat="1" ht="13.5" spans="1:20">
      <c r="A158" s="12">
        <f t="shared" si="14"/>
        <v>0.839018310783462</v>
      </c>
      <c r="B158" s="13">
        <v>0.594490221546436</v>
      </c>
      <c r="C158" s="13">
        <f t="shared" si="15"/>
        <v>0.244528089237026</v>
      </c>
      <c r="D158" s="13">
        <f t="shared" si="16"/>
        <v>0.144612794612795</v>
      </c>
      <c r="E158" s="13">
        <f t="shared" si="17"/>
        <v>0.122714285714286</v>
      </c>
      <c r="F158" s="13">
        <v>0.1</v>
      </c>
      <c r="G158" s="14">
        <v>0.142857142857143</v>
      </c>
      <c r="H158" s="14">
        <f t="shared" si="18"/>
        <v>0.354210643625238</v>
      </c>
      <c r="I158" s="14">
        <f t="shared" si="19"/>
        <v>0.256036463414634</v>
      </c>
      <c r="J158" s="13">
        <v>0.4</v>
      </c>
      <c r="K158" s="13">
        <v>0.193089430894309</v>
      </c>
      <c r="L158" s="13">
        <v>0</v>
      </c>
      <c r="M158" s="13">
        <f t="shared" si="20"/>
        <v>1</v>
      </c>
      <c r="N158" s="13">
        <v>1</v>
      </c>
      <c r="O158" s="13">
        <v>1</v>
      </c>
      <c r="P158" s="16">
        <v>3782</v>
      </c>
      <c r="Q158" s="20" t="s">
        <v>37</v>
      </c>
      <c r="R158" s="16">
        <v>2010</v>
      </c>
      <c r="S158" s="16" t="s">
        <v>66</v>
      </c>
      <c r="T158" s="21">
        <v>40485</v>
      </c>
    </row>
    <row r="159" s="2" customFormat="1" ht="13.5" spans="1:20">
      <c r="A159" s="12">
        <f t="shared" si="14"/>
        <v>0.896312001509943</v>
      </c>
      <c r="B159" s="13">
        <v>0.631909647683209</v>
      </c>
      <c r="C159" s="13">
        <f t="shared" si="15"/>
        <v>0.264402353826734</v>
      </c>
      <c r="D159" s="13">
        <f t="shared" si="16"/>
        <v>0.344612794612795</v>
      </c>
      <c r="E159" s="13">
        <f t="shared" si="17"/>
        <v>0.292428571428572</v>
      </c>
      <c r="F159" s="13">
        <v>0.3</v>
      </c>
      <c r="G159" s="14">
        <v>0.285714285714286</v>
      </c>
      <c r="H159" s="14">
        <f t="shared" si="18"/>
        <v>0.17635090917948</v>
      </c>
      <c r="I159" s="14">
        <f t="shared" si="19"/>
        <v>0.127472914546412</v>
      </c>
      <c r="J159" s="13">
        <v>0.2</v>
      </c>
      <c r="K159" s="13">
        <v>0.0813008130081301</v>
      </c>
      <c r="L159" s="13">
        <v>0.0143884892086331</v>
      </c>
      <c r="M159" s="13">
        <f t="shared" si="20"/>
        <v>1</v>
      </c>
      <c r="N159" s="13">
        <v>1</v>
      </c>
      <c r="O159" s="13">
        <v>1</v>
      </c>
      <c r="P159" s="16">
        <v>3781</v>
      </c>
      <c r="Q159" s="20" t="s">
        <v>37</v>
      </c>
      <c r="R159" s="16">
        <v>2010</v>
      </c>
      <c r="S159" s="16" t="s">
        <v>66</v>
      </c>
      <c r="T159" s="21">
        <v>40490</v>
      </c>
    </row>
    <row r="160" s="2" customFormat="1" ht="13.5" spans="1:20">
      <c r="A160" s="12">
        <f t="shared" si="14"/>
        <v>0.495869406471795</v>
      </c>
      <c r="B160" s="13">
        <v>0.218512956874149</v>
      </c>
      <c r="C160" s="13">
        <f t="shared" si="15"/>
        <v>0.277356449597645</v>
      </c>
      <c r="D160" s="13">
        <f t="shared" si="16"/>
        <v>0.144612794612795</v>
      </c>
      <c r="E160" s="13">
        <f t="shared" si="17"/>
        <v>0.122714285714286</v>
      </c>
      <c r="F160" s="13">
        <v>0.1</v>
      </c>
      <c r="G160" s="14">
        <v>0.142857142857143</v>
      </c>
      <c r="H160" s="14">
        <f t="shared" si="18"/>
        <v>0.423076513901343</v>
      </c>
      <c r="I160" s="14">
        <f t="shared" si="19"/>
        <v>0.305815243902439</v>
      </c>
      <c r="J160" s="13">
        <v>0.5</v>
      </c>
      <c r="K160" s="13">
        <v>0.184959349593496</v>
      </c>
      <c r="L160" s="13">
        <v>0</v>
      </c>
      <c r="M160" s="13">
        <f t="shared" si="20"/>
        <v>1</v>
      </c>
      <c r="N160" s="13">
        <v>1</v>
      </c>
      <c r="O160" s="13">
        <v>1</v>
      </c>
      <c r="P160" s="16">
        <v>5420</v>
      </c>
      <c r="Q160" s="20" t="s">
        <v>58</v>
      </c>
      <c r="R160" s="16">
        <v>2010</v>
      </c>
      <c r="S160" s="16" t="s">
        <v>66</v>
      </c>
      <c r="T160" s="21">
        <v>40501</v>
      </c>
    </row>
    <row r="161" s="2" customFormat="1" ht="13.5" spans="1:20">
      <c r="A161" s="12">
        <f t="shared" si="14"/>
        <v>0.410312832066733</v>
      </c>
      <c r="B161" s="13">
        <v>0.219580705777423</v>
      </c>
      <c r="C161" s="13">
        <f t="shared" si="15"/>
        <v>0.19073212628931</v>
      </c>
      <c r="D161" s="13">
        <f t="shared" si="16"/>
        <v>0.144612794612795</v>
      </c>
      <c r="E161" s="13">
        <f t="shared" si="17"/>
        <v>0.122714285714286</v>
      </c>
      <c r="F161" s="13">
        <v>0.1</v>
      </c>
      <c r="G161" s="14">
        <v>0.142857142857143</v>
      </c>
      <c r="H161" s="14">
        <f t="shared" si="18"/>
        <v>0.241359871760928</v>
      </c>
      <c r="I161" s="14">
        <f t="shared" si="19"/>
        <v>0.174463780487805</v>
      </c>
      <c r="J161" s="13">
        <v>0.3</v>
      </c>
      <c r="K161" s="13">
        <v>0.0752032520325203</v>
      </c>
      <c r="L161" s="13">
        <v>0</v>
      </c>
      <c r="M161" s="13">
        <f t="shared" si="20"/>
        <v>1</v>
      </c>
      <c r="N161" s="13">
        <v>1</v>
      </c>
      <c r="O161" s="13">
        <v>1</v>
      </c>
      <c r="P161" s="16">
        <v>3779</v>
      </c>
      <c r="Q161" s="20" t="s">
        <v>37</v>
      </c>
      <c r="R161" s="16">
        <v>2010</v>
      </c>
      <c r="S161" s="16" t="s">
        <v>66</v>
      </c>
      <c r="T161" s="21">
        <v>40522</v>
      </c>
    </row>
    <row r="162" s="2" customFormat="1" ht="13.5" spans="1:20">
      <c r="A162" s="12">
        <f t="shared" si="14"/>
        <v>0.706611938542872</v>
      </c>
      <c r="B162" s="13">
        <v>0.55451736227858</v>
      </c>
      <c r="C162" s="13">
        <f t="shared" si="15"/>
        <v>0.152094576264292</v>
      </c>
      <c r="D162" s="13">
        <f t="shared" si="16"/>
        <v>0.110774410774411</v>
      </c>
      <c r="E162" s="13">
        <f t="shared" si="17"/>
        <v>0.094</v>
      </c>
      <c r="F162" s="13">
        <v>0.2</v>
      </c>
      <c r="G162" s="14">
        <v>0</v>
      </c>
      <c r="H162" s="14">
        <f t="shared" si="18"/>
        <v>0.197454011130779</v>
      </c>
      <c r="I162" s="14">
        <f t="shared" si="19"/>
        <v>0.142727011756449</v>
      </c>
      <c r="J162" s="13">
        <v>0.2</v>
      </c>
      <c r="K162" s="13">
        <v>0.0894308943089431</v>
      </c>
      <c r="L162" s="13">
        <v>0.0719424460431655</v>
      </c>
      <c r="M162" s="13">
        <f t="shared" si="20"/>
        <v>1</v>
      </c>
      <c r="N162" s="13">
        <v>1</v>
      </c>
      <c r="O162" s="13">
        <v>1</v>
      </c>
      <c r="P162" s="16">
        <v>4723</v>
      </c>
      <c r="Q162" s="20" t="s">
        <v>20</v>
      </c>
      <c r="R162" s="16">
        <v>2010</v>
      </c>
      <c r="S162" s="16" t="s">
        <v>66</v>
      </c>
      <c r="T162" s="21">
        <v>40525</v>
      </c>
    </row>
    <row r="163" s="2" customFormat="1" ht="13.5" spans="1:20">
      <c r="A163" s="12">
        <f t="shared" si="14"/>
        <v>0.590331882712517</v>
      </c>
      <c r="B163" s="13">
        <v>0.486015790913476</v>
      </c>
      <c r="C163" s="13">
        <f t="shared" si="15"/>
        <v>0.104316091799041</v>
      </c>
      <c r="D163" s="13">
        <f t="shared" si="16"/>
        <v>0.0553872053872054</v>
      </c>
      <c r="E163" s="13">
        <f t="shared" si="17"/>
        <v>0.047</v>
      </c>
      <c r="F163" s="13">
        <v>0.1</v>
      </c>
      <c r="G163" s="14">
        <v>0</v>
      </c>
      <c r="H163" s="14">
        <f t="shared" si="18"/>
        <v>0.158028041157786</v>
      </c>
      <c r="I163" s="14">
        <f t="shared" si="19"/>
        <v>0.114228472539042</v>
      </c>
      <c r="J163" s="13">
        <v>0.2</v>
      </c>
      <c r="K163" s="13">
        <v>0.0386178861788618</v>
      </c>
      <c r="L163" s="13">
        <v>0.00359712230215827</v>
      </c>
      <c r="M163" s="13">
        <f t="shared" si="20"/>
        <v>1</v>
      </c>
      <c r="N163" s="13">
        <v>1</v>
      </c>
      <c r="O163" s="13">
        <v>1</v>
      </c>
      <c r="P163" s="16">
        <v>3778</v>
      </c>
      <c r="Q163" s="20" t="s">
        <v>37</v>
      </c>
      <c r="R163" s="16">
        <v>2010</v>
      </c>
      <c r="S163" s="16" t="s">
        <v>66</v>
      </c>
      <c r="T163" s="21">
        <v>40528</v>
      </c>
    </row>
    <row r="164" s="2" customFormat="1" ht="13.5" spans="1:20">
      <c r="A164" s="12">
        <f t="shared" si="14"/>
        <v>0.683715384396019</v>
      </c>
      <c r="B164" s="13">
        <v>0.486015790913476</v>
      </c>
      <c r="C164" s="13">
        <f t="shared" si="15"/>
        <v>0.197699593482543</v>
      </c>
      <c r="D164" s="13">
        <f t="shared" si="16"/>
        <v>0.233838383838384</v>
      </c>
      <c r="E164" s="13">
        <f t="shared" si="17"/>
        <v>0.198428571428572</v>
      </c>
      <c r="F164" s="13">
        <v>0.1</v>
      </c>
      <c r="G164" s="14">
        <v>0.285714285714286</v>
      </c>
      <c r="H164" s="14">
        <f t="shared" si="18"/>
        <v>0.158028041157786</v>
      </c>
      <c r="I164" s="14">
        <f t="shared" si="19"/>
        <v>0.114228472539042</v>
      </c>
      <c r="J164" s="13">
        <v>0.2</v>
      </c>
      <c r="K164" s="13">
        <v>0.0386178861788618</v>
      </c>
      <c r="L164" s="13">
        <v>0.00359712230215827</v>
      </c>
      <c r="M164" s="13">
        <f t="shared" si="20"/>
        <v>1</v>
      </c>
      <c r="N164" s="13">
        <v>1</v>
      </c>
      <c r="O164" s="13">
        <v>1</v>
      </c>
      <c r="P164" s="16">
        <v>3777</v>
      </c>
      <c r="Q164" s="20" t="s">
        <v>37</v>
      </c>
      <c r="R164" s="16">
        <v>2010</v>
      </c>
      <c r="S164" s="16" t="s">
        <v>66</v>
      </c>
      <c r="T164" s="21">
        <v>40533</v>
      </c>
    </row>
    <row r="165" s="2" customFormat="1" ht="13.5" spans="1:20">
      <c r="A165" s="12">
        <f t="shared" si="14"/>
        <v>0.452635178348545</v>
      </c>
      <c r="B165" s="13">
        <v>0.305215213713403</v>
      </c>
      <c r="C165" s="13">
        <f t="shared" si="15"/>
        <v>0.147419964635142</v>
      </c>
      <c r="D165" s="13">
        <f t="shared" si="16"/>
        <v>0.144612794612795</v>
      </c>
      <c r="E165" s="13">
        <f t="shared" si="17"/>
        <v>0.122714285714286</v>
      </c>
      <c r="F165" s="13">
        <v>0.1</v>
      </c>
      <c r="G165" s="14">
        <v>0.142857142857143</v>
      </c>
      <c r="H165" s="14">
        <f t="shared" si="18"/>
        <v>0.15050155069072</v>
      </c>
      <c r="I165" s="14">
        <f t="shared" si="19"/>
        <v>0.108788048780488</v>
      </c>
      <c r="J165" s="13">
        <v>0.2</v>
      </c>
      <c r="K165" s="13">
        <v>0.0203252032520325</v>
      </c>
      <c r="L165" s="13">
        <v>0</v>
      </c>
      <c r="M165" s="13">
        <f t="shared" si="20"/>
        <v>1</v>
      </c>
      <c r="N165" s="13">
        <v>1</v>
      </c>
      <c r="O165" s="13">
        <v>1</v>
      </c>
      <c r="P165" s="16">
        <v>3775</v>
      </c>
      <c r="Q165" s="20" t="s">
        <v>37</v>
      </c>
      <c r="R165" s="16">
        <v>2010</v>
      </c>
      <c r="S165" s="16" t="s">
        <v>66</v>
      </c>
      <c r="T165" s="21">
        <v>40542</v>
      </c>
    </row>
    <row r="166" s="2" customFormat="1" ht="13.5" spans="1:20">
      <c r="A166" s="12">
        <f t="shared" si="14"/>
        <v>0.483311181828765</v>
      </c>
      <c r="B166" s="13">
        <v>0.0644081262084815</v>
      </c>
      <c r="C166" s="13">
        <f t="shared" si="15"/>
        <v>0.418903055620284</v>
      </c>
      <c r="D166" s="13">
        <f t="shared" si="16"/>
        <v>0.344612794612795</v>
      </c>
      <c r="E166" s="13">
        <f t="shared" si="17"/>
        <v>0.292428571428572</v>
      </c>
      <c r="F166" s="13">
        <v>0.3</v>
      </c>
      <c r="G166" s="14">
        <v>0.285714285714286</v>
      </c>
      <c r="H166" s="14">
        <f t="shared" si="18"/>
        <v>0.500455590936455</v>
      </c>
      <c r="I166" s="14">
        <f t="shared" si="19"/>
        <v>0.361747682926829</v>
      </c>
      <c r="J166" s="13">
        <v>0.6</v>
      </c>
      <c r="K166" s="13">
        <v>0.201219512195122</v>
      </c>
      <c r="L166" s="13">
        <v>0</v>
      </c>
      <c r="M166" s="13">
        <f t="shared" si="20"/>
        <v>1</v>
      </c>
      <c r="N166" s="13">
        <v>1</v>
      </c>
      <c r="O166" s="13">
        <v>1</v>
      </c>
      <c r="P166" s="16">
        <v>4722</v>
      </c>
      <c r="Q166" s="20" t="s">
        <v>20</v>
      </c>
      <c r="R166" s="16">
        <v>2010</v>
      </c>
      <c r="S166" s="16" t="s">
        <v>66</v>
      </c>
      <c r="T166" s="21">
        <v>40542</v>
      </c>
    </row>
    <row r="167" s="2" customFormat="1" ht="13.5" spans="1:20">
      <c r="A167" s="12">
        <f t="shared" si="14"/>
        <v>0.806293491538821</v>
      </c>
      <c r="B167" s="13">
        <v>0.232616015167648</v>
      </c>
      <c r="C167" s="13">
        <f t="shared" si="15"/>
        <v>0.170530730601763</v>
      </c>
      <c r="D167" s="13">
        <f t="shared" si="16"/>
        <v>0.255387205387205</v>
      </c>
      <c r="E167" s="13">
        <f t="shared" si="17"/>
        <v>0.216714285714286</v>
      </c>
      <c r="F167" s="13">
        <v>0.3</v>
      </c>
      <c r="G167" s="14">
        <v>0.142857142857143</v>
      </c>
      <c r="H167" s="14">
        <f t="shared" si="18"/>
        <v>0.0773790770351121</v>
      </c>
      <c r="I167" s="14">
        <f t="shared" si="19"/>
        <v>0.0559324390243902</v>
      </c>
      <c r="J167" s="13">
        <v>0.1</v>
      </c>
      <c r="K167" s="13">
        <v>0.016260162601626</v>
      </c>
      <c r="L167" s="13">
        <v>0</v>
      </c>
      <c r="M167" s="13">
        <f t="shared" si="20"/>
        <v>2</v>
      </c>
      <c r="N167" s="13">
        <v>2</v>
      </c>
      <c r="O167" s="13">
        <v>2</v>
      </c>
      <c r="P167" s="16">
        <v>298</v>
      </c>
      <c r="Q167" s="20" t="s">
        <v>67</v>
      </c>
      <c r="R167" s="16">
        <v>2010</v>
      </c>
      <c r="S167" s="16" t="s">
        <v>66</v>
      </c>
      <c r="T167" s="21">
        <v>40543</v>
      </c>
    </row>
    <row r="168" s="2" customFormat="1" ht="13.5" spans="1:20">
      <c r="A168" s="12">
        <f t="shared" si="14"/>
        <v>0.414992698454574</v>
      </c>
      <c r="B168" s="13">
        <v>0.260231571717496</v>
      </c>
      <c r="C168" s="13">
        <f t="shared" si="15"/>
        <v>0.154761126737078</v>
      </c>
      <c r="D168" s="13">
        <f t="shared" si="16"/>
        <v>0.0553872053872054</v>
      </c>
      <c r="E168" s="13">
        <f t="shared" si="17"/>
        <v>0.047</v>
      </c>
      <c r="F168" s="13">
        <v>0.1</v>
      </c>
      <c r="G168" s="14">
        <v>0</v>
      </c>
      <c r="H168" s="14">
        <f t="shared" si="18"/>
        <v>0.263849385689016</v>
      </c>
      <c r="I168" s="14">
        <f t="shared" si="19"/>
        <v>0.190720027197754</v>
      </c>
      <c r="J168" s="13">
        <v>0.3</v>
      </c>
      <c r="K168" s="13">
        <v>0.103658536585366</v>
      </c>
      <c r="L168" s="13">
        <v>0.039568345323741</v>
      </c>
      <c r="M168" s="13">
        <f t="shared" si="20"/>
        <v>1</v>
      </c>
      <c r="N168" s="13">
        <v>1</v>
      </c>
      <c r="O168" s="13">
        <v>1</v>
      </c>
      <c r="P168" s="16">
        <v>3774</v>
      </c>
      <c r="Q168" s="20" t="s">
        <v>37</v>
      </c>
      <c r="R168" s="16">
        <v>2011</v>
      </c>
      <c r="S168" s="16" t="s">
        <v>68</v>
      </c>
      <c r="T168" s="21">
        <v>40545</v>
      </c>
    </row>
    <row r="169" s="2" customFormat="1" ht="13.5" spans="1:20">
      <c r="A169" s="12">
        <f t="shared" si="14"/>
        <v>0.4712198525979</v>
      </c>
      <c r="B169" s="13">
        <v>0.338728191014604</v>
      </c>
      <c r="C169" s="13">
        <f t="shared" si="15"/>
        <v>0.132491661583296</v>
      </c>
      <c r="D169" s="13">
        <f t="shared" si="16"/>
        <v>0.110774410774411</v>
      </c>
      <c r="E169" s="13">
        <f t="shared" si="17"/>
        <v>0.094</v>
      </c>
      <c r="F169" s="13">
        <v>0.2</v>
      </c>
      <c r="G169" s="14">
        <v>0</v>
      </c>
      <c r="H169" s="14">
        <f t="shared" si="18"/>
        <v>0.156331890969261</v>
      </c>
      <c r="I169" s="14">
        <f t="shared" si="19"/>
        <v>0.113002432882962</v>
      </c>
      <c r="J169" s="13">
        <v>0.2</v>
      </c>
      <c r="K169" s="13">
        <v>0.0304878048780488</v>
      </c>
      <c r="L169" s="13">
        <v>0.00719424460431655</v>
      </c>
      <c r="M169" s="13">
        <f t="shared" si="20"/>
        <v>1</v>
      </c>
      <c r="N169" s="13">
        <v>1</v>
      </c>
      <c r="O169" s="13">
        <v>1</v>
      </c>
      <c r="P169" s="16">
        <v>3773</v>
      </c>
      <c r="Q169" s="20" t="s">
        <v>37</v>
      </c>
      <c r="R169" s="16">
        <v>2011</v>
      </c>
      <c r="S169" s="16" t="s">
        <v>68</v>
      </c>
      <c r="T169" s="21">
        <v>40556</v>
      </c>
    </row>
    <row r="170" s="3" customFormat="1" ht="13.5" spans="1:20">
      <c r="A170" s="12">
        <f t="shared" si="14"/>
        <v>0.724919350513978</v>
      </c>
      <c r="B170" s="13">
        <v>0.491341991361845</v>
      </c>
      <c r="C170" s="13">
        <f t="shared" si="15"/>
        <v>0.233577359152134</v>
      </c>
      <c r="D170" s="13">
        <f t="shared" si="16"/>
        <v>0.378451178451179</v>
      </c>
      <c r="E170" s="13">
        <f t="shared" si="17"/>
        <v>0.321142857142857</v>
      </c>
      <c r="F170" s="13">
        <v>0.2</v>
      </c>
      <c r="G170" s="14">
        <v>0.428571428571429</v>
      </c>
      <c r="H170" s="14">
        <f t="shared" si="18"/>
        <v>0.0745413414487763</v>
      </c>
      <c r="I170" s="14">
        <f t="shared" si="19"/>
        <v>0.0538812195121951</v>
      </c>
      <c r="J170" s="13">
        <v>0.1</v>
      </c>
      <c r="K170" s="13">
        <v>0.00813008130081301</v>
      </c>
      <c r="L170" s="13">
        <v>0</v>
      </c>
      <c r="M170" s="13">
        <f t="shared" si="20"/>
        <v>1</v>
      </c>
      <c r="N170" s="13">
        <v>1</v>
      </c>
      <c r="O170" s="13">
        <v>1</v>
      </c>
      <c r="P170" s="17">
        <v>3772</v>
      </c>
      <c r="Q170" s="22" t="s">
        <v>37</v>
      </c>
      <c r="R170" s="17">
        <v>2011</v>
      </c>
      <c r="S170" s="17" t="s">
        <v>68</v>
      </c>
      <c r="T170" s="23">
        <v>40563</v>
      </c>
    </row>
    <row r="171" s="2" customFormat="1" ht="13.5" spans="1:20">
      <c r="A171" s="12">
        <f t="shared" si="14"/>
        <v>0.925827263350766</v>
      </c>
      <c r="B171" s="13">
        <v>0.43326310251561</v>
      </c>
      <c r="C171" s="13">
        <f t="shared" si="15"/>
        <v>0.492564160835156</v>
      </c>
      <c r="D171" s="13">
        <f t="shared" si="16"/>
        <v>0.566161616161616</v>
      </c>
      <c r="E171" s="13">
        <f t="shared" si="17"/>
        <v>0.480428571428572</v>
      </c>
      <c r="F171" s="13">
        <v>0.7</v>
      </c>
      <c r="G171" s="14">
        <v>0.285714285714286</v>
      </c>
      <c r="H171" s="14">
        <f t="shared" si="18"/>
        <v>0.411772156697677</v>
      </c>
      <c r="I171" s="14">
        <f t="shared" si="19"/>
        <v>0.297644039305141</v>
      </c>
      <c r="J171" s="13">
        <v>0.4</v>
      </c>
      <c r="K171" s="13">
        <v>0.308943089430894</v>
      </c>
      <c r="L171" s="13">
        <v>0.0539568345323741</v>
      </c>
      <c r="M171" s="13">
        <f t="shared" si="20"/>
        <v>1</v>
      </c>
      <c r="N171" s="13">
        <v>1</v>
      </c>
      <c r="O171" s="13">
        <v>1</v>
      </c>
      <c r="P171" s="16">
        <v>3771</v>
      </c>
      <c r="Q171" s="20" t="s">
        <v>37</v>
      </c>
      <c r="R171" s="16">
        <v>2011</v>
      </c>
      <c r="S171" s="16" t="s">
        <v>68</v>
      </c>
      <c r="T171" s="21">
        <v>40570</v>
      </c>
    </row>
    <row r="172" s="2" customFormat="1" ht="13.5" spans="1:20">
      <c r="A172" s="12">
        <f t="shared" si="14"/>
        <v>0.871985173630888</v>
      </c>
      <c r="B172" s="13">
        <v>0.639972290715852</v>
      </c>
      <c r="C172" s="13">
        <f t="shared" si="15"/>
        <v>0.232012882915035</v>
      </c>
      <c r="D172" s="13">
        <f t="shared" si="16"/>
        <v>0.233838383838384</v>
      </c>
      <c r="E172" s="13">
        <f t="shared" si="17"/>
        <v>0.198428571428572</v>
      </c>
      <c r="F172" s="13">
        <v>0.1</v>
      </c>
      <c r="G172" s="14">
        <v>0.285714285714286</v>
      </c>
      <c r="H172" s="14">
        <f t="shared" si="18"/>
        <v>0.230008929415585</v>
      </c>
      <c r="I172" s="14">
        <f t="shared" si="19"/>
        <v>0.166258902439024</v>
      </c>
      <c r="J172" s="13">
        <v>0.3</v>
      </c>
      <c r="K172" s="13">
        <v>0.0426829268292683</v>
      </c>
      <c r="L172" s="13">
        <v>0</v>
      </c>
      <c r="M172" s="13">
        <f t="shared" si="20"/>
        <v>1</v>
      </c>
      <c r="N172" s="13">
        <v>1</v>
      </c>
      <c r="O172" s="13">
        <v>1</v>
      </c>
      <c r="P172" s="16">
        <v>4720</v>
      </c>
      <c r="Q172" s="20" t="s">
        <v>20</v>
      </c>
      <c r="R172" s="16">
        <v>2011</v>
      </c>
      <c r="S172" s="16" t="s">
        <v>68</v>
      </c>
      <c r="T172" s="21">
        <v>40590</v>
      </c>
    </row>
    <row r="173" s="2" customFormat="1" ht="13.5" spans="1:20">
      <c r="A173" s="12">
        <f t="shared" si="14"/>
        <v>0.66048230887379</v>
      </c>
      <c r="B173" s="13">
        <v>0.365698451821173</v>
      </c>
      <c r="C173" s="13">
        <f t="shared" si="15"/>
        <v>0.294783857052617</v>
      </c>
      <c r="D173" s="13">
        <f t="shared" si="16"/>
        <v>0.2</v>
      </c>
      <c r="E173" s="13">
        <f t="shared" si="17"/>
        <v>0.169714285714286</v>
      </c>
      <c r="F173" s="13">
        <v>0.2</v>
      </c>
      <c r="G173" s="14">
        <v>0.142857142857143</v>
      </c>
      <c r="H173" s="14">
        <f t="shared" si="18"/>
        <v>0.398833348127999</v>
      </c>
      <c r="I173" s="14">
        <f t="shared" si="19"/>
        <v>0.288291393226882</v>
      </c>
      <c r="J173" s="13">
        <v>0.5</v>
      </c>
      <c r="K173" s="13">
        <v>0.105691056910569</v>
      </c>
      <c r="L173" s="13">
        <v>0.0107913669064748</v>
      </c>
      <c r="M173" s="13">
        <f t="shared" si="20"/>
        <v>1</v>
      </c>
      <c r="N173" s="13">
        <v>1</v>
      </c>
      <c r="O173" s="13">
        <v>1</v>
      </c>
      <c r="P173" s="16">
        <v>3769</v>
      </c>
      <c r="Q173" s="20" t="s">
        <v>37</v>
      </c>
      <c r="R173" s="16">
        <v>2011</v>
      </c>
      <c r="S173" s="16" t="s">
        <v>68</v>
      </c>
      <c r="T173" s="21">
        <v>40615</v>
      </c>
    </row>
    <row r="174" s="2" customFormat="1" ht="13.5" spans="1:20">
      <c r="A174" s="12">
        <f t="shared" si="14"/>
        <v>0.606349473060369</v>
      </c>
      <c r="B174" s="13">
        <v>0.465743602350468</v>
      </c>
      <c r="C174" s="13">
        <f t="shared" si="15"/>
        <v>0.140605870709901</v>
      </c>
      <c r="D174" s="13">
        <f t="shared" si="16"/>
        <v>0.2</v>
      </c>
      <c r="E174" s="13">
        <f t="shared" si="17"/>
        <v>0.169714285714286</v>
      </c>
      <c r="F174" s="13">
        <v>0.2</v>
      </c>
      <c r="G174" s="14">
        <v>0.142857142857143</v>
      </c>
      <c r="H174" s="14">
        <f t="shared" si="18"/>
        <v>0.0754056444512288</v>
      </c>
      <c r="I174" s="14">
        <f t="shared" si="19"/>
        <v>0.0545059694683278</v>
      </c>
      <c r="J174" s="13">
        <v>0.1</v>
      </c>
      <c r="K174" s="13">
        <v>0.0040650406504065</v>
      </c>
      <c r="L174" s="13">
        <v>0.00719424460431655</v>
      </c>
      <c r="M174" s="13">
        <f t="shared" si="20"/>
        <v>1</v>
      </c>
      <c r="N174" s="13">
        <v>1</v>
      </c>
      <c r="O174" s="13">
        <v>1</v>
      </c>
      <c r="P174" s="16">
        <v>5262</v>
      </c>
      <c r="Q174" s="20" t="s">
        <v>69</v>
      </c>
      <c r="R174" s="16">
        <v>2011</v>
      </c>
      <c r="S174" s="16" t="s">
        <v>68</v>
      </c>
      <c r="T174" s="21">
        <v>40626</v>
      </c>
    </row>
    <row r="175" s="2" customFormat="1" ht="13.5" spans="1:20">
      <c r="A175" s="12">
        <f t="shared" si="14"/>
        <v>0.859200225147004</v>
      </c>
      <c r="B175" s="13">
        <v>0.53111749132954</v>
      </c>
      <c r="C175" s="13">
        <f t="shared" si="15"/>
        <v>0.328082733817464</v>
      </c>
      <c r="D175" s="13">
        <f t="shared" si="16"/>
        <v>0.332323232323232</v>
      </c>
      <c r="E175" s="13">
        <f t="shared" si="17"/>
        <v>0.282</v>
      </c>
      <c r="F175" s="13">
        <v>0.6</v>
      </c>
      <c r="G175" s="14">
        <v>0</v>
      </c>
      <c r="H175" s="14">
        <f t="shared" si="18"/>
        <v>0.32342770367677</v>
      </c>
      <c r="I175" s="14">
        <f t="shared" si="19"/>
        <v>0.233785423758554</v>
      </c>
      <c r="J175" s="13">
        <v>0.4</v>
      </c>
      <c r="K175" s="13">
        <v>0.101626016260163</v>
      </c>
      <c r="L175" s="13">
        <v>0.00359712230215827</v>
      </c>
      <c r="M175" s="13">
        <f t="shared" si="20"/>
        <v>1</v>
      </c>
      <c r="N175" s="13">
        <v>1</v>
      </c>
      <c r="O175" s="13">
        <v>1</v>
      </c>
      <c r="P175" s="16">
        <v>3768</v>
      </c>
      <c r="Q175" s="20" t="s">
        <v>37</v>
      </c>
      <c r="R175" s="16">
        <v>2011</v>
      </c>
      <c r="S175" s="16" t="s">
        <v>68</v>
      </c>
      <c r="T175" s="21">
        <v>40627</v>
      </c>
    </row>
    <row r="176" s="2" customFormat="1" ht="13.5" spans="1:20">
      <c r="A176" s="12">
        <f t="shared" si="14"/>
        <v>0.0956391713569024</v>
      </c>
      <c r="B176" s="13">
        <v>0</v>
      </c>
      <c r="C176" s="13">
        <f t="shared" si="15"/>
        <v>0.0756758754208755</v>
      </c>
      <c r="D176" s="13">
        <f t="shared" si="16"/>
        <v>0.144612794612795</v>
      </c>
      <c r="E176" s="13">
        <f t="shared" si="17"/>
        <v>0.122714285714286</v>
      </c>
      <c r="F176" s="13">
        <v>0.1</v>
      </c>
      <c r="G176" s="14">
        <v>0.142857142857143</v>
      </c>
      <c r="H176" s="14">
        <f t="shared" si="18"/>
        <v>0</v>
      </c>
      <c r="I176" s="14">
        <f t="shared" si="19"/>
        <v>0</v>
      </c>
      <c r="J176" s="13">
        <v>0</v>
      </c>
      <c r="K176" s="13">
        <v>0</v>
      </c>
      <c r="L176" s="13">
        <v>0</v>
      </c>
      <c r="M176" s="13">
        <f t="shared" si="20"/>
        <v>1.2638</v>
      </c>
      <c r="N176" s="13">
        <v>1</v>
      </c>
      <c r="O176" s="13">
        <v>1.5</v>
      </c>
      <c r="P176" s="16">
        <v>5288</v>
      </c>
      <c r="Q176" s="20" t="s">
        <v>24</v>
      </c>
      <c r="R176" s="16">
        <v>2011</v>
      </c>
      <c r="S176" s="16" t="s">
        <v>68</v>
      </c>
      <c r="T176" s="21">
        <v>40627</v>
      </c>
    </row>
    <row r="177" s="2" customFormat="1" ht="13.5" spans="1:20">
      <c r="A177" s="12">
        <f t="shared" si="14"/>
        <v>0.59203085306936</v>
      </c>
      <c r="B177" s="13">
        <v>0.44972429604174</v>
      </c>
      <c r="C177" s="13">
        <f t="shared" si="15"/>
        <v>0.14230655702762</v>
      </c>
      <c r="D177" s="13">
        <f t="shared" si="16"/>
        <v>0.0553872053872054</v>
      </c>
      <c r="E177" s="13">
        <f t="shared" si="17"/>
        <v>0.047</v>
      </c>
      <c r="F177" s="13">
        <v>0.1</v>
      </c>
      <c r="G177" s="14">
        <v>0</v>
      </c>
      <c r="H177" s="14">
        <f t="shared" si="18"/>
        <v>0.237722744804898</v>
      </c>
      <c r="I177" s="14">
        <f t="shared" si="19"/>
        <v>0.171834731531848</v>
      </c>
      <c r="J177" s="13">
        <v>0.3</v>
      </c>
      <c r="K177" s="13">
        <v>0.0386178861788618</v>
      </c>
      <c r="L177" s="13">
        <v>0.0287769784172662</v>
      </c>
      <c r="M177" s="13">
        <f t="shared" si="20"/>
        <v>1</v>
      </c>
      <c r="N177" s="13">
        <v>1</v>
      </c>
      <c r="O177" s="13">
        <v>1</v>
      </c>
      <c r="P177" s="16">
        <v>3767</v>
      </c>
      <c r="Q177" s="20" t="s">
        <v>37</v>
      </c>
      <c r="R177" s="16">
        <v>2011</v>
      </c>
      <c r="S177" s="16" t="s">
        <v>68</v>
      </c>
      <c r="T177" s="21">
        <v>40633</v>
      </c>
    </row>
    <row r="178" s="2" customFormat="1" ht="13.5" spans="1:20">
      <c r="A178" s="12">
        <f t="shared" si="14"/>
        <v>0.630984993217824</v>
      </c>
      <c r="B178" s="13">
        <v>0.387389880503868</v>
      </c>
      <c r="C178" s="13">
        <f t="shared" si="15"/>
        <v>0.11188610716651</v>
      </c>
      <c r="D178" s="13">
        <f t="shared" si="16"/>
        <v>0.144612794612795</v>
      </c>
      <c r="E178" s="13">
        <f t="shared" si="17"/>
        <v>0.122714285714286</v>
      </c>
      <c r="F178" s="13">
        <v>0.1</v>
      </c>
      <c r="G178" s="14">
        <v>0.142857142857143</v>
      </c>
      <c r="H178" s="14">
        <f t="shared" si="18"/>
        <v>0.0759602092419442</v>
      </c>
      <c r="I178" s="14">
        <f t="shared" si="19"/>
        <v>0.0549068292682927</v>
      </c>
      <c r="J178" s="13">
        <v>0.1</v>
      </c>
      <c r="K178" s="13">
        <v>0.0121951219512195</v>
      </c>
      <c r="L178" s="13">
        <v>0</v>
      </c>
      <c r="M178" s="13">
        <f t="shared" si="20"/>
        <v>1.2638</v>
      </c>
      <c r="N178" s="13">
        <v>1</v>
      </c>
      <c r="O178" s="13">
        <v>1.5</v>
      </c>
      <c r="P178" s="16">
        <v>5327</v>
      </c>
      <c r="Q178" s="20" t="s">
        <v>24</v>
      </c>
      <c r="R178" s="16">
        <v>2011</v>
      </c>
      <c r="S178" s="16" t="s">
        <v>70</v>
      </c>
      <c r="T178" s="21">
        <v>40646</v>
      </c>
    </row>
    <row r="179" s="3" customFormat="1" ht="13.5" spans="1:20">
      <c r="A179" s="12">
        <f t="shared" si="14"/>
        <v>0.545267563683063</v>
      </c>
      <c r="B179" s="13">
        <v>0.395332636872875</v>
      </c>
      <c r="C179" s="13">
        <f t="shared" si="15"/>
        <v>0.149934926810188</v>
      </c>
      <c r="D179" s="13">
        <f t="shared" si="16"/>
        <v>0.144612794612795</v>
      </c>
      <c r="E179" s="13">
        <f t="shared" si="17"/>
        <v>0.122714285714286</v>
      </c>
      <c r="F179" s="13">
        <v>0.1</v>
      </c>
      <c r="G179" s="14">
        <v>0.142857142857143</v>
      </c>
      <c r="H179" s="14">
        <f t="shared" si="18"/>
        <v>0.155777326178545</v>
      </c>
      <c r="I179" s="14">
        <f t="shared" si="19"/>
        <v>0.112601573082997</v>
      </c>
      <c r="J179" s="13">
        <v>0.2</v>
      </c>
      <c r="K179" s="13">
        <v>0.0223577235772358</v>
      </c>
      <c r="L179" s="13">
        <v>0.0143884892086331</v>
      </c>
      <c r="M179" s="13">
        <f t="shared" si="20"/>
        <v>1</v>
      </c>
      <c r="N179" s="13">
        <v>1</v>
      </c>
      <c r="O179" s="13">
        <v>1</v>
      </c>
      <c r="P179" s="17">
        <v>3766</v>
      </c>
      <c r="Q179" s="22" t="s">
        <v>37</v>
      </c>
      <c r="R179" s="17">
        <v>2011</v>
      </c>
      <c r="S179" s="17" t="s">
        <v>70</v>
      </c>
      <c r="T179" s="23">
        <v>40653</v>
      </c>
    </row>
    <row r="180" s="2" customFormat="1" ht="13.5" spans="1:20">
      <c r="A180" s="12">
        <f t="shared" si="14"/>
        <v>0.601868003444278</v>
      </c>
      <c r="B180" s="13">
        <v>0.227227227391336</v>
      </c>
      <c r="C180" s="13">
        <f t="shared" si="15"/>
        <v>0.119430993691649</v>
      </c>
      <c r="D180" s="13">
        <f t="shared" si="16"/>
        <v>0.144612794612795</v>
      </c>
      <c r="E180" s="13">
        <f t="shared" si="17"/>
        <v>0.122714285714286</v>
      </c>
      <c r="F180" s="13">
        <v>0.1</v>
      </c>
      <c r="G180" s="14">
        <v>0.142857142857143</v>
      </c>
      <c r="H180" s="14">
        <f t="shared" si="18"/>
        <v>0.0917875357054186</v>
      </c>
      <c r="I180" s="14">
        <f t="shared" si="19"/>
        <v>0.0663474021758203</v>
      </c>
      <c r="J180" s="13">
        <v>0.1</v>
      </c>
      <c r="K180" s="13">
        <v>0.0182926829268293</v>
      </c>
      <c r="L180" s="13">
        <v>0.0431654676258993</v>
      </c>
      <c r="M180" s="13">
        <f t="shared" si="20"/>
        <v>1.7362</v>
      </c>
      <c r="N180" s="13">
        <v>2</v>
      </c>
      <c r="O180" s="13">
        <v>1.5</v>
      </c>
      <c r="P180" s="16">
        <v>5326</v>
      </c>
      <c r="Q180" s="20" t="s">
        <v>24</v>
      </c>
      <c r="R180" s="16">
        <v>2011</v>
      </c>
      <c r="S180" s="16" t="s">
        <v>70</v>
      </c>
      <c r="T180" s="21">
        <v>40654</v>
      </c>
    </row>
    <row r="181" s="2" customFormat="1" ht="13.5" spans="1:20">
      <c r="A181" s="12">
        <f t="shared" si="14"/>
        <v>0.44299328190245</v>
      </c>
      <c r="B181" s="13">
        <v>0.287924911402206</v>
      </c>
      <c r="C181" s="13">
        <f t="shared" si="15"/>
        <v>0.155068370500244</v>
      </c>
      <c r="D181" s="13">
        <f t="shared" si="16"/>
        <v>0.0553872053872054</v>
      </c>
      <c r="E181" s="13">
        <f t="shared" si="17"/>
        <v>0.047</v>
      </c>
      <c r="F181" s="13">
        <v>0.1</v>
      </c>
      <c r="G181" s="14">
        <v>0</v>
      </c>
      <c r="H181" s="14">
        <f t="shared" si="18"/>
        <v>0.264493907952841</v>
      </c>
      <c r="I181" s="14">
        <f t="shared" si="19"/>
        <v>0.191185911563432</v>
      </c>
      <c r="J181" s="13">
        <v>0.3</v>
      </c>
      <c r="K181" s="13">
        <v>0.138211382113821</v>
      </c>
      <c r="L181" s="13">
        <v>0.00359712230215827</v>
      </c>
      <c r="M181" s="13">
        <f t="shared" si="20"/>
        <v>1</v>
      </c>
      <c r="N181" s="13">
        <v>1</v>
      </c>
      <c r="O181" s="13">
        <v>1</v>
      </c>
      <c r="P181" s="16">
        <v>3765</v>
      </c>
      <c r="Q181" s="20" t="s">
        <v>37</v>
      </c>
      <c r="R181" s="16">
        <v>2011</v>
      </c>
      <c r="S181" s="16" t="s">
        <v>70</v>
      </c>
      <c r="T181" s="21">
        <v>40659</v>
      </c>
    </row>
    <row r="182" s="2" customFormat="1" ht="13.5" spans="1:20">
      <c r="A182" s="12">
        <f t="shared" si="14"/>
        <v>0.40723994242503</v>
      </c>
      <c r="B182" s="13">
        <v>0.31170871296714</v>
      </c>
      <c r="C182" s="13">
        <f t="shared" si="15"/>
        <v>0.0955312294578903</v>
      </c>
      <c r="D182" s="13">
        <f t="shared" si="16"/>
        <v>0.110774410774411</v>
      </c>
      <c r="E182" s="13">
        <f t="shared" si="17"/>
        <v>0.094</v>
      </c>
      <c r="F182" s="13">
        <v>0.2</v>
      </c>
      <c r="G182" s="14">
        <v>0</v>
      </c>
      <c r="H182" s="14">
        <f t="shared" si="18"/>
        <v>0.0787979448282801</v>
      </c>
      <c r="I182" s="14">
        <f t="shared" si="19"/>
        <v>0.0569580487804878</v>
      </c>
      <c r="J182" s="13">
        <v>0.1</v>
      </c>
      <c r="K182" s="13">
        <v>0.0203252032520325</v>
      </c>
      <c r="L182" s="13">
        <v>0</v>
      </c>
      <c r="M182" s="13">
        <f t="shared" si="20"/>
        <v>1</v>
      </c>
      <c r="N182" s="13">
        <v>1</v>
      </c>
      <c r="O182" s="13">
        <v>1</v>
      </c>
      <c r="P182" s="16">
        <v>3764</v>
      </c>
      <c r="Q182" s="20" t="s">
        <v>37</v>
      </c>
      <c r="R182" s="16">
        <v>2011</v>
      </c>
      <c r="S182" s="16" t="s">
        <v>70</v>
      </c>
      <c r="T182" s="21">
        <v>40660</v>
      </c>
    </row>
    <row r="183" s="2" customFormat="1" ht="13.5" spans="1:20">
      <c r="A183" s="12">
        <f t="shared" si="14"/>
        <v>0.381841972227046</v>
      </c>
      <c r="B183" s="13">
        <v>0.273525989181085</v>
      </c>
      <c r="C183" s="13">
        <f t="shared" si="15"/>
        <v>0.108315983045961</v>
      </c>
      <c r="D183" s="13">
        <f t="shared" si="16"/>
        <v>0.0553872053872054</v>
      </c>
      <c r="E183" s="13">
        <f t="shared" si="17"/>
        <v>0.047</v>
      </c>
      <c r="F183" s="13">
        <v>0.1</v>
      </c>
      <c r="G183" s="14">
        <v>0</v>
      </c>
      <c r="H183" s="14">
        <f t="shared" si="18"/>
        <v>0.166418834627305</v>
      </c>
      <c r="I183" s="14">
        <f t="shared" si="19"/>
        <v>0.120293646253729</v>
      </c>
      <c r="J183" s="13">
        <v>0.2</v>
      </c>
      <c r="K183" s="13">
        <v>0.0528455284552846</v>
      </c>
      <c r="L183" s="13">
        <v>0.0143884892086331</v>
      </c>
      <c r="M183" s="13">
        <f t="shared" si="20"/>
        <v>1</v>
      </c>
      <c r="N183" s="13">
        <v>1</v>
      </c>
      <c r="O183" s="13">
        <v>1</v>
      </c>
      <c r="P183" s="16">
        <v>3762</v>
      </c>
      <c r="Q183" s="20" t="s">
        <v>37</v>
      </c>
      <c r="R183" s="16">
        <v>2011</v>
      </c>
      <c r="S183" s="16" t="s">
        <v>70</v>
      </c>
      <c r="T183" s="21">
        <v>40673</v>
      </c>
    </row>
    <row r="184" s="2" customFormat="1" ht="13.5" spans="1:20">
      <c r="A184" s="12">
        <f t="shared" si="14"/>
        <v>0.596318495744778</v>
      </c>
      <c r="B184" s="13">
        <v>0.343500523505568</v>
      </c>
      <c r="C184" s="13">
        <f t="shared" si="15"/>
        <v>0.25281797223921</v>
      </c>
      <c r="D184" s="13">
        <f t="shared" si="16"/>
        <v>0.144612794612795</v>
      </c>
      <c r="E184" s="13">
        <f t="shared" si="17"/>
        <v>0.122714285714286</v>
      </c>
      <c r="F184" s="13">
        <v>0.1</v>
      </c>
      <c r="G184" s="14">
        <v>0.142857142857143</v>
      </c>
      <c r="H184" s="14">
        <f t="shared" si="18"/>
        <v>0.371600790472696</v>
      </c>
      <c r="I184" s="14">
        <f t="shared" si="19"/>
        <v>0.268606700298298</v>
      </c>
      <c r="J184" s="13">
        <v>0.3</v>
      </c>
      <c r="K184" s="13">
        <v>0.310975609756098</v>
      </c>
      <c r="L184" s="13">
        <v>0.151079136690647</v>
      </c>
      <c r="M184" s="13">
        <f t="shared" si="20"/>
        <v>1</v>
      </c>
      <c r="N184" s="13">
        <v>1</v>
      </c>
      <c r="O184" s="13">
        <v>1</v>
      </c>
      <c r="P184" s="16">
        <v>5006</v>
      </c>
      <c r="Q184" s="20" t="s">
        <v>20</v>
      </c>
      <c r="R184" s="16">
        <v>2011</v>
      </c>
      <c r="S184" s="16" t="s">
        <v>70</v>
      </c>
      <c r="T184" s="21">
        <v>40703</v>
      </c>
    </row>
    <row r="185" s="2" customFormat="1" ht="13.5" spans="1:20">
      <c r="A185" s="12">
        <f t="shared" si="14"/>
        <v>0.610569629155155</v>
      </c>
      <c r="B185" s="13">
        <v>0.393344865514209</v>
      </c>
      <c r="C185" s="13">
        <f t="shared" si="15"/>
        <v>0.217224763640946</v>
      </c>
      <c r="D185" s="13">
        <f t="shared" si="16"/>
        <v>0.255387205387205</v>
      </c>
      <c r="E185" s="13">
        <f t="shared" si="17"/>
        <v>0.216714285714286</v>
      </c>
      <c r="F185" s="13">
        <v>0.3</v>
      </c>
      <c r="G185" s="14">
        <v>0.142857142857143</v>
      </c>
      <c r="H185" s="14">
        <f t="shared" si="18"/>
        <v>0.175331737071159</v>
      </c>
      <c r="I185" s="14">
        <f t="shared" si="19"/>
        <v>0.126736219512195</v>
      </c>
      <c r="J185" s="13">
        <v>0.2</v>
      </c>
      <c r="K185" s="13">
        <v>0.0914634146341463</v>
      </c>
      <c r="L185" s="13">
        <v>0</v>
      </c>
      <c r="M185" s="13">
        <f t="shared" si="20"/>
        <v>1</v>
      </c>
      <c r="N185" s="13">
        <v>1</v>
      </c>
      <c r="O185" s="13">
        <v>1</v>
      </c>
      <c r="P185" s="16">
        <v>3760</v>
      </c>
      <c r="Q185" s="20" t="s">
        <v>37</v>
      </c>
      <c r="R185" s="16">
        <v>2011</v>
      </c>
      <c r="S185" s="16" t="s">
        <v>71</v>
      </c>
      <c r="T185" s="21">
        <v>40739</v>
      </c>
    </row>
    <row r="186" s="2" customFormat="1" ht="13.5" spans="1:20">
      <c r="A186" s="12">
        <f t="shared" si="14"/>
        <v>0.33688487894935</v>
      </c>
      <c r="B186" s="13">
        <v>0.0475801211530681</v>
      </c>
      <c r="C186" s="13">
        <f t="shared" si="15"/>
        <v>0.289304757796282</v>
      </c>
      <c r="D186" s="13">
        <f t="shared" si="16"/>
        <v>0.344612794612795</v>
      </c>
      <c r="E186" s="13">
        <f t="shared" si="17"/>
        <v>0.292428571428572</v>
      </c>
      <c r="F186" s="13">
        <v>0.3</v>
      </c>
      <c r="G186" s="14">
        <v>0.285714285714286</v>
      </c>
      <c r="H186" s="14">
        <f t="shared" si="18"/>
        <v>0.228590061622417</v>
      </c>
      <c r="I186" s="14">
        <f t="shared" si="19"/>
        <v>0.165233292682927</v>
      </c>
      <c r="J186" s="13">
        <v>0.3</v>
      </c>
      <c r="K186" s="13">
        <v>0.0386178861788618</v>
      </c>
      <c r="L186" s="13">
        <v>0</v>
      </c>
      <c r="M186" s="13">
        <f t="shared" si="20"/>
        <v>1</v>
      </c>
      <c r="N186" s="13">
        <v>1</v>
      </c>
      <c r="O186" s="13">
        <v>1</v>
      </c>
      <c r="P186" s="16">
        <v>4713</v>
      </c>
      <c r="Q186" s="20" t="s">
        <v>20</v>
      </c>
      <c r="R186" s="16">
        <v>2011</v>
      </c>
      <c r="S186" s="16" t="s">
        <v>71</v>
      </c>
      <c r="T186" s="21">
        <v>40758</v>
      </c>
    </row>
    <row r="187" s="2" customFormat="1" ht="13.5" spans="1:20">
      <c r="A187" s="12">
        <f t="shared" si="14"/>
        <v>0.430555759541322</v>
      </c>
      <c r="B187" s="13">
        <v>0.233664720853649</v>
      </c>
      <c r="C187" s="13">
        <f t="shared" si="15"/>
        <v>0.196891038687673</v>
      </c>
      <c r="D187" s="13">
        <f t="shared" si="16"/>
        <v>0.233838383838384</v>
      </c>
      <c r="E187" s="13">
        <f t="shared" si="17"/>
        <v>0.198428571428572</v>
      </c>
      <c r="F187" s="13">
        <v>0.1</v>
      </c>
      <c r="G187" s="14">
        <v>0.285714285714286</v>
      </c>
      <c r="H187" s="14">
        <f t="shared" si="18"/>
        <v>0.156331890969261</v>
      </c>
      <c r="I187" s="14">
        <f t="shared" si="19"/>
        <v>0.113002432882962</v>
      </c>
      <c r="J187" s="13">
        <v>0.2</v>
      </c>
      <c r="K187" s="13">
        <v>0.0304878048780488</v>
      </c>
      <c r="L187" s="13">
        <v>0.00719424460431655</v>
      </c>
      <c r="M187" s="13">
        <f t="shared" si="20"/>
        <v>1</v>
      </c>
      <c r="N187" s="13">
        <v>1</v>
      </c>
      <c r="O187" s="13">
        <v>1</v>
      </c>
      <c r="P187" s="16">
        <v>4714</v>
      </c>
      <c r="Q187" s="20" t="s">
        <v>20</v>
      </c>
      <c r="R187" s="16">
        <v>2011</v>
      </c>
      <c r="S187" s="16" t="s">
        <v>71</v>
      </c>
      <c r="T187" s="21">
        <v>40758</v>
      </c>
    </row>
    <row r="188" s="2" customFormat="1" ht="13.5" spans="1:20">
      <c r="A188" s="12">
        <f t="shared" si="14"/>
        <v>0.467134246837242</v>
      </c>
      <c r="B188" s="13">
        <v>0.259716910212841</v>
      </c>
      <c r="C188" s="13">
        <f t="shared" si="15"/>
        <v>0.207417336624401</v>
      </c>
      <c r="D188" s="13">
        <f t="shared" si="16"/>
        <v>0.255387205387205</v>
      </c>
      <c r="E188" s="13">
        <f t="shared" si="17"/>
        <v>0.216714285714286</v>
      </c>
      <c r="F188" s="13">
        <v>0.3</v>
      </c>
      <c r="G188" s="14">
        <v>0.142857142857143</v>
      </c>
      <c r="H188" s="14">
        <f t="shared" si="18"/>
        <v>0.154758154070224</v>
      </c>
      <c r="I188" s="14">
        <f t="shared" si="19"/>
        <v>0.11186487804878</v>
      </c>
      <c r="J188" s="13">
        <v>0.2</v>
      </c>
      <c r="K188" s="13">
        <v>0.032520325203252</v>
      </c>
      <c r="L188" s="13">
        <v>0</v>
      </c>
      <c r="M188" s="13">
        <f t="shared" si="20"/>
        <v>1</v>
      </c>
      <c r="N188" s="13">
        <v>1</v>
      </c>
      <c r="O188" s="13">
        <v>1</v>
      </c>
      <c r="P188" s="16">
        <v>4711</v>
      </c>
      <c r="Q188" s="20" t="s">
        <v>20</v>
      </c>
      <c r="R188" s="16">
        <v>2011</v>
      </c>
      <c r="S188" s="16" t="s">
        <v>71</v>
      </c>
      <c r="T188" s="21">
        <v>40766</v>
      </c>
    </row>
    <row r="189" s="2" customFormat="1" ht="13.5" spans="1:20">
      <c r="A189" s="12">
        <f t="shared" si="14"/>
        <v>0.41918953554024</v>
      </c>
      <c r="B189" s="13">
        <v>0.268708132773483</v>
      </c>
      <c r="C189" s="13">
        <f t="shared" si="15"/>
        <v>0.150481402766757</v>
      </c>
      <c r="D189" s="13">
        <f t="shared" si="16"/>
        <v>0.0553872053872054</v>
      </c>
      <c r="E189" s="13">
        <f t="shared" si="17"/>
        <v>0.047</v>
      </c>
      <c r="F189" s="13">
        <v>0.1</v>
      </c>
      <c r="G189" s="14">
        <v>0</v>
      </c>
      <c r="H189" s="14">
        <f t="shared" si="18"/>
        <v>0.254871571612402</v>
      </c>
      <c r="I189" s="14">
        <f t="shared" si="19"/>
        <v>0.184230533426917</v>
      </c>
      <c r="J189" s="13">
        <v>0.3</v>
      </c>
      <c r="K189" s="13">
        <v>0.0975609756097561</v>
      </c>
      <c r="L189" s="13">
        <v>0.0179856115107914</v>
      </c>
      <c r="M189" s="13">
        <f t="shared" si="20"/>
        <v>1</v>
      </c>
      <c r="N189" s="13">
        <v>1</v>
      </c>
      <c r="O189" s="13">
        <v>1</v>
      </c>
      <c r="P189" s="16">
        <v>3759</v>
      </c>
      <c r="Q189" s="20" t="s">
        <v>37</v>
      </c>
      <c r="R189" s="16">
        <v>2011</v>
      </c>
      <c r="S189" s="16" t="s">
        <v>71</v>
      </c>
      <c r="T189" s="21">
        <v>40773</v>
      </c>
    </row>
    <row r="190" s="2" customFormat="1" ht="13.5" spans="1:20">
      <c r="A190" s="12">
        <f t="shared" si="14"/>
        <v>0.637642425639202</v>
      </c>
      <c r="B190" s="13">
        <v>0.254053016989768</v>
      </c>
      <c r="C190" s="13">
        <f t="shared" si="15"/>
        <v>0.383589408649434</v>
      </c>
      <c r="D190" s="13">
        <f t="shared" si="16"/>
        <v>0.289225589225589</v>
      </c>
      <c r="E190" s="13">
        <f t="shared" si="17"/>
        <v>0.245428571428572</v>
      </c>
      <c r="F190" s="13">
        <v>0.2</v>
      </c>
      <c r="G190" s="14">
        <v>0.285714285714286</v>
      </c>
      <c r="H190" s="14">
        <f t="shared" si="18"/>
        <v>0.487177801148906</v>
      </c>
      <c r="I190" s="14">
        <f t="shared" si="19"/>
        <v>0.352150008773469</v>
      </c>
      <c r="J190" s="13">
        <v>0.5</v>
      </c>
      <c r="K190" s="13">
        <v>0.313008130081301</v>
      </c>
      <c r="L190" s="13">
        <v>0.0611510791366906</v>
      </c>
      <c r="M190" s="13">
        <f t="shared" si="20"/>
        <v>1</v>
      </c>
      <c r="N190" s="13">
        <v>1</v>
      </c>
      <c r="O190" s="13">
        <v>1</v>
      </c>
      <c r="P190" s="16">
        <v>5001</v>
      </c>
      <c r="Q190" s="20" t="s">
        <v>20</v>
      </c>
      <c r="R190" s="16">
        <v>2011</v>
      </c>
      <c r="S190" s="16" t="s">
        <v>71</v>
      </c>
      <c r="T190" s="21">
        <v>40780</v>
      </c>
    </row>
    <row r="191" s="2" customFormat="1" ht="13.5" spans="1:20">
      <c r="A191" s="12">
        <f t="shared" si="14"/>
        <v>0.627498702392954</v>
      </c>
      <c r="B191" s="13">
        <v>0.263555091151947</v>
      </c>
      <c r="C191" s="13">
        <f t="shared" si="15"/>
        <v>0.363943611241007</v>
      </c>
      <c r="D191" s="13">
        <f t="shared" si="16"/>
        <v>0.289225589225589</v>
      </c>
      <c r="E191" s="13">
        <f t="shared" si="17"/>
        <v>0.245428571428572</v>
      </c>
      <c r="F191" s="13">
        <v>0.2</v>
      </c>
      <c r="G191" s="14">
        <v>0.285714285714286</v>
      </c>
      <c r="H191" s="14">
        <f t="shared" si="18"/>
        <v>0.445965723514277</v>
      </c>
      <c r="I191" s="14">
        <f t="shared" si="19"/>
        <v>0.322360405334269</v>
      </c>
      <c r="J191" s="13">
        <v>0.5</v>
      </c>
      <c r="K191" s="13">
        <v>0.227642276422764</v>
      </c>
      <c r="L191" s="13">
        <v>0.0251798561151079</v>
      </c>
      <c r="M191" s="13">
        <f t="shared" si="20"/>
        <v>1</v>
      </c>
      <c r="N191" s="13">
        <v>1</v>
      </c>
      <c r="O191" s="13">
        <v>1</v>
      </c>
      <c r="P191" s="16">
        <v>5002</v>
      </c>
      <c r="Q191" s="20" t="s">
        <v>20</v>
      </c>
      <c r="R191" s="16">
        <v>2011</v>
      </c>
      <c r="S191" s="16" t="s">
        <v>71</v>
      </c>
      <c r="T191" s="21">
        <v>40780</v>
      </c>
    </row>
    <row r="192" s="2" customFormat="1" ht="13.5" spans="1:20">
      <c r="A192" s="12">
        <f t="shared" si="14"/>
        <v>0.661506708146993</v>
      </c>
      <c r="B192" s="13">
        <v>0.379025315346362</v>
      </c>
      <c r="C192" s="13">
        <f t="shared" si="15"/>
        <v>0.28248139280063</v>
      </c>
      <c r="D192" s="13">
        <f t="shared" si="16"/>
        <v>0.289225589225589</v>
      </c>
      <c r="E192" s="13">
        <f t="shared" si="17"/>
        <v>0.245428571428572</v>
      </c>
      <c r="F192" s="13">
        <v>0.2</v>
      </c>
      <c r="G192" s="14">
        <v>0.285714285714286</v>
      </c>
      <c r="H192" s="14">
        <f t="shared" si="18"/>
        <v>0.27507791474487</v>
      </c>
      <c r="I192" s="14">
        <f t="shared" si="19"/>
        <v>0.198836420424636</v>
      </c>
      <c r="J192" s="13">
        <v>0.3</v>
      </c>
      <c r="K192" s="13">
        <v>0.126016260162602</v>
      </c>
      <c r="L192" s="13">
        <v>0.0503597122302158</v>
      </c>
      <c r="M192" s="13">
        <f t="shared" si="20"/>
        <v>1</v>
      </c>
      <c r="N192" s="13">
        <v>1</v>
      </c>
      <c r="O192" s="13">
        <v>1</v>
      </c>
      <c r="P192" s="16">
        <v>5003</v>
      </c>
      <c r="Q192" s="20" t="s">
        <v>20</v>
      </c>
      <c r="R192" s="16">
        <v>2011</v>
      </c>
      <c r="S192" s="16" t="s">
        <v>71</v>
      </c>
      <c r="T192" s="21">
        <v>40780</v>
      </c>
    </row>
    <row r="193" s="2" customFormat="1" ht="13.5" spans="1:20">
      <c r="A193" s="12">
        <f t="shared" si="14"/>
        <v>0.391084251793231</v>
      </c>
      <c r="B193" s="13">
        <v>0.243928648193823</v>
      </c>
      <c r="C193" s="13">
        <f t="shared" si="15"/>
        <v>0.147155603599408</v>
      </c>
      <c r="D193" s="13">
        <f t="shared" si="16"/>
        <v>0.144612794612795</v>
      </c>
      <c r="E193" s="13">
        <f t="shared" si="17"/>
        <v>0.122714285714286</v>
      </c>
      <c r="F193" s="13">
        <v>0.1</v>
      </c>
      <c r="G193" s="14">
        <v>0.142857142857143</v>
      </c>
      <c r="H193" s="14">
        <f t="shared" si="18"/>
        <v>0.149946985900005</v>
      </c>
      <c r="I193" s="14">
        <f t="shared" si="19"/>
        <v>0.108387188980523</v>
      </c>
      <c r="J193" s="13">
        <v>0.2</v>
      </c>
      <c r="K193" s="13">
        <v>0.0121951219512195</v>
      </c>
      <c r="L193" s="13">
        <v>0.00719424460431655</v>
      </c>
      <c r="M193" s="13">
        <f t="shared" si="20"/>
        <v>1</v>
      </c>
      <c r="N193" s="13">
        <v>1</v>
      </c>
      <c r="O193" s="13">
        <v>1</v>
      </c>
      <c r="P193" s="16">
        <v>4710</v>
      </c>
      <c r="Q193" s="20" t="s">
        <v>20</v>
      </c>
      <c r="R193" s="16">
        <v>2011</v>
      </c>
      <c r="S193" s="16" t="s">
        <v>71</v>
      </c>
      <c r="T193" s="21">
        <v>40788</v>
      </c>
    </row>
    <row r="194" s="2" customFormat="1" ht="13.5" spans="1:20">
      <c r="A194" s="12">
        <f t="shared" ref="A194:A257" si="21">M194*(C194+B194)</f>
        <v>0.6019509512761</v>
      </c>
      <c r="B194" s="13">
        <v>0.446074025980986</v>
      </c>
      <c r="C194" s="13">
        <f t="shared" ref="C194:C257" si="22">0.5233*D194+0.4767*H194</f>
        <v>0.155876925295114</v>
      </c>
      <c r="D194" s="13">
        <f t="shared" ref="D194:D257" si="23">(E194-MIN($E$2:$E$683))/(MAX($E$2:$E$683)-MIN($E$2:$E$683))</f>
        <v>0.0553872053872054</v>
      </c>
      <c r="E194" s="13">
        <f t="shared" ref="E194:E257" si="24">0.47*F194+0.53*G194</f>
        <v>0.047</v>
      </c>
      <c r="F194" s="13">
        <v>0.1</v>
      </c>
      <c r="G194" s="14">
        <v>0</v>
      </c>
      <c r="H194" s="14">
        <f t="shared" ref="H194:H257" si="25">(I194-MIN($I$2:$I$683))/(MAX($I$2:$I$683)-MIN($I$2:$I$683))</f>
        <v>0.266190058141366</v>
      </c>
      <c r="I194" s="14">
        <f t="shared" ref="I194:I257" si="26">J194*0.5183+K194*0.2523+L194*0.2294</f>
        <v>0.192411951219512</v>
      </c>
      <c r="J194" s="13">
        <v>0.3</v>
      </c>
      <c r="K194" s="13">
        <v>0.146341463414634</v>
      </c>
      <c r="L194" s="13">
        <v>0</v>
      </c>
      <c r="M194" s="13">
        <f t="shared" ref="M194:M257" si="27">0.4724*N194+0.5276*O194</f>
        <v>1</v>
      </c>
      <c r="N194" s="13">
        <v>1</v>
      </c>
      <c r="O194" s="13">
        <v>1</v>
      </c>
      <c r="P194" s="16">
        <v>3757</v>
      </c>
      <c r="Q194" s="20" t="s">
        <v>37</v>
      </c>
      <c r="R194" s="16">
        <v>2011</v>
      </c>
      <c r="S194" s="16" t="s">
        <v>71</v>
      </c>
      <c r="T194" s="21">
        <v>40814</v>
      </c>
    </row>
    <row r="195" s="2" customFormat="1" ht="13.5" spans="1:20">
      <c r="A195" s="12">
        <f t="shared" si="21"/>
        <v>0.668355953488888</v>
      </c>
      <c r="B195" s="13">
        <v>0.403638887471211</v>
      </c>
      <c r="C195" s="13">
        <f t="shared" si="22"/>
        <v>0.264717066017677</v>
      </c>
      <c r="D195" s="13">
        <f t="shared" si="23"/>
        <v>0.289225589225589</v>
      </c>
      <c r="E195" s="13">
        <f t="shared" si="24"/>
        <v>0.245428571428572</v>
      </c>
      <c r="F195" s="13">
        <v>0.2</v>
      </c>
      <c r="G195" s="14">
        <v>0.285714285714286</v>
      </c>
      <c r="H195" s="14">
        <f t="shared" si="25"/>
        <v>0.237812702278008</v>
      </c>
      <c r="I195" s="14">
        <f t="shared" si="26"/>
        <v>0.171899756097561</v>
      </c>
      <c r="J195" s="13">
        <v>0.3</v>
      </c>
      <c r="K195" s="13">
        <v>0.0650406504065041</v>
      </c>
      <c r="L195" s="13">
        <v>0</v>
      </c>
      <c r="M195" s="13">
        <f t="shared" si="27"/>
        <v>1</v>
      </c>
      <c r="N195" s="13">
        <v>1</v>
      </c>
      <c r="O195" s="13">
        <v>1</v>
      </c>
      <c r="P195" s="16">
        <v>5000</v>
      </c>
      <c r="Q195" s="20" t="s">
        <v>20</v>
      </c>
      <c r="R195" s="16">
        <v>2011</v>
      </c>
      <c r="S195" s="16" t="s">
        <v>72</v>
      </c>
      <c r="T195" s="21">
        <v>40824</v>
      </c>
    </row>
    <row r="196" s="2" customFormat="1" ht="13.5" spans="1:20">
      <c r="A196" s="12">
        <f t="shared" si="21"/>
        <v>0.746764650346676</v>
      </c>
      <c r="B196" s="13">
        <v>0.527962991561736</v>
      </c>
      <c r="C196" s="13">
        <f t="shared" si="22"/>
        <v>0.21880165878494</v>
      </c>
      <c r="D196" s="13">
        <f t="shared" si="23"/>
        <v>0.144612794612795</v>
      </c>
      <c r="E196" s="13">
        <f t="shared" si="24"/>
        <v>0.122714285714286</v>
      </c>
      <c r="F196" s="13">
        <v>0.1</v>
      </c>
      <c r="G196" s="14">
        <v>0.142857142857143</v>
      </c>
      <c r="H196" s="14">
        <f t="shared" si="25"/>
        <v>0.300242885177396</v>
      </c>
      <c r="I196" s="14">
        <f t="shared" si="26"/>
        <v>0.217026585365854</v>
      </c>
      <c r="J196" s="13">
        <v>0.3</v>
      </c>
      <c r="K196" s="13">
        <v>0.24390243902439</v>
      </c>
      <c r="L196" s="13">
        <v>0</v>
      </c>
      <c r="M196" s="13">
        <f t="shared" si="27"/>
        <v>1</v>
      </c>
      <c r="N196" s="13">
        <v>1</v>
      </c>
      <c r="O196" s="13">
        <v>1</v>
      </c>
      <c r="P196" s="16">
        <v>3756</v>
      </c>
      <c r="Q196" s="20" t="s">
        <v>37</v>
      </c>
      <c r="R196" s="16">
        <v>2011</v>
      </c>
      <c r="S196" s="16" t="s">
        <v>72</v>
      </c>
      <c r="T196" s="21">
        <v>40825</v>
      </c>
    </row>
    <row r="197" s="2" customFormat="1" ht="13.5" spans="1:20">
      <c r="A197" s="12">
        <f t="shared" si="21"/>
        <v>1.14957161082936</v>
      </c>
      <c r="B197" s="13">
        <v>1</v>
      </c>
      <c r="C197" s="13">
        <f t="shared" si="22"/>
        <v>0.149571610829356</v>
      </c>
      <c r="D197" s="13">
        <f t="shared" si="23"/>
        <v>0.0553872053872054</v>
      </c>
      <c r="E197" s="13">
        <f t="shared" si="24"/>
        <v>0.047</v>
      </c>
      <c r="F197" s="13">
        <v>0.1</v>
      </c>
      <c r="G197" s="14">
        <v>0</v>
      </c>
      <c r="H197" s="14">
        <f t="shared" si="25"/>
        <v>0.252963050661278</v>
      </c>
      <c r="I197" s="14">
        <f t="shared" si="26"/>
        <v>0.182850984383225</v>
      </c>
      <c r="J197" s="13">
        <v>0.3</v>
      </c>
      <c r="K197" s="13">
        <v>0.0528455284552846</v>
      </c>
      <c r="L197" s="13">
        <v>0.0611510791366906</v>
      </c>
      <c r="M197" s="13">
        <f t="shared" si="27"/>
        <v>1</v>
      </c>
      <c r="N197" s="13">
        <v>1</v>
      </c>
      <c r="O197" s="13">
        <v>1</v>
      </c>
      <c r="P197" s="16">
        <v>3755</v>
      </c>
      <c r="Q197" s="20" t="s">
        <v>37</v>
      </c>
      <c r="R197" s="16">
        <v>2011</v>
      </c>
      <c r="S197" s="16" t="s">
        <v>72</v>
      </c>
      <c r="T197" s="21">
        <v>40826</v>
      </c>
    </row>
    <row r="198" s="2" customFormat="1" ht="13.5" spans="1:20">
      <c r="A198" s="12">
        <f t="shared" si="21"/>
        <v>0.566005845061005</v>
      </c>
      <c r="B198" s="13">
        <v>0.296147866925494</v>
      </c>
      <c r="C198" s="13">
        <f t="shared" si="22"/>
        <v>0.269857978135511</v>
      </c>
      <c r="D198" s="13">
        <f t="shared" si="23"/>
        <v>0.144612794612795</v>
      </c>
      <c r="E198" s="13">
        <f t="shared" si="24"/>
        <v>0.122714285714286</v>
      </c>
      <c r="F198" s="13">
        <v>0.1</v>
      </c>
      <c r="G198" s="14">
        <v>0.142857142857143</v>
      </c>
      <c r="H198" s="14">
        <f t="shared" si="25"/>
        <v>0.407346554887006</v>
      </c>
      <c r="I198" s="14">
        <f t="shared" si="26"/>
        <v>0.294445051763467</v>
      </c>
      <c r="J198" s="13">
        <v>0.5</v>
      </c>
      <c r="K198" s="13">
        <v>0.130081300813008</v>
      </c>
      <c r="L198" s="13">
        <v>0.0107913669064748</v>
      </c>
      <c r="M198" s="13">
        <f t="shared" si="27"/>
        <v>1</v>
      </c>
      <c r="N198" s="13">
        <v>1</v>
      </c>
      <c r="O198" s="13">
        <v>1</v>
      </c>
      <c r="P198" s="16">
        <v>4999</v>
      </c>
      <c r="Q198" s="20" t="s">
        <v>20</v>
      </c>
      <c r="R198" s="16">
        <v>2011</v>
      </c>
      <c r="S198" s="16" t="s">
        <v>72</v>
      </c>
      <c r="T198" s="21">
        <v>40827</v>
      </c>
    </row>
    <row r="199" s="2" customFormat="1" ht="13.5" spans="1:20">
      <c r="A199" s="12">
        <f t="shared" si="21"/>
        <v>0.607179685081324</v>
      </c>
      <c r="B199" s="13">
        <v>0.455363287645662</v>
      </c>
      <c r="C199" s="13">
        <f t="shared" si="22"/>
        <v>0.151816397435662</v>
      </c>
      <c r="D199" s="13">
        <f t="shared" si="23"/>
        <v>0.144612794612795</v>
      </c>
      <c r="E199" s="13">
        <f t="shared" si="24"/>
        <v>0.122714285714286</v>
      </c>
      <c r="F199" s="13">
        <v>0.1</v>
      </c>
      <c r="G199" s="14">
        <v>0.142857142857143</v>
      </c>
      <c r="H199" s="14">
        <f t="shared" si="25"/>
        <v>0.159724191346312</v>
      </c>
      <c r="I199" s="14">
        <f t="shared" si="26"/>
        <v>0.115454512195122</v>
      </c>
      <c r="J199" s="13">
        <v>0.2</v>
      </c>
      <c r="K199" s="13">
        <v>0.0467479674796748</v>
      </c>
      <c r="L199" s="13">
        <v>0</v>
      </c>
      <c r="M199" s="13">
        <f t="shared" si="27"/>
        <v>1</v>
      </c>
      <c r="N199" s="13">
        <v>1</v>
      </c>
      <c r="O199" s="13">
        <v>1</v>
      </c>
      <c r="P199" s="16">
        <v>4708</v>
      </c>
      <c r="Q199" s="20" t="s">
        <v>20</v>
      </c>
      <c r="R199" s="16">
        <v>2011</v>
      </c>
      <c r="S199" s="16" t="s">
        <v>72</v>
      </c>
      <c r="T199" s="21">
        <v>40842</v>
      </c>
    </row>
    <row r="200" s="2" customFormat="1" ht="13.5" spans="1:20">
      <c r="A200" s="12">
        <f t="shared" si="21"/>
        <v>0.465480326216394</v>
      </c>
      <c r="B200" s="13">
        <v>0.223205506400365</v>
      </c>
      <c r="C200" s="13">
        <f t="shared" si="22"/>
        <v>0.242274819816029</v>
      </c>
      <c r="D200" s="13">
        <f t="shared" si="23"/>
        <v>0.255387205387205</v>
      </c>
      <c r="E200" s="13">
        <f t="shared" si="24"/>
        <v>0.216714285714286</v>
      </c>
      <c r="F200" s="13">
        <v>0.3</v>
      </c>
      <c r="G200" s="14">
        <v>0.142857142857143</v>
      </c>
      <c r="H200" s="14">
        <f t="shared" si="25"/>
        <v>0.227880627725833</v>
      </c>
      <c r="I200" s="14">
        <f t="shared" si="26"/>
        <v>0.164720487804878</v>
      </c>
      <c r="J200" s="13">
        <v>0.3</v>
      </c>
      <c r="K200" s="13">
        <v>0.0365853658536585</v>
      </c>
      <c r="L200" s="13">
        <v>0</v>
      </c>
      <c r="M200" s="13">
        <f t="shared" si="27"/>
        <v>1</v>
      </c>
      <c r="N200" s="13">
        <v>1</v>
      </c>
      <c r="O200" s="13">
        <v>1</v>
      </c>
      <c r="P200" s="16">
        <v>4706</v>
      </c>
      <c r="Q200" s="20" t="s">
        <v>20</v>
      </c>
      <c r="R200" s="16">
        <v>2011</v>
      </c>
      <c r="S200" s="16" t="s">
        <v>72</v>
      </c>
      <c r="T200" s="21">
        <v>40861</v>
      </c>
    </row>
    <row r="201" s="2" customFormat="1" ht="13.5" spans="1:20">
      <c r="A201" s="12">
        <f t="shared" si="21"/>
        <v>0.495821411225764</v>
      </c>
      <c r="B201" s="13">
        <v>0.35719202999423</v>
      </c>
      <c r="C201" s="13">
        <f t="shared" si="22"/>
        <v>0.138629381231534</v>
      </c>
      <c r="D201" s="13">
        <f t="shared" si="23"/>
        <v>0.0553872053872054</v>
      </c>
      <c r="E201" s="13">
        <f t="shared" si="24"/>
        <v>0.047</v>
      </c>
      <c r="F201" s="13">
        <v>0.1</v>
      </c>
      <c r="G201" s="14">
        <v>0</v>
      </c>
      <c r="H201" s="14">
        <f t="shared" si="25"/>
        <v>0.230008929415585</v>
      </c>
      <c r="I201" s="14">
        <f t="shared" si="26"/>
        <v>0.166258902439024</v>
      </c>
      <c r="J201" s="13">
        <v>0.3</v>
      </c>
      <c r="K201" s="13">
        <v>0.0426829268292683</v>
      </c>
      <c r="L201" s="13">
        <v>0</v>
      </c>
      <c r="M201" s="13">
        <f t="shared" si="27"/>
        <v>1</v>
      </c>
      <c r="N201" s="13">
        <v>1</v>
      </c>
      <c r="O201" s="13">
        <v>1</v>
      </c>
      <c r="P201" s="16">
        <v>3754</v>
      </c>
      <c r="Q201" s="20" t="s">
        <v>37</v>
      </c>
      <c r="R201" s="16">
        <v>2011</v>
      </c>
      <c r="S201" s="16" t="s">
        <v>72</v>
      </c>
      <c r="T201" s="21">
        <v>40884</v>
      </c>
    </row>
    <row r="202" s="2" customFormat="1" ht="13.5" spans="1:20">
      <c r="A202" s="12">
        <f t="shared" si="21"/>
        <v>0.465248085674975</v>
      </c>
      <c r="B202" s="13">
        <v>0.325868504063671</v>
      </c>
      <c r="C202" s="13">
        <f t="shared" si="22"/>
        <v>0.139379581611304</v>
      </c>
      <c r="D202" s="13">
        <f t="shared" si="23"/>
        <v>0.0553872053872054</v>
      </c>
      <c r="E202" s="13">
        <f t="shared" si="24"/>
        <v>0.047</v>
      </c>
      <c r="F202" s="13">
        <v>0.1</v>
      </c>
      <c r="G202" s="14">
        <v>0</v>
      </c>
      <c r="H202" s="14">
        <f t="shared" si="25"/>
        <v>0.231582666314621</v>
      </c>
      <c r="I202" s="14">
        <f t="shared" si="26"/>
        <v>0.167396457273206</v>
      </c>
      <c r="J202" s="13">
        <v>0.3</v>
      </c>
      <c r="K202" s="13">
        <v>0.040650406504065</v>
      </c>
      <c r="L202" s="13">
        <v>0.00719424460431655</v>
      </c>
      <c r="M202" s="13">
        <f t="shared" si="27"/>
        <v>1</v>
      </c>
      <c r="N202" s="13">
        <v>1</v>
      </c>
      <c r="O202" s="13">
        <v>1</v>
      </c>
      <c r="P202" s="16">
        <v>3753</v>
      </c>
      <c r="Q202" s="20" t="s">
        <v>37</v>
      </c>
      <c r="R202" s="16">
        <v>2011</v>
      </c>
      <c r="S202" s="16" t="s">
        <v>72</v>
      </c>
      <c r="T202" s="21">
        <v>40899</v>
      </c>
    </row>
    <row r="203" s="2" customFormat="1" ht="13.5" spans="1:20">
      <c r="A203" s="12">
        <f t="shared" si="21"/>
        <v>0.429858100737046</v>
      </c>
      <c r="B203" s="13">
        <v>0.175199945956574</v>
      </c>
      <c r="C203" s="13">
        <f t="shared" si="22"/>
        <v>0.164931483650204</v>
      </c>
      <c r="D203" s="13">
        <f t="shared" si="23"/>
        <v>0.166161616161616</v>
      </c>
      <c r="E203" s="13">
        <f t="shared" si="24"/>
        <v>0.141</v>
      </c>
      <c r="F203" s="13">
        <v>0.3</v>
      </c>
      <c r="G203" s="14">
        <v>0</v>
      </c>
      <c r="H203" s="14">
        <f t="shared" si="25"/>
        <v>0.163581099040969</v>
      </c>
      <c r="I203" s="14">
        <f t="shared" si="26"/>
        <v>0.118242426741534</v>
      </c>
      <c r="J203" s="13">
        <v>0.2</v>
      </c>
      <c r="K203" s="13">
        <v>0.0447154471544715</v>
      </c>
      <c r="L203" s="13">
        <v>0.0143884892086331</v>
      </c>
      <c r="M203" s="13">
        <f t="shared" si="27"/>
        <v>1.2638</v>
      </c>
      <c r="N203" s="13">
        <v>1</v>
      </c>
      <c r="O203" s="13">
        <v>1.5</v>
      </c>
      <c r="P203" s="16">
        <v>5324</v>
      </c>
      <c r="Q203" s="20" t="s">
        <v>24</v>
      </c>
      <c r="R203" s="16">
        <v>2012</v>
      </c>
      <c r="S203" s="16" t="s">
        <v>73</v>
      </c>
      <c r="T203" s="21">
        <v>40912</v>
      </c>
    </row>
    <row r="204" s="2" customFormat="1" ht="13.5" spans="1:20">
      <c r="A204" s="12">
        <f t="shared" si="21"/>
        <v>0.454423580957078</v>
      </c>
      <c r="B204" s="13">
        <v>0.268403094453605</v>
      </c>
      <c r="C204" s="13">
        <f t="shared" si="22"/>
        <v>0.0911661261169585</v>
      </c>
      <c r="D204" s="13">
        <f t="shared" si="23"/>
        <v>0.0892255892255893</v>
      </c>
      <c r="E204" s="13">
        <f t="shared" si="24"/>
        <v>0.0757142857142858</v>
      </c>
      <c r="F204" s="13">
        <v>0</v>
      </c>
      <c r="G204" s="14">
        <v>0.142857142857143</v>
      </c>
      <c r="H204" s="14">
        <f t="shared" si="25"/>
        <v>0.0932963609716963</v>
      </c>
      <c r="I204" s="14">
        <f t="shared" si="26"/>
        <v>0.0674380364976312</v>
      </c>
      <c r="J204" s="13">
        <v>0.1</v>
      </c>
      <c r="K204" s="13">
        <v>0.0487804878048781</v>
      </c>
      <c r="L204" s="13">
        <v>0.0143884892086331</v>
      </c>
      <c r="M204" s="13">
        <f t="shared" si="27"/>
        <v>1.2638</v>
      </c>
      <c r="N204" s="13">
        <v>1</v>
      </c>
      <c r="O204" s="13">
        <v>1.5</v>
      </c>
      <c r="P204" s="16">
        <v>5323</v>
      </c>
      <c r="Q204" s="20" t="s">
        <v>24</v>
      </c>
      <c r="R204" s="16">
        <v>2012</v>
      </c>
      <c r="S204" s="16" t="s">
        <v>73</v>
      </c>
      <c r="T204" s="21">
        <v>40914</v>
      </c>
    </row>
    <row r="205" s="2" customFormat="1" ht="13.5" spans="1:20">
      <c r="A205" s="12">
        <f t="shared" si="21"/>
        <v>0.600178715551512</v>
      </c>
      <c r="B205" s="13">
        <v>0.429095308375923</v>
      </c>
      <c r="C205" s="13">
        <f t="shared" si="22"/>
        <v>0.171083407175589</v>
      </c>
      <c r="D205" s="13">
        <f t="shared" si="23"/>
        <v>0.0553872053872054</v>
      </c>
      <c r="E205" s="13">
        <f t="shared" si="24"/>
        <v>0.047</v>
      </c>
      <c r="F205" s="13">
        <v>0.1</v>
      </c>
      <c r="G205" s="14">
        <v>0</v>
      </c>
      <c r="H205" s="14">
        <f t="shared" si="25"/>
        <v>0.298089537647293</v>
      </c>
      <c r="I205" s="14">
        <f t="shared" si="26"/>
        <v>0.215470066678365</v>
      </c>
      <c r="J205" s="13">
        <v>0.3</v>
      </c>
      <c r="K205" s="13">
        <v>0.178861788617886</v>
      </c>
      <c r="L205" s="13">
        <v>0.0647482014388489</v>
      </c>
      <c r="M205" s="13">
        <f t="shared" si="27"/>
        <v>1</v>
      </c>
      <c r="N205" s="13">
        <v>1</v>
      </c>
      <c r="O205" s="13">
        <v>1</v>
      </c>
      <c r="P205" s="16">
        <v>3752</v>
      </c>
      <c r="Q205" s="20" t="s">
        <v>37</v>
      </c>
      <c r="R205" s="16">
        <v>2012</v>
      </c>
      <c r="S205" s="16" t="s">
        <v>73</v>
      </c>
      <c r="T205" s="21">
        <v>40946</v>
      </c>
    </row>
    <row r="206" s="2" customFormat="1" ht="13.5" spans="1:20">
      <c r="A206" s="12">
        <f t="shared" si="21"/>
        <v>0.55679452639462</v>
      </c>
      <c r="B206" s="13">
        <v>0.423362129498587</v>
      </c>
      <c r="C206" s="13">
        <f t="shared" si="22"/>
        <v>0.133432396896033</v>
      </c>
      <c r="D206" s="13">
        <f t="shared" si="23"/>
        <v>0.110774410774411</v>
      </c>
      <c r="E206" s="13">
        <f t="shared" si="24"/>
        <v>0.094</v>
      </c>
      <c r="F206" s="13">
        <v>0.2</v>
      </c>
      <c r="G206" s="14">
        <v>0</v>
      </c>
      <c r="H206" s="14">
        <f t="shared" si="25"/>
        <v>0.158305323553144</v>
      </c>
      <c r="I206" s="14">
        <f t="shared" si="26"/>
        <v>0.114428902439024</v>
      </c>
      <c r="J206" s="13">
        <v>0.2</v>
      </c>
      <c r="K206" s="13">
        <v>0.0426829268292683</v>
      </c>
      <c r="L206" s="13">
        <v>0</v>
      </c>
      <c r="M206" s="13">
        <f t="shared" si="27"/>
        <v>1</v>
      </c>
      <c r="N206" s="13">
        <v>1</v>
      </c>
      <c r="O206" s="13">
        <v>1</v>
      </c>
      <c r="P206" s="16">
        <v>3750</v>
      </c>
      <c r="Q206" s="20" t="s">
        <v>37</v>
      </c>
      <c r="R206" s="16">
        <v>2012</v>
      </c>
      <c r="S206" s="16" t="s">
        <v>73</v>
      </c>
      <c r="T206" s="21">
        <v>40948</v>
      </c>
    </row>
    <row r="207" s="2" customFormat="1" ht="13.5" spans="1:20">
      <c r="A207" s="12">
        <f t="shared" si="21"/>
        <v>0.498371304270085</v>
      </c>
      <c r="B207" s="13">
        <v>0.316663179044781</v>
      </c>
      <c r="C207" s="13">
        <f t="shared" si="22"/>
        <v>0.181708125225304</v>
      </c>
      <c r="D207" s="13">
        <f t="shared" si="23"/>
        <v>0.0553872053872054</v>
      </c>
      <c r="E207" s="13">
        <f t="shared" si="24"/>
        <v>0.047</v>
      </c>
      <c r="F207" s="13">
        <v>0.1</v>
      </c>
      <c r="G207" s="14">
        <v>0</v>
      </c>
      <c r="H207" s="14">
        <f t="shared" si="25"/>
        <v>0.320377597327835</v>
      </c>
      <c r="I207" s="14">
        <f t="shared" si="26"/>
        <v>0.231580694858747</v>
      </c>
      <c r="J207" s="13">
        <v>0.4</v>
      </c>
      <c r="K207" s="13">
        <v>0.0569105691056911</v>
      </c>
      <c r="L207" s="13">
        <v>0.0431654676258993</v>
      </c>
      <c r="M207" s="13">
        <f t="shared" si="27"/>
        <v>1</v>
      </c>
      <c r="N207" s="13">
        <v>1</v>
      </c>
      <c r="O207" s="13">
        <v>1</v>
      </c>
      <c r="P207" s="16">
        <v>3751</v>
      </c>
      <c r="Q207" s="20" t="s">
        <v>37</v>
      </c>
      <c r="R207" s="16">
        <v>2012</v>
      </c>
      <c r="S207" s="16" t="s">
        <v>73</v>
      </c>
      <c r="T207" s="21">
        <v>40948</v>
      </c>
    </row>
    <row r="208" s="2" customFormat="1" ht="13.5" spans="1:20">
      <c r="A208" s="12">
        <f t="shared" si="21"/>
        <v>0.609035158793434</v>
      </c>
      <c r="B208" s="13">
        <v>0.298302716211009</v>
      </c>
      <c r="C208" s="13">
        <f t="shared" si="22"/>
        <v>0.310732442582425</v>
      </c>
      <c r="D208" s="13">
        <f t="shared" si="23"/>
        <v>0.378451178451179</v>
      </c>
      <c r="E208" s="13">
        <f t="shared" si="24"/>
        <v>0.321142857142857</v>
      </c>
      <c r="F208" s="13">
        <v>0.2</v>
      </c>
      <c r="G208" s="14">
        <v>0.428571428571429</v>
      </c>
      <c r="H208" s="14">
        <f t="shared" si="25"/>
        <v>0.23639383448484</v>
      </c>
      <c r="I208" s="14">
        <f t="shared" si="26"/>
        <v>0.170874146341463</v>
      </c>
      <c r="J208" s="13">
        <v>0.3</v>
      </c>
      <c r="K208" s="13">
        <v>0.0609756097560976</v>
      </c>
      <c r="L208" s="13">
        <v>0</v>
      </c>
      <c r="M208" s="13">
        <f t="shared" si="27"/>
        <v>1</v>
      </c>
      <c r="N208" s="13">
        <v>1</v>
      </c>
      <c r="O208" s="13">
        <v>1</v>
      </c>
      <c r="P208" s="16">
        <v>4704</v>
      </c>
      <c r="Q208" s="20" t="s">
        <v>20</v>
      </c>
      <c r="R208" s="16">
        <v>2012</v>
      </c>
      <c r="S208" s="16" t="s">
        <v>73</v>
      </c>
      <c r="T208" s="21">
        <v>40949</v>
      </c>
    </row>
    <row r="209" s="2" customFormat="1" ht="13.5" spans="1:20">
      <c r="A209" s="12">
        <f t="shared" si="21"/>
        <v>0.394695374109539</v>
      </c>
      <c r="B209" s="13">
        <v>0.137762333339855</v>
      </c>
      <c r="C209" s="13">
        <f t="shared" si="22"/>
        <v>0.256933040769684</v>
      </c>
      <c r="D209" s="13">
        <f t="shared" si="23"/>
        <v>0.144612794612795</v>
      </c>
      <c r="E209" s="13">
        <f t="shared" si="24"/>
        <v>0.122714285714286</v>
      </c>
      <c r="F209" s="13">
        <v>0.1</v>
      </c>
      <c r="G209" s="14">
        <v>0.142857142857143</v>
      </c>
      <c r="H209" s="14">
        <f t="shared" si="25"/>
        <v>0.380233197710947</v>
      </c>
      <c r="I209" s="14">
        <f t="shared" si="26"/>
        <v>0.27484652131953</v>
      </c>
      <c r="J209" s="13">
        <v>0.5</v>
      </c>
      <c r="K209" s="13">
        <v>0.0589430894308943</v>
      </c>
      <c r="L209" s="13">
        <v>0.00359712230215827</v>
      </c>
      <c r="M209" s="13">
        <f t="shared" si="27"/>
        <v>1</v>
      </c>
      <c r="N209" s="13">
        <v>1</v>
      </c>
      <c r="O209" s="13">
        <v>1</v>
      </c>
      <c r="P209" s="16">
        <v>4701</v>
      </c>
      <c r="Q209" s="20" t="s">
        <v>20</v>
      </c>
      <c r="R209" s="16">
        <v>2012</v>
      </c>
      <c r="S209" s="16" t="s">
        <v>73</v>
      </c>
      <c r="T209" s="21">
        <v>40991</v>
      </c>
    </row>
    <row r="210" s="2" customFormat="1" ht="13.5" spans="1:20">
      <c r="A210" s="12">
        <f t="shared" si="21"/>
        <v>0.376797994127271</v>
      </c>
      <c r="B210" s="13">
        <v>0.155604817446853</v>
      </c>
      <c r="C210" s="13">
        <f t="shared" si="22"/>
        <v>0.221193176680418</v>
      </c>
      <c r="D210" s="13">
        <f t="shared" si="23"/>
        <v>0.144612794612795</v>
      </c>
      <c r="E210" s="13">
        <f t="shared" si="24"/>
        <v>0.122714285714286</v>
      </c>
      <c r="F210" s="13">
        <v>0.1</v>
      </c>
      <c r="G210" s="14">
        <v>0.142857142857143</v>
      </c>
      <c r="H210" s="14">
        <f t="shared" si="25"/>
        <v>0.305259704760945</v>
      </c>
      <c r="I210" s="14">
        <f t="shared" si="26"/>
        <v>0.220652926829268</v>
      </c>
      <c r="J210" s="13">
        <v>0.4</v>
      </c>
      <c r="K210" s="13">
        <v>0.0528455284552846</v>
      </c>
      <c r="L210" s="13">
        <v>0</v>
      </c>
      <c r="M210" s="13">
        <f t="shared" si="27"/>
        <v>1</v>
      </c>
      <c r="N210" s="13">
        <v>1</v>
      </c>
      <c r="O210" s="13">
        <v>1</v>
      </c>
      <c r="P210" s="16">
        <v>4702</v>
      </c>
      <c r="Q210" s="20" t="s">
        <v>20</v>
      </c>
      <c r="R210" s="16">
        <v>2012</v>
      </c>
      <c r="S210" s="16" t="s">
        <v>73</v>
      </c>
      <c r="T210" s="21">
        <v>40991</v>
      </c>
    </row>
    <row r="211" s="2" customFormat="1" ht="13.5" spans="1:20">
      <c r="A211" s="12">
        <f t="shared" si="21"/>
        <v>0.570355473671427</v>
      </c>
      <c r="B211" s="13">
        <v>0.3308206443467</v>
      </c>
      <c r="C211" s="13">
        <f t="shared" si="22"/>
        <v>0.239534829324727</v>
      </c>
      <c r="D211" s="13">
        <f t="shared" si="23"/>
        <v>0.289225589225589</v>
      </c>
      <c r="E211" s="13">
        <f t="shared" si="24"/>
        <v>0.245428571428572</v>
      </c>
      <c r="F211" s="13">
        <v>0.2</v>
      </c>
      <c r="G211" s="14">
        <v>0.285714285714286</v>
      </c>
      <c r="H211" s="14">
        <f t="shared" si="25"/>
        <v>0.184986529227977</v>
      </c>
      <c r="I211" s="14">
        <f t="shared" si="26"/>
        <v>0.133715057904895</v>
      </c>
      <c r="J211" s="13">
        <v>0.2</v>
      </c>
      <c r="K211" s="13">
        <v>0.115853658536585</v>
      </c>
      <c r="L211" s="13">
        <v>0.00359712230215827</v>
      </c>
      <c r="M211" s="13">
        <f t="shared" si="27"/>
        <v>1</v>
      </c>
      <c r="N211" s="13">
        <v>1</v>
      </c>
      <c r="O211" s="13">
        <v>1</v>
      </c>
      <c r="P211" s="16">
        <v>5425</v>
      </c>
      <c r="Q211" s="20" t="s">
        <v>58</v>
      </c>
      <c r="R211" s="16">
        <v>2012</v>
      </c>
      <c r="S211" s="16" t="s">
        <v>74</v>
      </c>
      <c r="T211" s="21">
        <v>41045</v>
      </c>
    </row>
    <row r="212" s="2" customFormat="1" ht="13.5" spans="1:20">
      <c r="A212" s="12">
        <f t="shared" si="21"/>
        <v>0.523915362478245</v>
      </c>
      <c r="B212" s="13">
        <v>0.307139294188741</v>
      </c>
      <c r="C212" s="13">
        <f t="shared" si="22"/>
        <v>0.216776068289504</v>
      </c>
      <c r="D212" s="13">
        <f t="shared" si="23"/>
        <v>0.144612794612795</v>
      </c>
      <c r="E212" s="13">
        <f t="shared" si="24"/>
        <v>0.122714285714286</v>
      </c>
      <c r="F212" s="13">
        <v>0.1</v>
      </c>
      <c r="G212" s="14">
        <v>0.142857142857143</v>
      </c>
      <c r="H212" s="14">
        <f t="shared" si="25"/>
        <v>0.295993691773921</v>
      </c>
      <c r="I212" s="14">
        <f t="shared" si="26"/>
        <v>0.213955112300403</v>
      </c>
      <c r="J212" s="13">
        <v>0.3</v>
      </c>
      <c r="K212" s="13">
        <v>0.15650406504065</v>
      </c>
      <c r="L212" s="13">
        <v>0.0827338129496403</v>
      </c>
      <c r="M212" s="13">
        <f t="shared" si="27"/>
        <v>1</v>
      </c>
      <c r="N212" s="13">
        <v>1</v>
      </c>
      <c r="O212" s="13">
        <v>1</v>
      </c>
      <c r="P212" s="16">
        <v>4995</v>
      </c>
      <c r="Q212" s="20" t="s">
        <v>20</v>
      </c>
      <c r="R212" s="16">
        <v>2012</v>
      </c>
      <c r="S212" s="16" t="s">
        <v>74</v>
      </c>
      <c r="T212" s="21">
        <v>41047</v>
      </c>
    </row>
    <row r="213" s="2" customFormat="1" ht="13.5" spans="1:20">
      <c r="A213" s="12">
        <f t="shared" si="21"/>
        <v>0.351459639514722</v>
      </c>
      <c r="B213" s="13">
        <v>0.223482387372666</v>
      </c>
      <c r="C213" s="13">
        <f t="shared" si="22"/>
        <v>0.127977252142056</v>
      </c>
      <c r="D213" s="13">
        <f t="shared" si="23"/>
        <v>0.0553872053872054</v>
      </c>
      <c r="E213" s="13">
        <f t="shared" si="24"/>
        <v>0.047</v>
      </c>
      <c r="F213" s="13">
        <v>0.1</v>
      </c>
      <c r="G213" s="14">
        <v>0</v>
      </c>
      <c r="H213" s="14">
        <f t="shared" si="25"/>
        <v>0.207663368078312</v>
      </c>
      <c r="I213" s="14">
        <f t="shared" si="26"/>
        <v>0.150106709949114</v>
      </c>
      <c r="J213" s="13">
        <v>0.2</v>
      </c>
      <c r="K213" s="13">
        <v>0.121951219512195</v>
      </c>
      <c r="L213" s="13">
        <v>0.0683453237410072</v>
      </c>
      <c r="M213" s="13">
        <f t="shared" si="27"/>
        <v>1</v>
      </c>
      <c r="N213" s="13">
        <v>1</v>
      </c>
      <c r="O213" s="13">
        <v>1</v>
      </c>
      <c r="P213" s="16">
        <v>3744</v>
      </c>
      <c r="Q213" s="20" t="s">
        <v>37</v>
      </c>
      <c r="R213" s="16">
        <v>2012</v>
      </c>
      <c r="S213" s="16" t="s">
        <v>74</v>
      </c>
      <c r="T213" s="21">
        <v>41051</v>
      </c>
    </row>
    <row r="214" s="2" customFormat="1" ht="13.5" spans="1:20">
      <c r="A214" s="12">
        <f t="shared" si="21"/>
        <v>0.53646965531531</v>
      </c>
      <c r="B214" s="13">
        <v>0.323782776063161</v>
      </c>
      <c r="C214" s="13">
        <f t="shared" si="22"/>
        <v>0.212686879252149</v>
      </c>
      <c r="D214" s="13">
        <f t="shared" si="23"/>
        <v>0.144612794612795</v>
      </c>
      <c r="E214" s="13">
        <f t="shared" si="24"/>
        <v>0.122714285714286</v>
      </c>
      <c r="F214" s="13">
        <v>0.1</v>
      </c>
      <c r="G214" s="14">
        <v>0.142857142857143</v>
      </c>
      <c r="H214" s="14">
        <f t="shared" si="25"/>
        <v>0.287415573382155</v>
      </c>
      <c r="I214" s="14">
        <f t="shared" si="26"/>
        <v>0.207754533251448</v>
      </c>
      <c r="J214" s="13">
        <v>0.3</v>
      </c>
      <c r="K214" s="13">
        <v>0.164634146341463</v>
      </c>
      <c r="L214" s="13">
        <v>0.0467625899280576</v>
      </c>
      <c r="M214" s="13">
        <f t="shared" si="27"/>
        <v>1</v>
      </c>
      <c r="N214" s="13">
        <v>1</v>
      </c>
      <c r="O214" s="13">
        <v>1</v>
      </c>
      <c r="P214" s="16">
        <v>4994</v>
      </c>
      <c r="Q214" s="20" t="s">
        <v>20</v>
      </c>
      <c r="R214" s="16">
        <v>2012</v>
      </c>
      <c r="S214" s="16" t="s">
        <v>74</v>
      </c>
      <c r="T214" s="21">
        <v>41051</v>
      </c>
    </row>
    <row r="215" s="2" customFormat="1" ht="13.5" spans="1:20">
      <c r="A215" s="12">
        <f t="shared" si="21"/>
        <v>0.547077031740214</v>
      </c>
      <c r="B215" s="13">
        <v>0.482897236830959</v>
      </c>
      <c r="C215" s="13">
        <f t="shared" si="22"/>
        <v>0.0641797949092547</v>
      </c>
      <c r="D215" s="13">
        <f t="shared" si="23"/>
        <v>0.0553872053872054</v>
      </c>
      <c r="E215" s="13">
        <f t="shared" si="24"/>
        <v>0.047</v>
      </c>
      <c r="F215" s="13">
        <v>0.1</v>
      </c>
      <c r="G215" s="14">
        <v>0</v>
      </c>
      <c r="H215" s="14">
        <f t="shared" si="25"/>
        <v>0.0738319075521923</v>
      </c>
      <c r="I215" s="14">
        <f t="shared" si="26"/>
        <v>0.0533684146341463</v>
      </c>
      <c r="J215" s="13">
        <v>0.1</v>
      </c>
      <c r="K215" s="13">
        <v>0.00609756097560976</v>
      </c>
      <c r="L215" s="13">
        <v>0</v>
      </c>
      <c r="M215" s="13">
        <f t="shared" si="27"/>
        <v>1</v>
      </c>
      <c r="N215" s="13">
        <v>1</v>
      </c>
      <c r="O215" s="13">
        <v>1</v>
      </c>
      <c r="P215" s="16">
        <v>3743</v>
      </c>
      <c r="Q215" s="20" t="s">
        <v>37</v>
      </c>
      <c r="R215" s="16">
        <v>2012</v>
      </c>
      <c r="S215" s="16" t="s">
        <v>74</v>
      </c>
      <c r="T215" s="21">
        <v>41052</v>
      </c>
    </row>
    <row r="216" s="2" customFormat="1" ht="13.5" spans="1:20">
      <c r="A216" s="12">
        <f t="shared" si="21"/>
        <v>0.501123468746949</v>
      </c>
      <c r="B216" s="13">
        <v>0.289995344669441</v>
      </c>
      <c r="C216" s="13">
        <f t="shared" si="22"/>
        <v>0.211128124077508</v>
      </c>
      <c r="D216" s="13">
        <f t="shared" si="23"/>
        <v>0.144612794612795</v>
      </c>
      <c r="E216" s="13">
        <f t="shared" si="24"/>
        <v>0.122714285714286</v>
      </c>
      <c r="F216" s="13">
        <v>0.1</v>
      </c>
      <c r="G216" s="14">
        <v>0.142857142857143</v>
      </c>
      <c r="H216" s="14">
        <f t="shared" si="25"/>
        <v>0.284145686294593</v>
      </c>
      <c r="I216" s="14">
        <f t="shared" si="26"/>
        <v>0.205390938761186</v>
      </c>
      <c r="J216" s="13">
        <v>0.3</v>
      </c>
      <c r="K216" s="13">
        <v>0.158536585365854</v>
      </c>
      <c r="L216" s="13">
        <v>0.0431654676258993</v>
      </c>
      <c r="M216" s="13">
        <f t="shared" si="27"/>
        <v>1</v>
      </c>
      <c r="N216" s="13">
        <v>1</v>
      </c>
      <c r="O216" s="13">
        <v>1</v>
      </c>
      <c r="P216" s="16">
        <v>4992</v>
      </c>
      <c r="Q216" s="20" t="s">
        <v>20</v>
      </c>
      <c r="R216" s="16">
        <v>2012</v>
      </c>
      <c r="S216" s="16" t="s">
        <v>74</v>
      </c>
      <c r="T216" s="21">
        <v>41052</v>
      </c>
    </row>
    <row r="217" s="2" customFormat="1" ht="13.5" spans="1:20">
      <c r="A217" s="12">
        <f t="shared" si="21"/>
        <v>0.556380052567749</v>
      </c>
      <c r="B217" s="13">
        <v>0.336206641205562</v>
      </c>
      <c r="C217" s="13">
        <f t="shared" si="22"/>
        <v>0.220173411362187</v>
      </c>
      <c r="D217" s="13">
        <f t="shared" si="23"/>
        <v>0.144612794612795</v>
      </c>
      <c r="E217" s="13">
        <f t="shared" si="24"/>
        <v>0.122714285714286</v>
      </c>
      <c r="F217" s="13">
        <v>0.1</v>
      </c>
      <c r="G217" s="14">
        <v>0.142857142857143</v>
      </c>
      <c r="H217" s="14">
        <f t="shared" si="25"/>
        <v>0.30312048655614</v>
      </c>
      <c r="I217" s="14">
        <f t="shared" si="26"/>
        <v>0.219106621337077</v>
      </c>
      <c r="J217" s="13">
        <v>0.3</v>
      </c>
      <c r="K217" s="13">
        <v>0.160569105691057</v>
      </c>
      <c r="L217" s="13">
        <v>0.100719424460432</v>
      </c>
      <c r="M217" s="13">
        <f t="shared" si="27"/>
        <v>1</v>
      </c>
      <c r="N217" s="13">
        <v>1</v>
      </c>
      <c r="O217" s="13">
        <v>1</v>
      </c>
      <c r="P217" s="16">
        <v>4993</v>
      </c>
      <c r="Q217" s="20" t="s">
        <v>20</v>
      </c>
      <c r="R217" s="16">
        <v>2012</v>
      </c>
      <c r="S217" s="16" t="s">
        <v>74</v>
      </c>
      <c r="T217" s="21">
        <v>41052</v>
      </c>
    </row>
    <row r="218" s="2" customFormat="1" ht="13.5" spans="1:20">
      <c r="A218" s="12">
        <f t="shared" si="21"/>
        <v>0.319800224605671</v>
      </c>
      <c r="B218" s="13">
        <v>0.212308268042248</v>
      </c>
      <c r="C218" s="13">
        <f t="shared" si="22"/>
        <v>0.107491956563423</v>
      </c>
      <c r="D218" s="13">
        <f t="shared" si="23"/>
        <v>0.0553872053872054</v>
      </c>
      <c r="E218" s="13">
        <f t="shared" si="24"/>
        <v>0.047</v>
      </c>
      <c r="F218" s="13">
        <v>0.1</v>
      </c>
      <c r="G218" s="14">
        <v>0</v>
      </c>
      <c r="H218" s="14">
        <f t="shared" si="25"/>
        <v>0.1646902286224</v>
      </c>
      <c r="I218" s="14">
        <f t="shared" si="26"/>
        <v>0.119044146341463</v>
      </c>
      <c r="J218" s="13">
        <v>0.2</v>
      </c>
      <c r="K218" s="13">
        <v>0.0609756097560976</v>
      </c>
      <c r="L218" s="13">
        <v>0</v>
      </c>
      <c r="M218" s="13">
        <f t="shared" si="27"/>
        <v>1</v>
      </c>
      <c r="N218" s="13">
        <v>1</v>
      </c>
      <c r="O218" s="13">
        <v>1</v>
      </c>
      <c r="P218" s="16">
        <v>3742</v>
      </c>
      <c r="Q218" s="20" t="s">
        <v>37</v>
      </c>
      <c r="R218" s="16">
        <v>2012</v>
      </c>
      <c r="S218" s="16" t="s">
        <v>74</v>
      </c>
      <c r="T218" s="21">
        <v>41055</v>
      </c>
    </row>
    <row r="219" s="2" customFormat="1" ht="13.5" spans="1:20">
      <c r="A219" s="12">
        <f t="shared" si="21"/>
        <v>0.701094908051669</v>
      </c>
      <c r="B219" s="13">
        <v>0.597117003391129</v>
      </c>
      <c r="C219" s="13">
        <f t="shared" si="22"/>
        <v>0.10397790466054</v>
      </c>
      <c r="D219" s="13">
        <f t="shared" si="23"/>
        <v>0.0553872053872054</v>
      </c>
      <c r="E219" s="13">
        <f t="shared" si="24"/>
        <v>0.047</v>
      </c>
      <c r="F219" s="13">
        <v>0.1</v>
      </c>
      <c r="G219" s="14">
        <v>0</v>
      </c>
      <c r="H219" s="14">
        <f t="shared" si="25"/>
        <v>0.157318607261202</v>
      </c>
      <c r="I219" s="14">
        <f t="shared" si="26"/>
        <v>0.113715667660993</v>
      </c>
      <c r="J219" s="13">
        <v>0.2</v>
      </c>
      <c r="K219" s="13">
        <v>0.0365853658536585</v>
      </c>
      <c r="L219" s="13">
        <v>0.00359712230215827</v>
      </c>
      <c r="M219" s="13">
        <f t="shared" si="27"/>
        <v>1</v>
      </c>
      <c r="N219" s="13">
        <v>1</v>
      </c>
      <c r="O219" s="13">
        <v>1</v>
      </c>
      <c r="P219" s="16">
        <v>3738</v>
      </c>
      <c r="Q219" s="20" t="s">
        <v>37</v>
      </c>
      <c r="R219" s="16">
        <v>2012</v>
      </c>
      <c r="S219" s="16" t="s">
        <v>75</v>
      </c>
      <c r="T219" s="21">
        <v>41095</v>
      </c>
    </row>
    <row r="220" s="2" customFormat="1" ht="13.5" spans="1:20">
      <c r="A220" s="12">
        <f t="shared" si="21"/>
        <v>0.593730925711344</v>
      </c>
      <c r="B220" s="13">
        <v>0.297893560607996</v>
      </c>
      <c r="C220" s="13">
        <f t="shared" si="22"/>
        <v>0.295837365103348</v>
      </c>
      <c r="D220" s="13">
        <f t="shared" si="23"/>
        <v>0.255387205387205</v>
      </c>
      <c r="E220" s="13">
        <f t="shared" si="24"/>
        <v>0.216714285714286</v>
      </c>
      <c r="F220" s="13">
        <v>0.3</v>
      </c>
      <c r="G220" s="14">
        <v>0.142857142857143</v>
      </c>
      <c r="H220" s="14">
        <f t="shared" si="25"/>
        <v>0.340241746432186</v>
      </c>
      <c r="I220" s="14">
        <f t="shared" si="26"/>
        <v>0.245939231444113</v>
      </c>
      <c r="J220" s="13">
        <v>0.4</v>
      </c>
      <c r="K220" s="13">
        <v>0.113821138211382</v>
      </c>
      <c r="L220" s="13">
        <v>0.0431654676258993</v>
      </c>
      <c r="M220" s="13">
        <f t="shared" si="27"/>
        <v>1</v>
      </c>
      <c r="N220" s="13">
        <v>1</v>
      </c>
      <c r="O220" s="13">
        <v>1</v>
      </c>
      <c r="P220" s="16">
        <v>3737</v>
      </c>
      <c r="Q220" s="20" t="s">
        <v>37</v>
      </c>
      <c r="R220" s="16">
        <v>2012</v>
      </c>
      <c r="S220" s="16" t="s">
        <v>75</v>
      </c>
      <c r="T220" s="21">
        <v>41109</v>
      </c>
    </row>
    <row r="221" s="2" customFormat="1" ht="13.5" spans="1:20">
      <c r="A221" s="12">
        <f t="shared" si="21"/>
        <v>0.689769738838749</v>
      </c>
      <c r="B221" s="13">
        <v>0.422496481813367</v>
      </c>
      <c r="C221" s="13">
        <f t="shared" si="22"/>
        <v>0.267273257025382</v>
      </c>
      <c r="D221" s="13">
        <f t="shared" si="23"/>
        <v>0.255387205387205</v>
      </c>
      <c r="E221" s="13">
        <f t="shared" si="24"/>
        <v>0.216714285714286</v>
      </c>
      <c r="F221" s="13">
        <v>0.3</v>
      </c>
      <c r="G221" s="14">
        <v>0.142857142857143</v>
      </c>
      <c r="H221" s="14">
        <f t="shared" si="25"/>
        <v>0.280321234416315</v>
      </c>
      <c r="I221" s="14">
        <f t="shared" si="26"/>
        <v>0.20262648447096</v>
      </c>
      <c r="J221" s="13">
        <v>0.3</v>
      </c>
      <c r="K221" s="13">
        <v>0.144308943089431</v>
      </c>
      <c r="L221" s="13">
        <v>0.0467625899280576</v>
      </c>
      <c r="M221" s="13">
        <f t="shared" si="27"/>
        <v>1</v>
      </c>
      <c r="N221" s="13">
        <v>1</v>
      </c>
      <c r="O221" s="13">
        <v>1</v>
      </c>
      <c r="P221" s="16">
        <v>3735</v>
      </c>
      <c r="Q221" s="20" t="s">
        <v>37</v>
      </c>
      <c r="R221" s="16">
        <v>2012</v>
      </c>
      <c r="S221" s="16" t="s">
        <v>75</v>
      </c>
      <c r="T221" s="21">
        <v>41113</v>
      </c>
    </row>
    <row r="222" s="2" customFormat="1" ht="13.5" spans="1:20">
      <c r="A222" s="12">
        <f t="shared" si="21"/>
        <v>0.411881419540756</v>
      </c>
      <c r="B222" s="13">
        <v>0.224006378657199</v>
      </c>
      <c r="C222" s="13">
        <f t="shared" si="22"/>
        <v>0.187875040883557</v>
      </c>
      <c r="D222" s="13">
        <f t="shared" si="23"/>
        <v>0.2</v>
      </c>
      <c r="E222" s="13">
        <f t="shared" si="24"/>
        <v>0.169714285714286</v>
      </c>
      <c r="F222" s="13">
        <v>0.2</v>
      </c>
      <c r="G222" s="14">
        <v>0.142857142857143</v>
      </c>
      <c r="H222" s="14">
        <f t="shared" si="25"/>
        <v>0.174564801517845</v>
      </c>
      <c r="I222" s="14">
        <f t="shared" si="26"/>
        <v>0.126181850324618</v>
      </c>
      <c r="J222" s="13">
        <v>0.2</v>
      </c>
      <c r="K222" s="13">
        <v>0.0467479674796748</v>
      </c>
      <c r="L222" s="13">
        <v>0.0467625899280576</v>
      </c>
      <c r="M222" s="13">
        <f t="shared" si="27"/>
        <v>1</v>
      </c>
      <c r="N222" s="13">
        <v>1</v>
      </c>
      <c r="O222" s="13">
        <v>1</v>
      </c>
      <c r="P222" s="16">
        <v>3734</v>
      </c>
      <c r="Q222" s="20" t="s">
        <v>37</v>
      </c>
      <c r="R222" s="16">
        <v>2012</v>
      </c>
      <c r="S222" s="16" t="s">
        <v>75</v>
      </c>
      <c r="T222" s="21">
        <v>41115</v>
      </c>
    </row>
    <row r="223" s="2" customFormat="1" ht="13.5" spans="1:20">
      <c r="A223" s="12">
        <f t="shared" si="21"/>
        <v>0.496429542109683</v>
      </c>
      <c r="B223" s="13">
        <v>0.344801397409554</v>
      </c>
      <c r="C223" s="13">
        <f t="shared" si="22"/>
        <v>0.151628144700129</v>
      </c>
      <c r="D223" s="13">
        <f t="shared" si="23"/>
        <v>0.0553872053872054</v>
      </c>
      <c r="E223" s="13">
        <f t="shared" si="24"/>
        <v>0.047</v>
      </c>
      <c r="F223" s="13">
        <v>0.1</v>
      </c>
      <c r="G223" s="14">
        <v>0</v>
      </c>
      <c r="H223" s="14">
        <f t="shared" si="25"/>
        <v>0.257277155697512</v>
      </c>
      <c r="I223" s="14">
        <f t="shared" si="26"/>
        <v>0.185969377961046</v>
      </c>
      <c r="J223" s="13">
        <v>0.3</v>
      </c>
      <c r="K223" s="13">
        <v>0.107723577235772</v>
      </c>
      <c r="L223" s="13">
        <v>0.0143884892086331</v>
      </c>
      <c r="M223" s="13">
        <f t="shared" si="27"/>
        <v>1</v>
      </c>
      <c r="N223" s="13">
        <v>1</v>
      </c>
      <c r="O223" s="13">
        <v>1</v>
      </c>
      <c r="P223" s="16">
        <v>3733</v>
      </c>
      <c r="Q223" s="20" t="s">
        <v>37</v>
      </c>
      <c r="R223" s="16">
        <v>2012</v>
      </c>
      <c r="S223" s="16" t="s">
        <v>75</v>
      </c>
      <c r="T223" s="21">
        <v>41117</v>
      </c>
    </row>
    <row r="224" s="2" customFormat="1" ht="13.5" spans="1:20">
      <c r="A224" s="12">
        <f t="shared" si="21"/>
        <v>0.537580085018127</v>
      </c>
      <c r="B224" s="13">
        <v>0.214426056080605</v>
      </c>
      <c r="C224" s="13">
        <f t="shared" si="22"/>
        <v>0.323154028937522</v>
      </c>
      <c r="D224" s="13">
        <f t="shared" si="23"/>
        <v>0.366161616161616</v>
      </c>
      <c r="E224" s="13">
        <f t="shared" si="24"/>
        <v>0.310714285714286</v>
      </c>
      <c r="F224" s="13">
        <v>0.5</v>
      </c>
      <c r="G224" s="14">
        <v>0.142857142857143</v>
      </c>
      <c r="H224" s="14">
        <f t="shared" si="25"/>
        <v>0.275942217747322</v>
      </c>
      <c r="I224" s="14">
        <f t="shared" si="26"/>
        <v>0.199461170380769</v>
      </c>
      <c r="J224" s="13">
        <v>0.3</v>
      </c>
      <c r="K224" s="13">
        <v>0.121951219512195</v>
      </c>
      <c r="L224" s="13">
        <v>0.0575539568345324</v>
      </c>
      <c r="M224" s="13">
        <f t="shared" si="27"/>
        <v>1</v>
      </c>
      <c r="N224" s="13">
        <v>1</v>
      </c>
      <c r="O224" s="13">
        <v>1</v>
      </c>
      <c r="P224" s="16">
        <v>4698</v>
      </c>
      <c r="Q224" s="20" t="s">
        <v>20</v>
      </c>
      <c r="R224" s="16">
        <v>2012</v>
      </c>
      <c r="S224" s="16" t="s">
        <v>75</v>
      </c>
      <c r="T224" s="21">
        <v>41117</v>
      </c>
    </row>
    <row r="225" s="2" customFormat="1" ht="13.5" spans="1:20">
      <c r="A225" s="12">
        <f t="shared" si="21"/>
        <v>0.680052142815243</v>
      </c>
      <c r="B225" s="13">
        <v>0.506903465530582</v>
      </c>
      <c r="C225" s="13">
        <f t="shared" si="22"/>
        <v>0.173148677284661</v>
      </c>
      <c r="D225" s="13">
        <f t="shared" si="23"/>
        <v>0.0553872053872054</v>
      </c>
      <c r="E225" s="13">
        <f t="shared" si="24"/>
        <v>0.047</v>
      </c>
      <c r="F225" s="13">
        <v>0.1</v>
      </c>
      <c r="G225" s="14">
        <v>0</v>
      </c>
      <c r="H225" s="14">
        <f t="shared" si="25"/>
        <v>0.302421969174609</v>
      </c>
      <c r="I225" s="14">
        <f t="shared" si="26"/>
        <v>0.218601707317073</v>
      </c>
      <c r="J225" s="13">
        <v>0.4</v>
      </c>
      <c r="K225" s="13">
        <v>0.0447154471544715</v>
      </c>
      <c r="L225" s="13">
        <v>0</v>
      </c>
      <c r="M225" s="13">
        <f t="shared" si="27"/>
        <v>1</v>
      </c>
      <c r="N225" s="13">
        <v>1</v>
      </c>
      <c r="O225" s="13">
        <v>1</v>
      </c>
      <c r="P225" s="16">
        <v>3732</v>
      </c>
      <c r="Q225" s="20" t="s">
        <v>37</v>
      </c>
      <c r="R225" s="16">
        <v>2012</v>
      </c>
      <c r="S225" s="16" t="s">
        <v>75</v>
      </c>
      <c r="T225" s="21">
        <v>41123</v>
      </c>
    </row>
    <row r="226" s="2" customFormat="1" ht="13.5" spans="1:20">
      <c r="A226" s="12">
        <f t="shared" si="21"/>
        <v>0.375431222086814</v>
      </c>
      <c r="B226" s="13">
        <v>0.100378393065376</v>
      </c>
      <c r="C226" s="13">
        <f t="shared" si="22"/>
        <v>0.275052829021438</v>
      </c>
      <c r="D226" s="13">
        <f t="shared" si="23"/>
        <v>0.310774410774411</v>
      </c>
      <c r="E226" s="13">
        <f t="shared" si="24"/>
        <v>0.263714285714286</v>
      </c>
      <c r="F226" s="13">
        <v>0.4</v>
      </c>
      <c r="G226" s="14">
        <v>0.142857142857143</v>
      </c>
      <c r="H226" s="14">
        <f t="shared" si="25"/>
        <v>0.235839269694125</v>
      </c>
      <c r="I226" s="14">
        <f t="shared" si="26"/>
        <v>0.170473286541499</v>
      </c>
      <c r="J226" s="13">
        <v>0.3</v>
      </c>
      <c r="K226" s="13">
        <v>0.0528455284552846</v>
      </c>
      <c r="L226" s="13">
        <v>0.00719424460431655</v>
      </c>
      <c r="M226" s="13">
        <f t="shared" si="27"/>
        <v>1</v>
      </c>
      <c r="N226" s="13">
        <v>1</v>
      </c>
      <c r="O226" s="13">
        <v>1</v>
      </c>
      <c r="P226" s="16">
        <v>4696</v>
      </c>
      <c r="Q226" s="20" t="s">
        <v>20</v>
      </c>
      <c r="R226" s="16">
        <v>2012</v>
      </c>
      <c r="S226" s="16" t="s">
        <v>75</v>
      </c>
      <c r="T226" s="21">
        <v>41152</v>
      </c>
    </row>
    <row r="227" s="2" customFormat="1" ht="13.5" spans="1:20">
      <c r="A227" s="12">
        <f t="shared" si="21"/>
        <v>0.638799772990384</v>
      </c>
      <c r="B227" s="13">
        <v>0.343368220511048</v>
      </c>
      <c r="C227" s="13">
        <f t="shared" si="22"/>
        <v>0.295431552479337</v>
      </c>
      <c r="D227" s="13">
        <f t="shared" si="23"/>
        <v>0.144612794612795</v>
      </c>
      <c r="E227" s="13">
        <f t="shared" si="24"/>
        <v>0.122714285714286</v>
      </c>
      <c r="F227" s="13">
        <v>0.1</v>
      </c>
      <c r="G227" s="14">
        <v>0.142857142857143</v>
      </c>
      <c r="H227" s="14">
        <f t="shared" si="25"/>
        <v>0.460993658608058</v>
      </c>
      <c r="I227" s="14">
        <f t="shared" si="26"/>
        <v>0.333223148798035</v>
      </c>
      <c r="J227" s="13">
        <v>0.5</v>
      </c>
      <c r="K227" s="13">
        <v>0.205284552845528</v>
      </c>
      <c r="L227" s="13">
        <v>0.0971223021582734</v>
      </c>
      <c r="M227" s="13">
        <f t="shared" si="27"/>
        <v>1</v>
      </c>
      <c r="N227" s="13">
        <v>1</v>
      </c>
      <c r="O227" s="13">
        <v>1</v>
      </c>
      <c r="P227" s="16">
        <v>4983</v>
      </c>
      <c r="Q227" s="20" t="s">
        <v>20</v>
      </c>
      <c r="R227" s="16">
        <v>2012</v>
      </c>
      <c r="S227" s="16" t="s">
        <v>75</v>
      </c>
      <c r="T227" s="21">
        <v>41171</v>
      </c>
    </row>
    <row r="228" s="2" customFormat="1" ht="13.5" spans="1:20">
      <c r="A228" s="12">
        <f t="shared" si="21"/>
        <v>0.637376982591192</v>
      </c>
      <c r="B228" s="13">
        <v>0.253317206285389</v>
      </c>
      <c r="C228" s="13">
        <f t="shared" si="22"/>
        <v>0.384059776305803</v>
      </c>
      <c r="D228" s="13">
        <f t="shared" si="23"/>
        <v>0.289225589225589</v>
      </c>
      <c r="E228" s="13">
        <f t="shared" si="24"/>
        <v>0.245428571428572</v>
      </c>
      <c r="F228" s="13">
        <v>0.2</v>
      </c>
      <c r="G228" s="14">
        <v>0.285714285714286</v>
      </c>
      <c r="H228" s="14">
        <f t="shared" si="25"/>
        <v>0.488164517440847</v>
      </c>
      <c r="I228" s="14">
        <f t="shared" si="26"/>
        <v>0.3528632435515</v>
      </c>
      <c r="J228" s="13">
        <v>0.5</v>
      </c>
      <c r="K228" s="13">
        <v>0.319105691056911</v>
      </c>
      <c r="L228" s="13">
        <v>0.0575539568345324</v>
      </c>
      <c r="M228" s="13">
        <f t="shared" si="27"/>
        <v>1</v>
      </c>
      <c r="N228" s="13">
        <v>1</v>
      </c>
      <c r="O228" s="13">
        <v>1</v>
      </c>
      <c r="P228" s="16">
        <v>4980</v>
      </c>
      <c r="Q228" s="20" t="s">
        <v>20</v>
      </c>
      <c r="R228" s="16">
        <v>2012</v>
      </c>
      <c r="S228" s="16" t="s">
        <v>75</v>
      </c>
      <c r="T228" s="21">
        <v>41178</v>
      </c>
    </row>
    <row r="229" s="2" customFormat="1" ht="13.5" spans="1:20">
      <c r="A229" s="12">
        <f t="shared" si="21"/>
        <v>0.624922831963504</v>
      </c>
      <c r="B229" s="13">
        <v>0.2616555949995</v>
      </c>
      <c r="C229" s="13">
        <f t="shared" si="22"/>
        <v>0.363267236964004</v>
      </c>
      <c r="D229" s="13">
        <f t="shared" si="23"/>
        <v>0.289225589225589</v>
      </c>
      <c r="E229" s="13">
        <f t="shared" si="24"/>
        <v>0.245428571428572</v>
      </c>
      <c r="F229" s="13">
        <v>0.2</v>
      </c>
      <c r="G229" s="14">
        <v>0.285714285714286</v>
      </c>
      <c r="H229" s="14">
        <f t="shared" si="25"/>
        <v>0.444546855721109</v>
      </c>
      <c r="I229" s="14">
        <f t="shared" si="26"/>
        <v>0.321334795578172</v>
      </c>
      <c r="J229" s="13">
        <v>0.5</v>
      </c>
      <c r="K229" s="13">
        <v>0.223577235772358</v>
      </c>
      <c r="L229" s="13">
        <v>0.0251798561151079</v>
      </c>
      <c r="M229" s="13">
        <f t="shared" si="27"/>
        <v>1</v>
      </c>
      <c r="N229" s="13">
        <v>1</v>
      </c>
      <c r="O229" s="13">
        <v>1</v>
      </c>
      <c r="P229" s="16">
        <v>4981</v>
      </c>
      <c r="Q229" s="20" t="s">
        <v>20</v>
      </c>
      <c r="R229" s="16">
        <v>2012</v>
      </c>
      <c r="S229" s="16" t="s">
        <v>75</v>
      </c>
      <c r="T229" s="21">
        <v>41178</v>
      </c>
    </row>
    <row r="230" s="2" customFormat="1" ht="13.5" spans="1:20">
      <c r="A230" s="12">
        <f t="shared" si="21"/>
        <v>0.66253274437325</v>
      </c>
      <c r="B230" s="13">
        <v>0.379507157813484</v>
      </c>
      <c r="C230" s="13">
        <f t="shared" si="22"/>
        <v>0.283025586559767</v>
      </c>
      <c r="D230" s="13">
        <f t="shared" si="23"/>
        <v>0.289225589225589</v>
      </c>
      <c r="E230" s="13">
        <f t="shared" si="24"/>
        <v>0.245428571428572</v>
      </c>
      <c r="F230" s="13">
        <v>0.2</v>
      </c>
      <c r="G230" s="14">
        <v>0.285714285714286</v>
      </c>
      <c r="H230" s="14">
        <f t="shared" si="25"/>
        <v>0.27621950014268</v>
      </c>
      <c r="I230" s="14">
        <f t="shared" si="26"/>
        <v>0.199661600280751</v>
      </c>
      <c r="J230" s="13">
        <v>0.3</v>
      </c>
      <c r="K230" s="13">
        <v>0.126016260162602</v>
      </c>
      <c r="L230" s="13">
        <v>0.0539568345323741</v>
      </c>
      <c r="M230" s="13">
        <f t="shared" si="27"/>
        <v>1</v>
      </c>
      <c r="N230" s="13">
        <v>1</v>
      </c>
      <c r="O230" s="13">
        <v>1</v>
      </c>
      <c r="P230" s="16">
        <v>4982</v>
      </c>
      <c r="Q230" s="20" t="s">
        <v>20</v>
      </c>
      <c r="R230" s="16">
        <v>2012</v>
      </c>
      <c r="S230" s="16" t="s">
        <v>75</v>
      </c>
      <c r="T230" s="21">
        <v>41178</v>
      </c>
    </row>
    <row r="231" s="2" customFormat="1" ht="13.5" spans="1:20">
      <c r="A231" s="12">
        <f t="shared" si="21"/>
        <v>0.630668891580113</v>
      </c>
      <c r="B231" s="13">
        <v>0.466160974439021</v>
      </c>
      <c r="C231" s="13">
        <f t="shared" si="22"/>
        <v>0.164507917141092</v>
      </c>
      <c r="D231" s="13">
        <f t="shared" si="23"/>
        <v>0.144612794612795</v>
      </c>
      <c r="E231" s="13">
        <f t="shared" si="24"/>
        <v>0.122714285714286</v>
      </c>
      <c r="F231" s="13">
        <v>0.1</v>
      </c>
      <c r="G231" s="14">
        <v>0.142857142857143</v>
      </c>
      <c r="H231" s="14">
        <f t="shared" si="25"/>
        <v>0.186347895364414</v>
      </c>
      <c r="I231" s="14">
        <f t="shared" si="26"/>
        <v>0.134699103351465</v>
      </c>
      <c r="J231" s="13">
        <v>0.2</v>
      </c>
      <c r="K231" s="13">
        <v>0.0772357723577236</v>
      </c>
      <c r="L231" s="13">
        <v>0.0503597122302158</v>
      </c>
      <c r="M231" s="13">
        <f t="shared" si="27"/>
        <v>1</v>
      </c>
      <c r="N231" s="13">
        <v>1</v>
      </c>
      <c r="O231" s="13">
        <v>1</v>
      </c>
      <c r="P231" s="16">
        <v>4693</v>
      </c>
      <c r="Q231" s="20" t="s">
        <v>20</v>
      </c>
      <c r="R231" s="16">
        <v>2012</v>
      </c>
      <c r="S231" s="16" t="s">
        <v>76</v>
      </c>
      <c r="T231" s="21">
        <v>41193</v>
      </c>
    </row>
    <row r="232" s="2" customFormat="1" ht="13.5" spans="1:20">
      <c r="A232" s="12">
        <f t="shared" si="21"/>
        <v>0.708576629919711</v>
      </c>
      <c r="B232" s="13">
        <v>0.394576742585036</v>
      </c>
      <c r="C232" s="13">
        <f t="shared" si="22"/>
        <v>0.313999887334675</v>
      </c>
      <c r="D232" s="13">
        <f t="shared" si="23"/>
        <v>0.289225589225589</v>
      </c>
      <c r="E232" s="13">
        <f t="shared" si="24"/>
        <v>0.245428571428572</v>
      </c>
      <c r="F232" s="13">
        <v>0.2</v>
      </c>
      <c r="G232" s="14">
        <v>0.285714285714286</v>
      </c>
      <c r="H232" s="14">
        <f t="shared" si="25"/>
        <v>0.341196006907748</v>
      </c>
      <c r="I232" s="14">
        <f t="shared" si="26"/>
        <v>0.246629005965959</v>
      </c>
      <c r="J232" s="13">
        <v>0.4</v>
      </c>
      <c r="K232" s="13">
        <v>0.136178861788618</v>
      </c>
      <c r="L232" s="13">
        <v>0.0215827338129496</v>
      </c>
      <c r="M232" s="13">
        <f t="shared" si="27"/>
        <v>1</v>
      </c>
      <c r="N232" s="13">
        <v>1</v>
      </c>
      <c r="O232" s="13">
        <v>1</v>
      </c>
      <c r="P232" s="16">
        <v>4977</v>
      </c>
      <c r="Q232" s="20" t="s">
        <v>20</v>
      </c>
      <c r="R232" s="16">
        <v>2012</v>
      </c>
      <c r="S232" s="16" t="s">
        <v>76</v>
      </c>
      <c r="T232" s="21">
        <v>41200</v>
      </c>
    </row>
    <row r="233" s="2" customFormat="1" ht="13.5" spans="1:20">
      <c r="A233" s="12">
        <f t="shared" si="21"/>
        <v>0.650029285906362</v>
      </c>
      <c r="B233" s="13">
        <v>0.412383930466999</v>
      </c>
      <c r="C233" s="13">
        <f t="shared" si="22"/>
        <v>0.237645355439363</v>
      </c>
      <c r="D233" s="13">
        <f t="shared" si="23"/>
        <v>0.233838383838384</v>
      </c>
      <c r="E233" s="13">
        <f t="shared" si="24"/>
        <v>0.198428571428572</v>
      </c>
      <c r="F233" s="13">
        <v>0.1</v>
      </c>
      <c r="G233" s="14">
        <v>0.285714285714286</v>
      </c>
      <c r="H233" s="14">
        <f t="shared" si="25"/>
        <v>0.241824479078533</v>
      </c>
      <c r="I233" s="14">
        <f t="shared" si="26"/>
        <v>0.174799615722056</v>
      </c>
      <c r="J233" s="13">
        <v>0.3</v>
      </c>
      <c r="K233" s="13">
        <v>0.0569105691056911</v>
      </c>
      <c r="L233" s="13">
        <v>0.0215827338129496</v>
      </c>
      <c r="M233" s="13">
        <f t="shared" si="27"/>
        <v>1</v>
      </c>
      <c r="N233" s="13">
        <v>1</v>
      </c>
      <c r="O233" s="13">
        <v>1</v>
      </c>
      <c r="P233" s="16">
        <v>4978</v>
      </c>
      <c r="Q233" s="20" t="s">
        <v>20</v>
      </c>
      <c r="R233" s="16">
        <v>2012</v>
      </c>
      <c r="S233" s="16" t="s">
        <v>76</v>
      </c>
      <c r="T233" s="21">
        <v>41200</v>
      </c>
    </row>
    <row r="234" s="2" customFormat="1" ht="13.5" spans="1:20">
      <c r="A234" s="12">
        <f t="shared" si="21"/>
        <v>0.632461395667581</v>
      </c>
      <c r="B234" s="13">
        <v>0.350376544420552</v>
      </c>
      <c r="C234" s="13">
        <f t="shared" si="22"/>
        <v>0.282084851247029</v>
      </c>
      <c r="D234" s="13">
        <f t="shared" si="23"/>
        <v>0.289225589225589</v>
      </c>
      <c r="E234" s="13">
        <f t="shared" si="24"/>
        <v>0.245428571428572</v>
      </c>
      <c r="F234" s="13">
        <v>0.2</v>
      </c>
      <c r="G234" s="14">
        <v>0.285714285714286</v>
      </c>
      <c r="H234" s="14">
        <f t="shared" si="25"/>
        <v>0.274246067558797</v>
      </c>
      <c r="I234" s="14">
        <f t="shared" si="26"/>
        <v>0.198235130724689</v>
      </c>
      <c r="J234" s="13">
        <v>0.3</v>
      </c>
      <c r="K234" s="13">
        <v>0.113821138211382</v>
      </c>
      <c r="L234" s="13">
        <v>0.0611510791366906</v>
      </c>
      <c r="M234" s="13">
        <f t="shared" si="27"/>
        <v>1</v>
      </c>
      <c r="N234" s="13">
        <v>1</v>
      </c>
      <c r="O234" s="13">
        <v>1</v>
      </c>
      <c r="P234" s="16">
        <v>4979</v>
      </c>
      <c r="Q234" s="20" t="s">
        <v>20</v>
      </c>
      <c r="R234" s="16">
        <v>2012</v>
      </c>
      <c r="S234" s="16" t="s">
        <v>76</v>
      </c>
      <c r="T234" s="21">
        <v>41200</v>
      </c>
    </row>
    <row r="235" s="2" customFormat="1" ht="13.5" spans="1:20">
      <c r="A235" s="12">
        <f t="shared" si="21"/>
        <v>0.756076050293409</v>
      </c>
      <c r="B235" s="13">
        <v>0.436560399264606</v>
      </c>
      <c r="C235" s="13">
        <f t="shared" si="22"/>
        <v>0.319515651028803</v>
      </c>
      <c r="D235" s="13">
        <f t="shared" si="23"/>
        <v>0.289225589225589</v>
      </c>
      <c r="E235" s="13">
        <f t="shared" si="24"/>
        <v>0.245428571428572</v>
      </c>
      <c r="F235" s="13">
        <v>0.2</v>
      </c>
      <c r="G235" s="14">
        <v>0.285714285714286</v>
      </c>
      <c r="H235" s="14">
        <f t="shared" si="25"/>
        <v>0.352766729991719</v>
      </c>
      <c r="I235" s="14">
        <f t="shared" si="26"/>
        <v>0.254992749605194</v>
      </c>
      <c r="J235" s="13">
        <v>0.4</v>
      </c>
      <c r="K235" s="13">
        <v>0.130081300813008</v>
      </c>
      <c r="L235" s="13">
        <v>0.0647482014388489</v>
      </c>
      <c r="M235" s="13">
        <f t="shared" si="27"/>
        <v>1</v>
      </c>
      <c r="N235" s="13">
        <v>1</v>
      </c>
      <c r="O235" s="13">
        <v>1</v>
      </c>
      <c r="P235" s="16">
        <v>4692</v>
      </c>
      <c r="Q235" s="20" t="s">
        <v>20</v>
      </c>
      <c r="R235" s="16">
        <v>2012</v>
      </c>
      <c r="S235" s="16" t="s">
        <v>76</v>
      </c>
      <c r="T235" s="21">
        <v>41201</v>
      </c>
    </row>
    <row r="236" s="2" customFormat="1" ht="13.5" spans="1:20">
      <c r="A236" s="12">
        <f t="shared" si="21"/>
        <v>0.679535358913411</v>
      </c>
      <c r="B236" s="13">
        <v>0.435695583305483</v>
      </c>
      <c r="C236" s="13">
        <f t="shared" si="22"/>
        <v>0.243839775607928</v>
      </c>
      <c r="D236" s="13">
        <f t="shared" si="23"/>
        <v>0.144612794612795</v>
      </c>
      <c r="E236" s="13">
        <f t="shared" si="24"/>
        <v>0.122714285714286</v>
      </c>
      <c r="F236" s="13">
        <v>0.1</v>
      </c>
      <c r="G236" s="14">
        <v>0.142857142857143</v>
      </c>
      <c r="H236" s="14">
        <f t="shared" si="25"/>
        <v>0.352766729991719</v>
      </c>
      <c r="I236" s="14">
        <f t="shared" si="26"/>
        <v>0.254992749605194</v>
      </c>
      <c r="J236" s="13">
        <v>0.4</v>
      </c>
      <c r="K236" s="13">
        <v>0.130081300813008</v>
      </c>
      <c r="L236" s="13">
        <v>0.0647482014388489</v>
      </c>
      <c r="M236" s="13">
        <f t="shared" si="27"/>
        <v>1</v>
      </c>
      <c r="N236" s="13">
        <v>1</v>
      </c>
      <c r="O236" s="13">
        <v>1</v>
      </c>
      <c r="P236" s="16">
        <v>5250</v>
      </c>
      <c r="Q236" s="20" t="s">
        <v>51</v>
      </c>
      <c r="R236" s="16">
        <v>2012</v>
      </c>
      <c r="S236" s="16" t="s">
        <v>76</v>
      </c>
      <c r="T236" s="21">
        <v>41201</v>
      </c>
    </row>
    <row r="237" s="2" customFormat="1" ht="13.5" spans="1:20">
      <c r="A237" s="12">
        <f t="shared" si="21"/>
        <v>0.691842727133448</v>
      </c>
      <c r="B237" s="13">
        <v>0.349210495605019</v>
      </c>
      <c r="C237" s="13">
        <f t="shared" si="22"/>
        <v>0.342632231528429</v>
      </c>
      <c r="D237" s="13">
        <f t="shared" si="23"/>
        <v>0.310774410774411</v>
      </c>
      <c r="E237" s="13">
        <f t="shared" si="24"/>
        <v>0.263714285714286</v>
      </c>
      <c r="F237" s="13">
        <v>0.4</v>
      </c>
      <c r="G237" s="14">
        <v>0.142857142857143</v>
      </c>
      <c r="H237" s="14">
        <f t="shared" si="25"/>
        <v>0.377604326348186</v>
      </c>
      <c r="I237" s="14">
        <f t="shared" si="26"/>
        <v>0.272946276539744</v>
      </c>
      <c r="J237" s="13">
        <v>0.4</v>
      </c>
      <c r="K237" s="13">
        <v>0.126016260162602</v>
      </c>
      <c r="L237" s="13">
        <v>0.147482014388489</v>
      </c>
      <c r="M237" s="13">
        <f t="shared" si="27"/>
        <v>1</v>
      </c>
      <c r="N237" s="13">
        <v>1</v>
      </c>
      <c r="O237" s="13">
        <v>1</v>
      </c>
      <c r="P237" s="16">
        <v>3728</v>
      </c>
      <c r="Q237" s="20" t="s">
        <v>37</v>
      </c>
      <c r="R237" s="16">
        <v>2012</v>
      </c>
      <c r="S237" s="16" t="s">
        <v>76</v>
      </c>
      <c r="T237" s="21">
        <v>41204</v>
      </c>
    </row>
    <row r="238" s="2" customFormat="1" ht="13.5" spans="1:20">
      <c r="A238" s="12">
        <f t="shared" si="21"/>
        <v>0.695253044101134</v>
      </c>
      <c r="B238" s="13">
        <v>0.395631065441911</v>
      </c>
      <c r="C238" s="13">
        <f t="shared" si="22"/>
        <v>0.299621978659222</v>
      </c>
      <c r="D238" s="13">
        <f t="shared" si="23"/>
        <v>0.144612794612795</v>
      </c>
      <c r="E238" s="13">
        <f t="shared" si="24"/>
        <v>0.122714285714286</v>
      </c>
      <c r="F238" s="13">
        <v>0.1</v>
      </c>
      <c r="G238" s="14">
        <v>0.142857142857143</v>
      </c>
      <c r="H238" s="14">
        <f t="shared" si="25"/>
        <v>0.469784147762423</v>
      </c>
      <c r="I238" s="14">
        <f t="shared" si="26"/>
        <v>0.339577237234603</v>
      </c>
      <c r="J238" s="13">
        <v>0.5</v>
      </c>
      <c r="K238" s="13">
        <v>0.233739837398374</v>
      </c>
      <c r="L238" s="13">
        <v>0.0935251798561151</v>
      </c>
      <c r="M238" s="13">
        <f t="shared" si="27"/>
        <v>1</v>
      </c>
      <c r="N238" s="13">
        <v>1</v>
      </c>
      <c r="O238" s="13">
        <v>1</v>
      </c>
      <c r="P238" s="16">
        <v>3729</v>
      </c>
      <c r="Q238" s="20" t="s">
        <v>37</v>
      </c>
      <c r="R238" s="16">
        <v>2012</v>
      </c>
      <c r="S238" s="16" t="s">
        <v>76</v>
      </c>
      <c r="T238" s="21">
        <v>41204</v>
      </c>
    </row>
    <row r="239" s="2" customFormat="1" ht="13.5" spans="1:20">
      <c r="A239" s="12">
        <f t="shared" si="21"/>
        <v>0.747331116644829</v>
      </c>
      <c r="B239" s="13">
        <v>0.363398814181349</v>
      </c>
      <c r="C239" s="13">
        <f t="shared" si="22"/>
        <v>0.38393230246348</v>
      </c>
      <c r="D239" s="13">
        <f t="shared" si="23"/>
        <v>0.578451178451178</v>
      </c>
      <c r="E239" s="13">
        <f t="shared" si="24"/>
        <v>0.490857142857143</v>
      </c>
      <c r="F239" s="13">
        <v>0.4</v>
      </c>
      <c r="G239" s="14">
        <v>0.571428571428571</v>
      </c>
      <c r="H239" s="14">
        <f t="shared" si="25"/>
        <v>0.170398155611451</v>
      </c>
      <c r="I239" s="14">
        <f t="shared" si="26"/>
        <v>0.123170045622039</v>
      </c>
      <c r="J239" s="13">
        <v>0.2</v>
      </c>
      <c r="K239" s="13">
        <v>0.0609756097560976</v>
      </c>
      <c r="L239" s="13">
        <v>0.0179856115107914</v>
      </c>
      <c r="M239" s="13">
        <f t="shared" si="27"/>
        <v>1</v>
      </c>
      <c r="N239" s="13">
        <v>1</v>
      </c>
      <c r="O239" s="13">
        <v>1</v>
      </c>
      <c r="P239" s="16">
        <v>3730</v>
      </c>
      <c r="Q239" s="20" t="s">
        <v>37</v>
      </c>
      <c r="R239" s="16">
        <v>2012</v>
      </c>
      <c r="S239" s="16" t="s">
        <v>76</v>
      </c>
      <c r="T239" s="21">
        <v>41204</v>
      </c>
    </row>
    <row r="240" s="2" customFormat="1" ht="13.5" spans="1:20">
      <c r="A240" s="12">
        <f t="shared" si="21"/>
        <v>0.672933748677553</v>
      </c>
      <c r="B240" s="13">
        <v>0.469673226576017</v>
      </c>
      <c r="C240" s="13">
        <f t="shared" si="22"/>
        <v>0.203260522101536</v>
      </c>
      <c r="D240" s="13">
        <f t="shared" si="23"/>
        <v>0.144612794612795</v>
      </c>
      <c r="E240" s="13">
        <f t="shared" si="24"/>
        <v>0.122714285714286</v>
      </c>
      <c r="F240" s="13">
        <v>0.1</v>
      </c>
      <c r="G240" s="14">
        <v>0.142857142857143</v>
      </c>
      <c r="H240" s="14">
        <f t="shared" si="25"/>
        <v>0.267641381750914</v>
      </c>
      <c r="I240" s="14">
        <f t="shared" si="26"/>
        <v>0.193461021231795</v>
      </c>
      <c r="J240" s="13">
        <v>0.3</v>
      </c>
      <c r="K240" s="13">
        <v>0.134146341463415</v>
      </c>
      <c r="L240" s="13">
        <v>0.0179856115107914</v>
      </c>
      <c r="M240" s="13">
        <f t="shared" si="27"/>
        <v>1</v>
      </c>
      <c r="N240" s="13">
        <v>1</v>
      </c>
      <c r="O240" s="13">
        <v>1</v>
      </c>
      <c r="P240" s="16">
        <v>4976</v>
      </c>
      <c r="Q240" s="20" t="s">
        <v>20</v>
      </c>
      <c r="R240" s="16">
        <v>2012</v>
      </c>
      <c r="S240" s="16" t="s">
        <v>76</v>
      </c>
      <c r="T240" s="21">
        <v>41211</v>
      </c>
    </row>
    <row r="241" s="2" customFormat="1" ht="13.5" spans="1:20">
      <c r="A241" s="12">
        <f t="shared" si="21"/>
        <v>0.521936043819031</v>
      </c>
      <c r="B241" s="13">
        <v>0.360736171960187</v>
      </c>
      <c r="C241" s="13">
        <f t="shared" si="22"/>
        <v>0.161199871858844</v>
      </c>
      <c r="D241" s="13">
        <f t="shared" si="23"/>
        <v>0.144612794612795</v>
      </c>
      <c r="E241" s="13">
        <f t="shared" si="24"/>
        <v>0.122714285714286</v>
      </c>
      <c r="F241" s="13">
        <v>0.1</v>
      </c>
      <c r="G241" s="14">
        <v>0.142857142857143</v>
      </c>
      <c r="H241" s="14">
        <f t="shared" si="25"/>
        <v>0.179408425504443</v>
      </c>
      <c r="I241" s="14">
        <f t="shared" si="26"/>
        <v>0.129682999649061</v>
      </c>
      <c r="J241" s="13">
        <v>0.2</v>
      </c>
      <c r="K241" s="13">
        <v>0.0508130081300813</v>
      </c>
      <c r="L241" s="13">
        <v>0.0575539568345324</v>
      </c>
      <c r="M241" s="13">
        <f t="shared" si="27"/>
        <v>1</v>
      </c>
      <c r="N241" s="13">
        <v>1</v>
      </c>
      <c r="O241" s="13">
        <v>1</v>
      </c>
      <c r="P241" s="16">
        <v>4689</v>
      </c>
      <c r="Q241" s="20" t="s">
        <v>20</v>
      </c>
      <c r="R241" s="16">
        <v>2012</v>
      </c>
      <c r="S241" s="16" t="s">
        <v>76</v>
      </c>
      <c r="T241" s="21">
        <v>41212</v>
      </c>
    </row>
    <row r="242" s="2" customFormat="1" ht="13.5" spans="1:20">
      <c r="A242" s="12">
        <f t="shared" si="21"/>
        <v>0.398693149514241</v>
      </c>
      <c r="B242" s="13">
        <v>0.186417015692841</v>
      </c>
      <c r="C242" s="13">
        <f t="shared" si="22"/>
        <v>0.2122761338214</v>
      </c>
      <c r="D242" s="13">
        <f t="shared" si="23"/>
        <v>0.2</v>
      </c>
      <c r="E242" s="13">
        <f t="shared" si="24"/>
        <v>0.169714285714286</v>
      </c>
      <c r="F242" s="13">
        <v>0.2</v>
      </c>
      <c r="G242" s="14">
        <v>0.142857142857143</v>
      </c>
      <c r="H242" s="14">
        <f t="shared" si="25"/>
        <v>0.225752326036081</v>
      </c>
      <c r="I242" s="14">
        <f t="shared" si="26"/>
        <v>0.163182073170732</v>
      </c>
      <c r="J242" s="13">
        <v>0.3</v>
      </c>
      <c r="K242" s="13">
        <v>0.0304878048780488</v>
      </c>
      <c r="L242" s="13">
        <v>0</v>
      </c>
      <c r="M242" s="13">
        <f t="shared" si="27"/>
        <v>1</v>
      </c>
      <c r="N242" s="13">
        <v>1</v>
      </c>
      <c r="O242" s="13">
        <v>1</v>
      </c>
      <c r="P242" s="16">
        <v>4690</v>
      </c>
      <c r="Q242" s="20" t="s">
        <v>20</v>
      </c>
      <c r="R242" s="16">
        <v>2012</v>
      </c>
      <c r="S242" s="16" t="s">
        <v>76</v>
      </c>
      <c r="T242" s="21">
        <v>41212</v>
      </c>
    </row>
    <row r="243" s="2" customFormat="1" ht="13.5" spans="1:20">
      <c r="A243" s="12">
        <f t="shared" si="21"/>
        <v>0.52447385627094</v>
      </c>
      <c r="B243" s="13">
        <v>0.33374172998163</v>
      </c>
      <c r="C243" s="13">
        <f t="shared" si="22"/>
        <v>0.19073212628931</v>
      </c>
      <c r="D243" s="13">
        <f t="shared" si="23"/>
        <v>0.144612794612795</v>
      </c>
      <c r="E243" s="13">
        <f t="shared" si="24"/>
        <v>0.122714285714286</v>
      </c>
      <c r="F243" s="13">
        <v>0.1</v>
      </c>
      <c r="G243" s="14">
        <v>0.142857142857143</v>
      </c>
      <c r="H243" s="14">
        <f t="shared" si="25"/>
        <v>0.241359871760928</v>
      </c>
      <c r="I243" s="14">
        <f t="shared" si="26"/>
        <v>0.174463780487805</v>
      </c>
      <c r="J243" s="13">
        <v>0.3</v>
      </c>
      <c r="K243" s="13">
        <v>0.0752032520325203</v>
      </c>
      <c r="L243" s="13">
        <v>0</v>
      </c>
      <c r="M243" s="13">
        <f t="shared" si="27"/>
        <v>1</v>
      </c>
      <c r="N243" s="13">
        <v>1</v>
      </c>
      <c r="O243" s="13">
        <v>1</v>
      </c>
      <c r="P243" s="16">
        <v>4975</v>
      </c>
      <c r="Q243" s="20" t="s">
        <v>20</v>
      </c>
      <c r="R243" s="16">
        <v>2012</v>
      </c>
      <c r="S243" s="16" t="s">
        <v>76</v>
      </c>
      <c r="T243" s="21">
        <v>41215</v>
      </c>
    </row>
    <row r="244" s="2" customFormat="1" ht="13.5" spans="1:20">
      <c r="A244" s="12">
        <f t="shared" si="21"/>
        <v>0.303985374069058</v>
      </c>
      <c r="B244" s="13">
        <v>0.125948703577383</v>
      </c>
      <c r="C244" s="13">
        <f t="shared" si="22"/>
        <v>0.178036670491675</v>
      </c>
      <c r="D244" s="13">
        <f t="shared" si="23"/>
        <v>0.2</v>
      </c>
      <c r="E244" s="13">
        <f t="shared" si="24"/>
        <v>0.169714285714286</v>
      </c>
      <c r="F244" s="13">
        <v>0.2</v>
      </c>
      <c r="G244" s="14">
        <v>0.142857142857143</v>
      </c>
      <c r="H244" s="14">
        <f t="shared" si="25"/>
        <v>0.153926306884151</v>
      </c>
      <c r="I244" s="14">
        <f t="shared" si="26"/>
        <v>0.111263588348833</v>
      </c>
      <c r="J244" s="13">
        <v>0.2</v>
      </c>
      <c r="K244" s="13">
        <v>0.0203252032520325</v>
      </c>
      <c r="L244" s="13">
        <v>0.0107913669064748</v>
      </c>
      <c r="M244" s="13">
        <f t="shared" si="27"/>
        <v>1</v>
      </c>
      <c r="N244" s="13">
        <v>1</v>
      </c>
      <c r="O244" s="13">
        <v>1</v>
      </c>
      <c r="P244" s="16">
        <v>4687</v>
      </c>
      <c r="Q244" s="20" t="s">
        <v>20</v>
      </c>
      <c r="R244" s="16">
        <v>2012</v>
      </c>
      <c r="S244" s="16" t="s">
        <v>76</v>
      </c>
      <c r="T244" s="21">
        <v>41228</v>
      </c>
    </row>
    <row r="245" s="2" customFormat="1" ht="13.5" spans="1:20">
      <c r="A245" s="12">
        <f t="shared" si="21"/>
        <v>0.351199241355413</v>
      </c>
      <c r="B245" s="13">
        <v>0.173706764622874</v>
      </c>
      <c r="C245" s="13">
        <f t="shared" si="22"/>
        <v>0.177492476732539</v>
      </c>
      <c r="D245" s="13">
        <f t="shared" si="23"/>
        <v>0.2</v>
      </c>
      <c r="E245" s="13">
        <f t="shared" si="24"/>
        <v>0.169714285714286</v>
      </c>
      <c r="F245" s="13">
        <v>0.2</v>
      </c>
      <c r="G245" s="14">
        <v>0.142857142857143</v>
      </c>
      <c r="H245" s="14">
        <f t="shared" si="25"/>
        <v>0.152784721486341</v>
      </c>
      <c r="I245" s="14">
        <f t="shared" si="26"/>
        <v>0.110438408492718</v>
      </c>
      <c r="J245" s="13">
        <v>0.2</v>
      </c>
      <c r="K245" s="13">
        <v>0.0203252032520325</v>
      </c>
      <c r="L245" s="13">
        <v>0.00719424460431655</v>
      </c>
      <c r="M245" s="13">
        <f t="shared" si="27"/>
        <v>1</v>
      </c>
      <c r="N245" s="13">
        <v>1</v>
      </c>
      <c r="O245" s="13">
        <v>1</v>
      </c>
      <c r="P245" s="16">
        <v>4688</v>
      </c>
      <c r="Q245" s="20" t="s">
        <v>20</v>
      </c>
      <c r="R245" s="16">
        <v>2012</v>
      </c>
      <c r="S245" s="16" t="s">
        <v>76</v>
      </c>
      <c r="T245" s="21">
        <v>41228</v>
      </c>
    </row>
    <row r="246" s="2" customFormat="1" ht="13.5" spans="1:20">
      <c r="A246" s="12">
        <f t="shared" si="21"/>
        <v>0.752498461538984</v>
      </c>
      <c r="B246" s="13">
        <v>0.475218506325791</v>
      </c>
      <c r="C246" s="13">
        <f t="shared" si="22"/>
        <v>0.277279955213193</v>
      </c>
      <c r="D246" s="13">
        <f t="shared" si="23"/>
        <v>0.255387205387205</v>
      </c>
      <c r="E246" s="13">
        <f t="shared" si="24"/>
        <v>0.216714285714286</v>
      </c>
      <c r="F246" s="13">
        <v>0.3</v>
      </c>
      <c r="G246" s="14">
        <v>0.142857142857143</v>
      </c>
      <c r="H246" s="14">
        <f t="shared" si="25"/>
        <v>0.301312839593178</v>
      </c>
      <c r="I246" s="14">
        <f t="shared" si="26"/>
        <v>0.217799987717143</v>
      </c>
      <c r="J246" s="13">
        <v>0.4</v>
      </c>
      <c r="K246" s="13">
        <v>0.0284552845528455</v>
      </c>
      <c r="L246" s="13">
        <v>0.0143884892086331</v>
      </c>
      <c r="M246" s="13">
        <f t="shared" si="27"/>
        <v>1</v>
      </c>
      <c r="N246" s="13">
        <v>1</v>
      </c>
      <c r="O246" s="13">
        <v>1</v>
      </c>
      <c r="P246" s="16">
        <v>4974</v>
      </c>
      <c r="Q246" s="20" t="s">
        <v>20</v>
      </c>
      <c r="R246" s="16">
        <v>2012</v>
      </c>
      <c r="S246" s="16" t="s">
        <v>76</v>
      </c>
      <c r="T246" s="21">
        <v>41229</v>
      </c>
    </row>
    <row r="247" s="2" customFormat="1" ht="13.5" spans="1:20">
      <c r="A247" s="12">
        <f t="shared" si="21"/>
        <v>0.568077770287708</v>
      </c>
      <c r="B247" s="13">
        <v>0.373889946510615</v>
      </c>
      <c r="C247" s="13">
        <f t="shared" si="22"/>
        <v>0.194187823777093</v>
      </c>
      <c r="D247" s="13">
        <f t="shared" si="23"/>
        <v>0.144612794612795</v>
      </c>
      <c r="E247" s="13">
        <f t="shared" si="24"/>
        <v>0.122714285714286</v>
      </c>
      <c r="F247" s="13">
        <v>0.1</v>
      </c>
      <c r="G247" s="14">
        <v>0.142857142857143</v>
      </c>
      <c r="H247" s="14">
        <f t="shared" si="25"/>
        <v>0.248609079832636</v>
      </c>
      <c r="I247" s="14">
        <f t="shared" si="26"/>
        <v>0.179703774346377</v>
      </c>
      <c r="J247" s="13">
        <v>0.3</v>
      </c>
      <c r="K247" s="13">
        <v>0.0894308943089431</v>
      </c>
      <c r="L247" s="13">
        <v>0.00719424460431655</v>
      </c>
      <c r="M247" s="13">
        <f t="shared" si="27"/>
        <v>1</v>
      </c>
      <c r="N247" s="13">
        <v>1</v>
      </c>
      <c r="O247" s="13">
        <v>1</v>
      </c>
      <c r="P247" s="16">
        <v>4972</v>
      </c>
      <c r="Q247" s="20" t="s">
        <v>20</v>
      </c>
      <c r="R247" s="16">
        <v>2012</v>
      </c>
      <c r="S247" s="16" t="s">
        <v>76</v>
      </c>
      <c r="T247" s="21">
        <v>41247</v>
      </c>
    </row>
    <row r="248" s="2" customFormat="1" ht="13.5" spans="1:20">
      <c r="A248" s="12">
        <f t="shared" si="21"/>
        <v>0.393907906329966</v>
      </c>
      <c r="B248" s="13">
        <v>0.208283466585721</v>
      </c>
      <c r="C248" s="13">
        <f t="shared" si="22"/>
        <v>0.185624439744245</v>
      </c>
      <c r="D248" s="13">
        <f t="shared" si="23"/>
        <v>0.2</v>
      </c>
      <c r="E248" s="13">
        <f t="shared" si="24"/>
        <v>0.169714285714286</v>
      </c>
      <c r="F248" s="13">
        <v>0.2</v>
      </c>
      <c r="G248" s="14">
        <v>0.142857142857143</v>
      </c>
      <c r="H248" s="14">
        <f t="shared" si="25"/>
        <v>0.169843590820735</v>
      </c>
      <c r="I248" s="14">
        <f t="shared" si="26"/>
        <v>0.122769185822074</v>
      </c>
      <c r="J248" s="13">
        <v>0.2</v>
      </c>
      <c r="K248" s="13">
        <v>0.0528455284552846</v>
      </c>
      <c r="L248" s="13">
        <v>0.0251798561151079</v>
      </c>
      <c r="M248" s="13">
        <f t="shared" si="27"/>
        <v>1</v>
      </c>
      <c r="N248" s="13">
        <v>1</v>
      </c>
      <c r="O248" s="13">
        <v>1</v>
      </c>
      <c r="P248" s="16">
        <v>4681</v>
      </c>
      <c r="Q248" s="20" t="s">
        <v>20</v>
      </c>
      <c r="R248" s="16">
        <v>2012</v>
      </c>
      <c r="S248" s="16" t="s">
        <v>76</v>
      </c>
      <c r="T248" s="21">
        <v>41260</v>
      </c>
    </row>
    <row r="249" s="2" customFormat="1" ht="13.5" spans="1:20">
      <c r="A249" s="12">
        <f t="shared" si="21"/>
        <v>0.355777281195013</v>
      </c>
      <c r="B249" s="13">
        <v>0.168407236171787</v>
      </c>
      <c r="C249" s="13">
        <f t="shared" si="22"/>
        <v>0.11310667520265</v>
      </c>
      <c r="D249" s="13">
        <f t="shared" si="23"/>
        <v>0.144612794612795</v>
      </c>
      <c r="E249" s="13">
        <f t="shared" si="24"/>
        <v>0.122714285714286</v>
      </c>
      <c r="F249" s="13">
        <v>0.1</v>
      </c>
      <c r="G249" s="14">
        <v>0.142857142857143</v>
      </c>
      <c r="H249" s="14">
        <f t="shared" si="25"/>
        <v>0.0785206624329223</v>
      </c>
      <c r="I249" s="14">
        <f t="shared" si="26"/>
        <v>0.0567576188805053</v>
      </c>
      <c r="J249" s="13">
        <v>0.1</v>
      </c>
      <c r="K249" s="13">
        <v>0.016260162601626</v>
      </c>
      <c r="L249" s="13">
        <v>0.00359712230215827</v>
      </c>
      <c r="M249" s="13">
        <f t="shared" si="27"/>
        <v>1.2638</v>
      </c>
      <c r="N249" s="13">
        <v>1</v>
      </c>
      <c r="O249" s="13">
        <v>1.5</v>
      </c>
      <c r="P249" s="16">
        <v>5322</v>
      </c>
      <c r="Q249" s="20" t="s">
        <v>24</v>
      </c>
      <c r="R249" s="16">
        <v>2012</v>
      </c>
      <c r="S249" s="16" t="s">
        <v>76</v>
      </c>
      <c r="T249" s="21">
        <v>41261</v>
      </c>
    </row>
    <row r="250" s="2" customFormat="1" ht="13.5" spans="1:20">
      <c r="A250" s="12">
        <f t="shared" si="21"/>
        <v>0.523515281509396</v>
      </c>
      <c r="B250" s="13">
        <v>0.226535110564882</v>
      </c>
      <c r="C250" s="13">
        <f t="shared" si="22"/>
        <v>0.296980170944514</v>
      </c>
      <c r="D250" s="13">
        <f t="shared" si="23"/>
        <v>0.310774410774411</v>
      </c>
      <c r="E250" s="13">
        <f t="shared" si="24"/>
        <v>0.263714285714286</v>
      </c>
      <c r="F250" s="13">
        <v>0.4</v>
      </c>
      <c r="G250" s="14">
        <v>0.142857142857143</v>
      </c>
      <c r="H250" s="14">
        <f t="shared" si="25"/>
        <v>0.281837469658621</v>
      </c>
      <c r="I250" s="14">
        <f t="shared" si="26"/>
        <v>0.203722474995613</v>
      </c>
      <c r="J250" s="13">
        <v>0.3</v>
      </c>
      <c r="K250" s="13">
        <v>0.0995934959349593</v>
      </c>
      <c r="L250" s="13">
        <v>0.100719424460432</v>
      </c>
      <c r="M250" s="13">
        <f t="shared" si="27"/>
        <v>1</v>
      </c>
      <c r="N250" s="13">
        <v>1</v>
      </c>
      <c r="O250" s="13">
        <v>1</v>
      </c>
      <c r="P250" s="16">
        <v>4676</v>
      </c>
      <c r="Q250" s="20" t="s">
        <v>20</v>
      </c>
      <c r="R250" s="16">
        <v>2012</v>
      </c>
      <c r="S250" s="16" t="s">
        <v>76</v>
      </c>
      <c r="T250" s="21">
        <v>41270</v>
      </c>
    </row>
    <row r="251" s="2" customFormat="1" ht="13.5" spans="1:20">
      <c r="A251" s="12">
        <f t="shared" si="21"/>
        <v>0.635243732265535</v>
      </c>
      <c r="B251" s="13">
        <v>0.393125835725451</v>
      </c>
      <c r="C251" s="13">
        <f t="shared" si="22"/>
        <v>0.242117896540084</v>
      </c>
      <c r="D251" s="13">
        <f t="shared" si="23"/>
        <v>0.144612794612795</v>
      </c>
      <c r="E251" s="13">
        <f t="shared" si="24"/>
        <v>0.122714285714286</v>
      </c>
      <c r="F251" s="13">
        <v>0.1</v>
      </c>
      <c r="G251" s="14">
        <v>0.142857142857143</v>
      </c>
      <c r="H251" s="14">
        <f t="shared" si="25"/>
        <v>0.349154648876041</v>
      </c>
      <c r="I251" s="14">
        <f t="shared" si="26"/>
        <v>0.252381804702579</v>
      </c>
      <c r="J251" s="13">
        <v>0.4</v>
      </c>
      <c r="K251" s="13">
        <v>0.152439024390244</v>
      </c>
      <c r="L251" s="13">
        <v>0.0287769784172662</v>
      </c>
      <c r="M251" s="13">
        <f t="shared" si="27"/>
        <v>1</v>
      </c>
      <c r="N251" s="13">
        <v>1</v>
      </c>
      <c r="O251" s="13">
        <v>1</v>
      </c>
      <c r="P251" s="16">
        <v>4968</v>
      </c>
      <c r="Q251" s="20" t="s">
        <v>20</v>
      </c>
      <c r="R251" s="16">
        <v>2012</v>
      </c>
      <c r="S251" s="16" t="s">
        <v>76</v>
      </c>
      <c r="T251" s="21">
        <v>41273</v>
      </c>
    </row>
    <row r="252" s="2" customFormat="1" ht="13.5" spans="1:20">
      <c r="A252" s="12">
        <f t="shared" si="21"/>
        <v>0.371704365149801</v>
      </c>
      <c r="B252" s="13">
        <v>0.146060337345969</v>
      </c>
      <c r="C252" s="13">
        <f t="shared" si="22"/>
        <v>0.225644027803832</v>
      </c>
      <c r="D252" s="13">
        <f t="shared" si="23"/>
        <v>0.2</v>
      </c>
      <c r="E252" s="13">
        <f t="shared" si="24"/>
        <v>0.169714285714286</v>
      </c>
      <c r="F252" s="13">
        <v>0.2</v>
      </c>
      <c r="G252" s="14">
        <v>0.142857142857143</v>
      </c>
      <c r="H252" s="14">
        <f t="shared" si="25"/>
        <v>0.253794897847351</v>
      </c>
      <c r="I252" s="14">
        <f t="shared" si="26"/>
        <v>0.183452274083172</v>
      </c>
      <c r="J252" s="13">
        <v>0.3</v>
      </c>
      <c r="K252" s="13">
        <v>0.0650406504065041</v>
      </c>
      <c r="L252" s="13">
        <v>0.0503597122302158</v>
      </c>
      <c r="M252" s="13">
        <f t="shared" si="27"/>
        <v>1</v>
      </c>
      <c r="N252" s="13">
        <v>1</v>
      </c>
      <c r="O252" s="13">
        <v>1</v>
      </c>
      <c r="P252" s="16">
        <v>5424</v>
      </c>
      <c r="Q252" s="20" t="s">
        <v>58</v>
      </c>
      <c r="R252" s="16">
        <v>2013</v>
      </c>
      <c r="S252" s="16" t="s">
        <v>77</v>
      </c>
      <c r="T252" s="21">
        <v>41284</v>
      </c>
    </row>
    <row r="253" s="2" customFormat="1" ht="13.5" spans="1:20">
      <c r="A253" s="12">
        <f t="shared" si="21"/>
        <v>0.600739317117093</v>
      </c>
      <c r="B253" s="13">
        <v>0.488309016191447</v>
      </c>
      <c r="C253" s="13">
        <f t="shared" si="22"/>
        <v>0.112430300925646</v>
      </c>
      <c r="D253" s="13">
        <f t="shared" si="23"/>
        <v>0.144612794612795</v>
      </c>
      <c r="E253" s="13">
        <f t="shared" si="24"/>
        <v>0.122714285714286</v>
      </c>
      <c r="F253" s="13">
        <v>0.1</v>
      </c>
      <c r="G253" s="14">
        <v>0.142857142857143</v>
      </c>
      <c r="H253" s="14">
        <f t="shared" si="25"/>
        <v>0.0771017946397544</v>
      </c>
      <c r="I253" s="14">
        <f t="shared" si="26"/>
        <v>0.0557320091244078</v>
      </c>
      <c r="J253" s="13">
        <v>0.1</v>
      </c>
      <c r="K253" s="13">
        <v>0.0121951219512195</v>
      </c>
      <c r="L253" s="13">
        <v>0.00359712230215827</v>
      </c>
      <c r="M253" s="13">
        <f t="shared" si="27"/>
        <v>1</v>
      </c>
      <c r="N253" s="13">
        <v>1</v>
      </c>
      <c r="O253" s="13">
        <v>1</v>
      </c>
      <c r="P253" s="16">
        <v>3722</v>
      </c>
      <c r="Q253" s="20" t="s">
        <v>37</v>
      </c>
      <c r="R253" s="16">
        <v>2013</v>
      </c>
      <c r="S253" s="16" t="s">
        <v>77</v>
      </c>
      <c r="T253" s="21">
        <v>41306</v>
      </c>
    </row>
    <row r="254" s="2" customFormat="1" ht="13.5" spans="1:20">
      <c r="A254" s="12">
        <f t="shared" si="21"/>
        <v>0.436051373723442</v>
      </c>
      <c r="B254" s="13">
        <v>0.368342055223637</v>
      </c>
      <c r="C254" s="13">
        <f t="shared" si="22"/>
        <v>0.0677093184998055</v>
      </c>
      <c r="D254" s="13">
        <f t="shared" si="23"/>
        <v>0.0553872053872054</v>
      </c>
      <c r="E254" s="13">
        <f t="shared" si="24"/>
        <v>0.047</v>
      </c>
      <c r="F254" s="13">
        <v>0.1</v>
      </c>
      <c r="G254" s="14">
        <v>0</v>
      </c>
      <c r="H254" s="14">
        <f t="shared" si="25"/>
        <v>0.081235984729769</v>
      </c>
      <c r="I254" s="14">
        <f t="shared" si="26"/>
        <v>0.0587203535708019</v>
      </c>
      <c r="J254" s="13">
        <v>0.1</v>
      </c>
      <c r="K254" s="13">
        <v>0.0142276422764228</v>
      </c>
      <c r="L254" s="13">
        <v>0.0143884892086331</v>
      </c>
      <c r="M254" s="13">
        <f t="shared" si="27"/>
        <v>1</v>
      </c>
      <c r="N254" s="13">
        <v>1</v>
      </c>
      <c r="O254" s="13">
        <v>1</v>
      </c>
      <c r="P254" s="16">
        <v>3721</v>
      </c>
      <c r="Q254" s="20" t="s">
        <v>37</v>
      </c>
      <c r="R254" s="16">
        <v>2013</v>
      </c>
      <c r="S254" s="16" t="s">
        <v>77</v>
      </c>
      <c r="T254" s="21">
        <v>41309</v>
      </c>
    </row>
    <row r="255" s="2" customFormat="1" ht="13.5" spans="1:20">
      <c r="A255" s="12">
        <f t="shared" si="21"/>
        <v>0.565080925225758</v>
      </c>
      <c r="B255" s="13">
        <v>0.329007514451271</v>
      </c>
      <c r="C255" s="13">
        <f t="shared" si="22"/>
        <v>0.236073410774487</v>
      </c>
      <c r="D255" s="13">
        <f t="shared" si="23"/>
        <v>0.144612794612795</v>
      </c>
      <c r="E255" s="13">
        <f t="shared" si="24"/>
        <v>0.122714285714286</v>
      </c>
      <c r="F255" s="13">
        <v>0.1</v>
      </c>
      <c r="G255" s="14">
        <v>0.142857142857143</v>
      </c>
      <c r="H255" s="14">
        <f t="shared" si="25"/>
        <v>0.336474796210639</v>
      </c>
      <c r="I255" s="14">
        <f t="shared" si="26"/>
        <v>0.243216341463415</v>
      </c>
      <c r="J255" s="13">
        <v>0.4</v>
      </c>
      <c r="K255" s="13">
        <v>0.142276422764228</v>
      </c>
      <c r="L255" s="13">
        <v>0</v>
      </c>
      <c r="M255" s="13">
        <f t="shared" si="27"/>
        <v>1</v>
      </c>
      <c r="N255" s="13">
        <v>1</v>
      </c>
      <c r="O255" s="13">
        <v>1</v>
      </c>
      <c r="P255" s="16">
        <v>4963</v>
      </c>
      <c r="Q255" s="20" t="s">
        <v>20</v>
      </c>
      <c r="R255" s="16">
        <v>2013</v>
      </c>
      <c r="S255" s="16" t="s">
        <v>77</v>
      </c>
      <c r="T255" s="21">
        <v>41313</v>
      </c>
    </row>
    <row r="256" s="3" customFormat="1" ht="13.5" spans="1:20">
      <c r="A256" s="12">
        <f t="shared" si="21"/>
        <v>0.479019389988791</v>
      </c>
      <c r="B256" s="13">
        <v>0.278731008228434</v>
      </c>
      <c r="C256" s="13">
        <f t="shared" si="22"/>
        <v>0.200288381760357</v>
      </c>
      <c r="D256" s="13">
        <f t="shared" si="23"/>
        <v>0.233838383838384</v>
      </c>
      <c r="E256" s="13">
        <f t="shared" si="24"/>
        <v>0.198428571428572</v>
      </c>
      <c r="F256" s="13">
        <v>0.1</v>
      </c>
      <c r="G256" s="14">
        <v>0.285714285714286</v>
      </c>
      <c r="H256" s="14">
        <f t="shared" si="25"/>
        <v>0.16345868575148</v>
      </c>
      <c r="I256" s="14">
        <f t="shared" si="26"/>
        <v>0.118153941919635</v>
      </c>
      <c r="J256" s="13">
        <v>0.2</v>
      </c>
      <c r="K256" s="13">
        <v>0.0345528455284553</v>
      </c>
      <c r="L256" s="13">
        <v>0.0251798561151079</v>
      </c>
      <c r="M256" s="13">
        <f t="shared" si="27"/>
        <v>1</v>
      </c>
      <c r="N256" s="13">
        <v>1</v>
      </c>
      <c r="O256" s="13">
        <v>1</v>
      </c>
      <c r="P256" s="17">
        <v>3720</v>
      </c>
      <c r="Q256" s="22" t="s">
        <v>37</v>
      </c>
      <c r="R256" s="17">
        <v>2013</v>
      </c>
      <c r="S256" s="17" t="s">
        <v>77</v>
      </c>
      <c r="T256" s="23">
        <v>41322</v>
      </c>
    </row>
    <row r="257" s="2" customFormat="1" ht="13.5" spans="1:20">
      <c r="A257" s="12">
        <f t="shared" si="21"/>
        <v>0.596564040880915</v>
      </c>
      <c r="B257" s="13">
        <v>0.341391694738822</v>
      </c>
      <c r="C257" s="13">
        <f t="shared" si="22"/>
        <v>0.255172346142093</v>
      </c>
      <c r="D257" s="13">
        <f t="shared" si="23"/>
        <v>0.255387205387205</v>
      </c>
      <c r="E257" s="13">
        <f t="shared" si="24"/>
        <v>0.216714285714286</v>
      </c>
      <c r="F257" s="13">
        <v>0.3</v>
      </c>
      <c r="G257" s="14">
        <v>0.142857142857143</v>
      </c>
      <c r="H257" s="14">
        <f t="shared" si="25"/>
        <v>0.254936483245161</v>
      </c>
      <c r="I257" s="14">
        <f t="shared" si="26"/>
        <v>0.184277453939288</v>
      </c>
      <c r="J257" s="13">
        <v>0.3</v>
      </c>
      <c r="K257" s="13">
        <v>0.0650406504065041</v>
      </c>
      <c r="L257" s="13">
        <v>0.0539568345323741</v>
      </c>
      <c r="M257" s="13">
        <f t="shared" si="27"/>
        <v>1</v>
      </c>
      <c r="N257" s="13">
        <v>1</v>
      </c>
      <c r="O257" s="13">
        <v>1</v>
      </c>
      <c r="P257" s="16">
        <v>4672</v>
      </c>
      <c r="Q257" s="20" t="s">
        <v>20</v>
      </c>
      <c r="R257" s="16">
        <v>2013</v>
      </c>
      <c r="S257" s="16" t="s">
        <v>77</v>
      </c>
      <c r="T257" s="21">
        <v>41323</v>
      </c>
    </row>
    <row r="258" s="2" customFormat="1" ht="13.5" spans="1:20">
      <c r="A258" s="12">
        <f t="shared" ref="A258:A321" si="28">M258*(C258+B258)</f>
        <v>0.449213684063663</v>
      </c>
      <c r="B258" s="13">
        <v>0.234760775205719</v>
      </c>
      <c r="C258" s="13">
        <f t="shared" ref="C258:C321" si="29">0.5233*D258+0.4767*H258</f>
        <v>0.214452908857944</v>
      </c>
      <c r="D258" s="13">
        <f t="shared" ref="D258:D321" si="30">(E258-MIN($E$2:$E$683))/(MAX($E$2:$E$683)-MIN($E$2:$E$683))</f>
        <v>0.2</v>
      </c>
      <c r="E258" s="13">
        <f t="shared" ref="E258:E321" si="31">0.47*F258+0.53*G258</f>
        <v>0.169714285714286</v>
      </c>
      <c r="F258" s="13">
        <v>0.2</v>
      </c>
      <c r="G258" s="14">
        <v>0.142857142857143</v>
      </c>
      <c r="H258" s="14">
        <f t="shared" ref="H258:H321" si="32">(I258-MIN($I$2:$I$683))/(MAX($I$2:$I$683)-MIN($I$2:$I$683))</f>
        <v>0.230318667627322</v>
      </c>
      <c r="I258" s="14">
        <f t="shared" ref="I258:I321" si="33">J258*0.5183+K258*0.2523+L258*0.2294</f>
        <v>0.166482792595192</v>
      </c>
      <c r="J258" s="13">
        <v>0.3</v>
      </c>
      <c r="K258" s="13">
        <v>0.0304878048780488</v>
      </c>
      <c r="L258" s="13">
        <v>0.0143884892086331</v>
      </c>
      <c r="M258" s="13">
        <f t="shared" ref="M258:M321" si="34">0.4724*N258+0.5276*O258</f>
        <v>1</v>
      </c>
      <c r="N258" s="13">
        <v>1</v>
      </c>
      <c r="O258" s="13">
        <v>1</v>
      </c>
      <c r="P258" s="16">
        <v>4671</v>
      </c>
      <c r="Q258" s="20" t="s">
        <v>20</v>
      </c>
      <c r="R258" s="16">
        <v>2013</v>
      </c>
      <c r="S258" s="16" t="s">
        <v>77</v>
      </c>
      <c r="T258" s="21">
        <v>41325</v>
      </c>
    </row>
    <row r="259" s="2" customFormat="1" ht="13.5" spans="1:20">
      <c r="A259" s="12">
        <f t="shared" si="28"/>
        <v>0.581532150963561</v>
      </c>
      <c r="B259" s="13">
        <v>0.226333187617959</v>
      </c>
      <c r="C259" s="13">
        <f t="shared" si="29"/>
        <v>0.355198963345602</v>
      </c>
      <c r="D259" s="13">
        <f t="shared" si="30"/>
        <v>0.455387205387206</v>
      </c>
      <c r="E259" s="13">
        <f t="shared" si="31"/>
        <v>0.386428571428572</v>
      </c>
      <c r="F259" s="13">
        <v>0.5</v>
      </c>
      <c r="G259" s="14">
        <v>0.285714285714286</v>
      </c>
      <c r="H259" s="14">
        <f t="shared" si="32"/>
        <v>0.245216779455585</v>
      </c>
      <c r="I259" s="14">
        <f t="shared" si="33"/>
        <v>0.177251695034217</v>
      </c>
      <c r="J259" s="13">
        <v>0.3</v>
      </c>
      <c r="K259" s="13">
        <v>0.0731707317073171</v>
      </c>
      <c r="L259" s="13">
        <v>0.0143884892086331</v>
      </c>
      <c r="M259" s="13">
        <f t="shared" si="34"/>
        <v>1</v>
      </c>
      <c r="N259" s="13">
        <v>1</v>
      </c>
      <c r="O259" s="13">
        <v>1</v>
      </c>
      <c r="P259" s="16">
        <v>4669</v>
      </c>
      <c r="Q259" s="20" t="s">
        <v>20</v>
      </c>
      <c r="R259" s="16">
        <v>2013</v>
      </c>
      <c r="S259" s="16" t="s">
        <v>77</v>
      </c>
      <c r="T259" s="21">
        <v>41334</v>
      </c>
    </row>
    <row r="260" s="2" customFormat="1" ht="13.5" spans="1:20">
      <c r="A260" s="12">
        <f t="shared" si="28"/>
        <v>0.288474449375884</v>
      </c>
      <c r="B260" s="13">
        <v>0.182599602402202</v>
      </c>
      <c r="C260" s="13">
        <f t="shared" si="29"/>
        <v>0.105874846973682</v>
      </c>
      <c r="D260" s="13">
        <f t="shared" si="30"/>
        <v>0.0553872053872054</v>
      </c>
      <c r="E260" s="13">
        <f t="shared" si="31"/>
        <v>0.047</v>
      </c>
      <c r="F260" s="13">
        <v>0.1</v>
      </c>
      <c r="G260" s="14">
        <v>0</v>
      </c>
      <c r="H260" s="14">
        <f t="shared" si="32"/>
        <v>0.161297928245348</v>
      </c>
      <c r="I260" s="14">
        <f t="shared" si="33"/>
        <v>0.116592067029303</v>
      </c>
      <c r="J260" s="13">
        <v>0.2</v>
      </c>
      <c r="K260" s="13">
        <v>0.0447154471544715</v>
      </c>
      <c r="L260" s="13">
        <v>0.00719424460431655</v>
      </c>
      <c r="M260" s="13">
        <f t="shared" si="34"/>
        <v>1</v>
      </c>
      <c r="N260" s="13">
        <v>1</v>
      </c>
      <c r="O260" s="13">
        <v>1</v>
      </c>
      <c r="P260" s="16">
        <v>4667</v>
      </c>
      <c r="Q260" s="20" t="s">
        <v>20</v>
      </c>
      <c r="R260" s="16">
        <v>2013</v>
      </c>
      <c r="S260" s="16" t="s">
        <v>77</v>
      </c>
      <c r="T260" s="21">
        <v>41346</v>
      </c>
    </row>
    <row r="261" s="2" customFormat="1" ht="13.5" spans="1:20">
      <c r="A261" s="12">
        <f t="shared" si="28"/>
        <v>0.619951114982009</v>
      </c>
      <c r="B261" s="13">
        <v>0.33786692091522</v>
      </c>
      <c r="C261" s="13">
        <f t="shared" si="29"/>
        <v>0.282084194066789</v>
      </c>
      <c r="D261" s="13">
        <f t="shared" si="30"/>
        <v>0.144612794612795</v>
      </c>
      <c r="E261" s="13">
        <f t="shared" si="31"/>
        <v>0.122714285714286</v>
      </c>
      <c r="F261" s="13">
        <v>0.1</v>
      </c>
      <c r="G261" s="14">
        <v>0.142857142857143</v>
      </c>
      <c r="H261" s="14">
        <f t="shared" si="32"/>
        <v>0.43299416539944</v>
      </c>
      <c r="I261" s="14">
        <f t="shared" si="33"/>
        <v>0.312984086681874</v>
      </c>
      <c r="J261" s="13">
        <v>0.3</v>
      </c>
      <c r="K261" s="13">
        <v>0.365853658536585</v>
      </c>
      <c r="L261" s="13">
        <v>0.284172661870504</v>
      </c>
      <c r="M261" s="13">
        <f t="shared" si="34"/>
        <v>1</v>
      </c>
      <c r="N261" s="13">
        <v>1</v>
      </c>
      <c r="O261" s="13">
        <v>1</v>
      </c>
      <c r="P261" s="16">
        <v>4664</v>
      </c>
      <c r="Q261" s="20" t="s">
        <v>20</v>
      </c>
      <c r="R261" s="16">
        <v>2013</v>
      </c>
      <c r="S261" s="16" t="s">
        <v>77</v>
      </c>
      <c r="T261" s="21">
        <v>41348</v>
      </c>
    </row>
    <row r="262" s="2" customFormat="1" ht="13.5" spans="1:20">
      <c r="A262" s="12">
        <f t="shared" si="28"/>
        <v>0.553353408311318</v>
      </c>
      <c r="B262" s="13">
        <v>0.436874518878315</v>
      </c>
      <c r="C262" s="13">
        <f t="shared" si="29"/>
        <v>0.116478889433003</v>
      </c>
      <c r="D262" s="13">
        <f t="shared" si="30"/>
        <v>0.0553872053872054</v>
      </c>
      <c r="E262" s="13">
        <f t="shared" si="31"/>
        <v>0.047</v>
      </c>
      <c r="F262" s="13">
        <v>0.1</v>
      </c>
      <c r="G262" s="14">
        <v>0</v>
      </c>
      <c r="H262" s="14">
        <f t="shared" si="32"/>
        <v>0.183542615594458</v>
      </c>
      <c r="I262" s="14">
        <f t="shared" si="33"/>
        <v>0.132671344095455</v>
      </c>
      <c r="J262" s="13">
        <v>0.2</v>
      </c>
      <c r="K262" s="13">
        <v>0.0528455284552846</v>
      </c>
      <c r="L262" s="13">
        <v>0.0683453237410072</v>
      </c>
      <c r="M262" s="13">
        <f t="shared" si="34"/>
        <v>1</v>
      </c>
      <c r="N262" s="13">
        <v>1</v>
      </c>
      <c r="O262" s="13">
        <v>1</v>
      </c>
      <c r="P262" s="16">
        <v>4665</v>
      </c>
      <c r="Q262" s="20" t="s">
        <v>20</v>
      </c>
      <c r="R262" s="16">
        <v>2013</v>
      </c>
      <c r="S262" s="16" t="s">
        <v>77</v>
      </c>
      <c r="T262" s="21">
        <v>41348</v>
      </c>
    </row>
    <row r="263" s="3" customFormat="1" ht="13.5" spans="1:20">
      <c r="A263" s="12">
        <f t="shared" si="28"/>
        <v>0.63147707570143</v>
      </c>
      <c r="B263" s="13">
        <v>0.375890048036383</v>
      </c>
      <c r="C263" s="13">
        <f t="shared" si="29"/>
        <v>0.255587027665047</v>
      </c>
      <c r="D263" s="13">
        <f t="shared" si="30"/>
        <v>0.144612794612795</v>
      </c>
      <c r="E263" s="13">
        <f t="shared" si="31"/>
        <v>0.122714285714286</v>
      </c>
      <c r="F263" s="13">
        <v>0.1</v>
      </c>
      <c r="G263" s="14">
        <v>0.142857142857143</v>
      </c>
      <c r="H263" s="14">
        <f t="shared" si="32"/>
        <v>0.37740959144991</v>
      </c>
      <c r="I263" s="14">
        <f t="shared" si="33"/>
        <v>0.272805515002632</v>
      </c>
      <c r="J263" s="13">
        <v>0.4</v>
      </c>
      <c r="K263" s="13">
        <v>0.223577235772358</v>
      </c>
      <c r="L263" s="13">
        <v>0.039568345323741</v>
      </c>
      <c r="M263" s="13">
        <f t="shared" si="34"/>
        <v>1</v>
      </c>
      <c r="N263" s="13">
        <v>1</v>
      </c>
      <c r="O263" s="13">
        <v>1</v>
      </c>
      <c r="P263" s="17">
        <v>4960</v>
      </c>
      <c r="Q263" s="22" t="s">
        <v>20</v>
      </c>
      <c r="R263" s="17">
        <v>2013</v>
      </c>
      <c r="S263" s="17" t="s">
        <v>77</v>
      </c>
      <c r="T263" s="23">
        <v>41348</v>
      </c>
    </row>
    <row r="264" s="2" customFormat="1" ht="13.5" spans="1:20">
      <c r="A264" s="12">
        <f t="shared" si="28"/>
        <v>0.527637634418483</v>
      </c>
      <c r="B264" s="13">
        <v>0.262549155689535</v>
      </c>
      <c r="C264" s="13">
        <f t="shared" si="29"/>
        <v>0.265088478728948</v>
      </c>
      <c r="D264" s="13">
        <f t="shared" si="30"/>
        <v>0.2</v>
      </c>
      <c r="E264" s="13">
        <f t="shared" si="31"/>
        <v>0.169714285714286</v>
      </c>
      <c r="F264" s="13">
        <v>0.2</v>
      </c>
      <c r="G264" s="14">
        <v>0.142857142857143</v>
      </c>
      <c r="H264" s="14">
        <f t="shared" si="32"/>
        <v>0.336539707843398</v>
      </c>
      <c r="I264" s="14">
        <f t="shared" si="33"/>
        <v>0.243263261975785</v>
      </c>
      <c r="J264" s="13">
        <v>0.4</v>
      </c>
      <c r="K264" s="13">
        <v>0.109756097560976</v>
      </c>
      <c r="L264" s="13">
        <v>0.0359712230215827</v>
      </c>
      <c r="M264" s="13">
        <f t="shared" si="34"/>
        <v>1</v>
      </c>
      <c r="N264" s="13">
        <v>1</v>
      </c>
      <c r="O264" s="13">
        <v>1</v>
      </c>
      <c r="P264" s="16">
        <v>4662</v>
      </c>
      <c r="Q264" s="20" t="s">
        <v>20</v>
      </c>
      <c r="R264" s="16">
        <v>2013</v>
      </c>
      <c r="S264" s="16" t="s">
        <v>77</v>
      </c>
      <c r="T264" s="21">
        <v>41352</v>
      </c>
    </row>
    <row r="265" s="2" customFormat="1" ht="13.5" spans="1:20">
      <c r="A265" s="12">
        <f t="shared" si="28"/>
        <v>0.558001389143675</v>
      </c>
      <c r="B265" s="13">
        <v>0.187560678365803</v>
      </c>
      <c r="C265" s="13">
        <f t="shared" si="29"/>
        <v>0.370440710777872</v>
      </c>
      <c r="D265" s="13">
        <f t="shared" si="30"/>
        <v>0.378451178451179</v>
      </c>
      <c r="E265" s="13">
        <f t="shared" si="31"/>
        <v>0.321142857142857</v>
      </c>
      <c r="F265" s="13">
        <v>0.2</v>
      </c>
      <c r="G265" s="14">
        <v>0.428571428571429</v>
      </c>
      <c r="H265" s="14">
        <f t="shared" si="32"/>
        <v>0.361647176619194</v>
      </c>
      <c r="I265" s="14">
        <f t="shared" si="33"/>
        <v>0.261411862607475</v>
      </c>
      <c r="J265" s="13">
        <v>0.4</v>
      </c>
      <c r="K265" s="13">
        <v>0.184959349593496</v>
      </c>
      <c r="L265" s="13">
        <v>0.0323741007194245</v>
      </c>
      <c r="M265" s="13">
        <f t="shared" si="34"/>
        <v>1</v>
      </c>
      <c r="N265" s="13">
        <v>1</v>
      </c>
      <c r="O265" s="13">
        <v>1</v>
      </c>
      <c r="P265" s="16">
        <v>4663</v>
      </c>
      <c r="Q265" s="20" t="s">
        <v>20</v>
      </c>
      <c r="R265" s="16">
        <v>2013</v>
      </c>
      <c r="S265" s="16" t="s">
        <v>77</v>
      </c>
      <c r="T265" s="21">
        <v>41352</v>
      </c>
    </row>
    <row r="266" s="2" customFormat="1" ht="13.5" spans="1:20">
      <c r="A266" s="12">
        <f t="shared" si="28"/>
        <v>0.471139758537679</v>
      </c>
      <c r="B266" s="13">
        <v>0.331348163685105</v>
      </c>
      <c r="C266" s="13">
        <f t="shared" si="29"/>
        <v>0.139791594852574</v>
      </c>
      <c r="D266" s="13">
        <f t="shared" si="30"/>
        <v>0.0553872053872054</v>
      </c>
      <c r="E266" s="13">
        <f t="shared" si="31"/>
        <v>0.047</v>
      </c>
      <c r="F266" s="13">
        <v>0.1</v>
      </c>
      <c r="G266" s="14">
        <v>0</v>
      </c>
      <c r="H266" s="14">
        <f t="shared" si="32"/>
        <v>0.232446969317073</v>
      </c>
      <c r="I266" s="14">
        <f t="shared" si="33"/>
        <v>0.168021207229338</v>
      </c>
      <c r="J266" s="13">
        <v>0.3</v>
      </c>
      <c r="K266" s="13">
        <v>0.0365853658536585</v>
      </c>
      <c r="L266" s="13">
        <v>0.0143884892086331</v>
      </c>
      <c r="M266" s="13">
        <f t="shared" si="34"/>
        <v>1</v>
      </c>
      <c r="N266" s="13">
        <v>1</v>
      </c>
      <c r="O266" s="13">
        <v>1</v>
      </c>
      <c r="P266" s="16">
        <v>3719</v>
      </c>
      <c r="Q266" s="20" t="s">
        <v>37</v>
      </c>
      <c r="R266" s="16">
        <v>2013</v>
      </c>
      <c r="S266" s="16" t="s">
        <v>77</v>
      </c>
      <c r="T266" s="21">
        <v>41353</v>
      </c>
    </row>
    <row r="267" s="2" customFormat="1" ht="13.5" spans="1:20">
      <c r="A267" s="12">
        <f t="shared" si="28"/>
        <v>0.359171081041902</v>
      </c>
      <c r="B267" s="13">
        <v>0.207692870744741</v>
      </c>
      <c r="C267" s="13">
        <f t="shared" si="29"/>
        <v>0.151478210297161</v>
      </c>
      <c r="D267" s="13">
        <f t="shared" si="30"/>
        <v>0.144612794612795</v>
      </c>
      <c r="E267" s="13">
        <f t="shared" si="31"/>
        <v>0.122714285714286</v>
      </c>
      <c r="F267" s="13">
        <v>0.1</v>
      </c>
      <c r="G267" s="14">
        <v>0.142857142857143</v>
      </c>
      <c r="H267" s="14">
        <f t="shared" si="32"/>
        <v>0.159014757449728</v>
      </c>
      <c r="I267" s="14">
        <f t="shared" si="33"/>
        <v>0.114941707317073</v>
      </c>
      <c r="J267" s="13">
        <v>0.2</v>
      </c>
      <c r="K267" s="13">
        <v>0.0447154471544715</v>
      </c>
      <c r="L267" s="13">
        <v>0</v>
      </c>
      <c r="M267" s="13">
        <f t="shared" si="34"/>
        <v>1</v>
      </c>
      <c r="N267" s="13">
        <v>1</v>
      </c>
      <c r="O267" s="13">
        <v>1</v>
      </c>
      <c r="P267" s="16">
        <v>4661</v>
      </c>
      <c r="Q267" s="20" t="s">
        <v>20</v>
      </c>
      <c r="R267" s="16">
        <v>2013</v>
      </c>
      <c r="S267" s="16" t="s">
        <v>77</v>
      </c>
      <c r="T267" s="21">
        <v>41358</v>
      </c>
    </row>
    <row r="268" s="2" customFormat="1" ht="13.5" spans="1:20">
      <c r="A268" s="12">
        <f t="shared" si="28"/>
        <v>0.498970326567398</v>
      </c>
      <c r="B268" s="13">
        <v>0.309855309867829</v>
      </c>
      <c r="C268" s="13">
        <f t="shared" si="29"/>
        <v>0.189115016699569</v>
      </c>
      <c r="D268" s="13">
        <f t="shared" si="30"/>
        <v>0.144612794612795</v>
      </c>
      <c r="E268" s="13">
        <f t="shared" si="31"/>
        <v>0.122714285714286</v>
      </c>
      <c r="F268" s="13">
        <v>0.1</v>
      </c>
      <c r="G268" s="14">
        <v>0.142857142857143</v>
      </c>
      <c r="H268" s="14">
        <f t="shared" si="32"/>
        <v>0.237967571383877</v>
      </c>
      <c r="I268" s="14">
        <f t="shared" si="33"/>
        <v>0.172011701175645</v>
      </c>
      <c r="J268" s="13">
        <v>0.3</v>
      </c>
      <c r="K268" s="13">
        <v>0.0589430894308943</v>
      </c>
      <c r="L268" s="13">
        <v>0.00719424460431655</v>
      </c>
      <c r="M268" s="13">
        <f t="shared" si="34"/>
        <v>1</v>
      </c>
      <c r="N268" s="13">
        <v>1</v>
      </c>
      <c r="O268" s="13">
        <v>1</v>
      </c>
      <c r="P268" s="16">
        <v>4958</v>
      </c>
      <c r="Q268" s="20" t="s">
        <v>20</v>
      </c>
      <c r="R268" s="16">
        <v>2013</v>
      </c>
      <c r="S268" s="16" t="s">
        <v>77</v>
      </c>
      <c r="T268" s="21">
        <v>41359</v>
      </c>
    </row>
    <row r="269" s="2" customFormat="1" ht="13.5" spans="1:20">
      <c r="A269" s="12">
        <f t="shared" si="28"/>
        <v>0.576806332103253</v>
      </c>
      <c r="B269" s="13">
        <v>0.330836196521785</v>
      </c>
      <c r="C269" s="13">
        <f t="shared" si="29"/>
        <v>0.245970135581468</v>
      </c>
      <c r="D269" s="13">
        <f t="shared" si="30"/>
        <v>0.144612794612795</v>
      </c>
      <c r="E269" s="13">
        <f t="shared" si="31"/>
        <v>0.122714285714286</v>
      </c>
      <c r="F269" s="13">
        <v>0.1</v>
      </c>
      <c r="G269" s="14">
        <v>0.142857142857143</v>
      </c>
      <c r="H269" s="14">
        <f t="shared" si="32"/>
        <v>0.357235704133822</v>
      </c>
      <c r="I269" s="14">
        <f t="shared" si="33"/>
        <v>0.258223088261098</v>
      </c>
      <c r="J269" s="13">
        <v>0.4</v>
      </c>
      <c r="K269" s="13">
        <v>0.178861788617886</v>
      </c>
      <c r="L269" s="13">
        <v>0.0251798561151079</v>
      </c>
      <c r="M269" s="13">
        <f t="shared" si="34"/>
        <v>1</v>
      </c>
      <c r="N269" s="13">
        <v>1</v>
      </c>
      <c r="O269" s="13">
        <v>1</v>
      </c>
      <c r="P269" s="16">
        <v>3718</v>
      </c>
      <c r="Q269" s="20" t="s">
        <v>37</v>
      </c>
      <c r="R269" s="16">
        <v>2013</v>
      </c>
      <c r="S269" s="16" t="s">
        <v>77</v>
      </c>
      <c r="T269" s="21">
        <v>41361</v>
      </c>
    </row>
    <row r="270" s="2" customFormat="1" ht="13.5" spans="1:20">
      <c r="A270" s="12">
        <f t="shared" si="28"/>
        <v>0.761736473562971</v>
      </c>
      <c r="B270" s="13">
        <v>0.170098612407546</v>
      </c>
      <c r="C270" s="13">
        <f t="shared" si="29"/>
        <v>0.591637861155425</v>
      </c>
      <c r="D270" s="13">
        <f t="shared" si="30"/>
        <v>0.867676767676768</v>
      </c>
      <c r="E270" s="13">
        <f t="shared" si="31"/>
        <v>0.736285714285714</v>
      </c>
      <c r="F270" s="13">
        <v>0.6</v>
      </c>
      <c r="G270" s="14">
        <v>0.857142857142857</v>
      </c>
      <c r="H270" s="14">
        <f t="shared" si="32"/>
        <v>0.288614660436695</v>
      </c>
      <c r="I270" s="14">
        <f t="shared" si="33"/>
        <v>0.208621277417091</v>
      </c>
      <c r="J270" s="13">
        <v>0.3</v>
      </c>
      <c r="K270" s="13">
        <v>0.207317073170732</v>
      </c>
      <c r="L270" s="13">
        <v>0.00359712230215827</v>
      </c>
      <c r="M270" s="13">
        <f t="shared" si="34"/>
        <v>1</v>
      </c>
      <c r="N270" s="13">
        <v>1</v>
      </c>
      <c r="O270" s="13">
        <v>1</v>
      </c>
      <c r="P270" s="16">
        <v>3717</v>
      </c>
      <c r="Q270" s="20" t="s">
        <v>37</v>
      </c>
      <c r="R270" s="16">
        <v>2013</v>
      </c>
      <c r="S270" s="16" t="s">
        <v>78</v>
      </c>
      <c r="T270" s="21">
        <v>41373</v>
      </c>
    </row>
    <row r="271" s="2" customFormat="1" ht="13.5" spans="1:20">
      <c r="A271" s="12">
        <f t="shared" si="28"/>
        <v>0.39381131604707</v>
      </c>
      <c r="B271" s="13">
        <v>0.254769921574267</v>
      </c>
      <c r="C271" s="13">
        <f t="shared" si="29"/>
        <v>0.139041394472803</v>
      </c>
      <c r="D271" s="13">
        <f t="shared" si="30"/>
        <v>0.0553872053872054</v>
      </c>
      <c r="E271" s="13">
        <f t="shared" si="31"/>
        <v>0.047</v>
      </c>
      <c r="F271" s="13">
        <v>0.1</v>
      </c>
      <c r="G271" s="14">
        <v>0</v>
      </c>
      <c r="H271" s="14">
        <f t="shared" si="32"/>
        <v>0.230873232418037</v>
      </c>
      <c r="I271" s="14">
        <f t="shared" si="33"/>
        <v>0.166883652395157</v>
      </c>
      <c r="J271" s="13">
        <v>0.3</v>
      </c>
      <c r="K271" s="13">
        <v>0.0386178861788618</v>
      </c>
      <c r="L271" s="13">
        <v>0.00719424460431655</v>
      </c>
      <c r="M271" s="13">
        <f t="shared" si="34"/>
        <v>1</v>
      </c>
      <c r="N271" s="13">
        <v>1</v>
      </c>
      <c r="O271" s="13">
        <v>1</v>
      </c>
      <c r="P271" s="16">
        <v>3716</v>
      </c>
      <c r="Q271" s="20" t="s">
        <v>37</v>
      </c>
      <c r="R271" s="16">
        <v>2013</v>
      </c>
      <c r="S271" s="16" t="s">
        <v>78</v>
      </c>
      <c r="T271" s="21">
        <v>41376</v>
      </c>
    </row>
    <row r="272" s="2" customFormat="1" ht="13.5" spans="1:20">
      <c r="A272" s="12">
        <f t="shared" si="28"/>
        <v>0.368346272369288</v>
      </c>
      <c r="B272" s="13">
        <v>0.264162361088114</v>
      </c>
      <c r="C272" s="13">
        <f t="shared" si="29"/>
        <v>0.104183911281174</v>
      </c>
      <c r="D272" s="13">
        <f t="shared" si="30"/>
        <v>0.0553872053872054</v>
      </c>
      <c r="E272" s="13">
        <f t="shared" si="31"/>
        <v>0.047</v>
      </c>
      <c r="F272" s="13">
        <v>0.1</v>
      </c>
      <c r="G272" s="14">
        <v>0</v>
      </c>
      <c r="H272" s="14">
        <f t="shared" si="32"/>
        <v>0.157750758762429</v>
      </c>
      <c r="I272" s="14">
        <f t="shared" si="33"/>
        <v>0.114028042639059</v>
      </c>
      <c r="J272" s="13">
        <v>0.2</v>
      </c>
      <c r="K272" s="13">
        <v>0.0345528455284553</v>
      </c>
      <c r="L272" s="13">
        <v>0.00719424460431655</v>
      </c>
      <c r="M272" s="13">
        <f t="shared" si="34"/>
        <v>1</v>
      </c>
      <c r="N272" s="13">
        <v>1</v>
      </c>
      <c r="O272" s="13">
        <v>1</v>
      </c>
      <c r="P272" s="16">
        <v>3714</v>
      </c>
      <c r="Q272" s="20" t="s">
        <v>37</v>
      </c>
      <c r="R272" s="16">
        <v>2013</v>
      </c>
      <c r="S272" s="16" t="s">
        <v>78</v>
      </c>
      <c r="T272" s="21">
        <v>41380</v>
      </c>
    </row>
    <row r="273" s="2" customFormat="1" ht="13.5" spans="1:20">
      <c r="A273" s="12">
        <f t="shared" si="28"/>
        <v>0.642360762921658</v>
      </c>
      <c r="B273" s="13">
        <v>0.571666114590438</v>
      </c>
      <c r="C273" s="13">
        <f t="shared" si="29"/>
        <v>0.0706946483312201</v>
      </c>
      <c r="D273" s="13">
        <f t="shared" si="30"/>
        <v>0.0553872053872054</v>
      </c>
      <c r="E273" s="13">
        <f t="shared" si="31"/>
        <v>0.047</v>
      </c>
      <c r="F273" s="13">
        <v>0.1</v>
      </c>
      <c r="G273" s="14">
        <v>0</v>
      </c>
      <c r="H273" s="14">
        <f t="shared" si="32"/>
        <v>0.0874984765095355</v>
      </c>
      <c r="I273" s="14">
        <f t="shared" si="33"/>
        <v>0.0632471126513423</v>
      </c>
      <c r="J273" s="13">
        <v>0.1</v>
      </c>
      <c r="K273" s="13">
        <v>0.0223577235772358</v>
      </c>
      <c r="L273" s="13">
        <v>0.0251798561151079</v>
      </c>
      <c r="M273" s="13">
        <f t="shared" si="34"/>
        <v>1</v>
      </c>
      <c r="N273" s="13">
        <v>1</v>
      </c>
      <c r="O273" s="13">
        <v>1</v>
      </c>
      <c r="P273" s="16">
        <v>3715</v>
      </c>
      <c r="Q273" s="20" t="s">
        <v>37</v>
      </c>
      <c r="R273" s="16">
        <v>2013</v>
      </c>
      <c r="S273" s="16" t="s">
        <v>78</v>
      </c>
      <c r="T273" s="21">
        <v>41380</v>
      </c>
    </row>
    <row r="274" s="2" customFormat="1" ht="13.5" spans="1:20">
      <c r="A274" s="12">
        <f t="shared" si="28"/>
        <v>0.553274014144901</v>
      </c>
      <c r="B274" s="13">
        <v>0.360423467234146</v>
      </c>
      <c r="C274" s="13">
        <f t="shared" si="29"/>
        <v>0.192850546910755</v>
      </c>
      <c r="D274" s="13">
        <f t="shared" si="30"/>
        <v>0.144612794612795</v>
      </c>
      <c r="E274" s="13">
        <f t="shared" si="31"/>
        <v>0.122714285714286</v>
      </c>
      <c r="F274" s="13">
        <v>0.1</v>
      </c>
      <c r="G274" s="14">
        <v>0.142857142857143</v>
      </c>
      <c r="H274" s="14">
        <f t="shared" si="32"/>
        <v>0.24580380006268</v>
      </c>
      <c r="I274" s="14">
        <f t="shared" si="33"/>
        <v>0.177676015090367</v>
      </c>
      <c r="J274" s="13">
        <v>0.3</v>
      </c>
      <c r="K274" s="13">
        <v>0.0650406504065041</v>
      </c>
      <c r="L274" s="13">
        <v>0.0251798561151079</v>
      </c>
      <c r="M274" s="13">
        <f t="shared" si="34"/>
        <v>1</v>
      </c>
      <c r="N274" s="13">
        <v>1</v>
      </c>
      <c r="O274" s="13">
        <v>1</v>
      </c>
      <c r="P274" s="16">
        <v>4954</v>
      </c>
      <c r="Q274" s="20" t="s">
        <v>20</v>
      </c>
      <c r="R274" s="16">
        <v>2013</v>
      </c>
      <c r="S274" s="16" t="s">
        <v>78</v>
      </c>
      <c r="T274" s="21">
        <v>41386</v>
      </c>
    </row>
    <row r="275" s="2" customFormat="1" ht="13.5" spans="1:20">
      <c r="A275" s="12">
        <f t="shared" si="28"/>
        <v>0.425057512216988</v>
      </c>
      <c r="B275" s="13">
        <v>0.321961988454086</v>
      </c>
      <c r="C275" s="13">
        <f t="shared" si="29"/>
        <v>0.103095523762902</v>
      </c>
      <c r="D275" s="13">
        <f t="shared" si="30"/>
        <v>0.0553872053872054</v>
      </c>
      <c r="E275" s="13">
        <f t="shared" si="31"/>
        <v>0.047</v>
      </c>
      <c r="F275" s="13">
        <v>0.1</v>
      </c>
      <c r="G275" s="14">
        <v>0</v>
      </c>
      <c r="H275" s="14">
        <f t="shared" si="32"/>
        <v>0.155467587966808</v>
      </c>
      <c r="I275" s="14">
        <f t="shared" si="33"/>
        <v>0.112377682926829</v>
      </c>
      <c r="J275" s="13">
        <v>0.2</v>
      </c>
      <c r="K275" s="13">
        <v>0.0345528455284553</v>
      </c>
      <c r="L275" s="13">
        <v>0</v>
      </c>
      <c r="M275" s="13">
        <f t="shared" si="34"/>
        <v>1</v>
      </c>
      <c r="N275" s="13">
        <v>1</v>
      </c>
      <c r="O275" s="13">
        <v>1</v>
      </c>
      <c r="P275" s="16">
        <v>3713</v>
      </c>
      <c r="Q275" s="20" t="s">
        <v>37</v>
      </c>
      <c r="R275" s="16">
        <v>2013</v>
      </c>
      <c r="S275" s="16" t="s">
        <v>78</v>
      </c>
      <c r="T275" s="21">
        <v>41388</v>
      </c>
    </row>
    <row r="276" s="2" customFormat="1" ht="13.5" spans="1:20">
      <c r="A276" s="12">
        <f t="shared" si="28"/>
        <v>0.463198572323527</v>
      </c>
      <c r="B276" s="13">
        <v>0.171920576698865</v>
      </c>
      <c r="C276" s="13">
        <f t="shared" si="29"/>
        <v>0.194591982506331</v>
      </c>
      <c r="D276" s="13">
        <f t="shared" si="30"/>
        <v>0.221548821548822</v>
      </c>
      <c r="E276" s="13">
        <f t="shared" si="31"/>
        <v>0.188</v>
      </c>
      <c r="F276" s="13">
        <v>0.4</v>
      </c>
      <c r="G276" s="14">
        <v>0</v>
      </c>
      <c r="H276" s="14">
        <f t="shared" si="32"/>
        <v>0.164999966834137</v>
      </c>
      <c r="I276" s="14">
        <f t="shared" si="33"/>
        <v>0.119268036497631</v>
      </c>
      <c r="J276" s="13">
        <v>0.2</v>
      </c>
      <c r="K276" s="13">
        <v>0.0487804878048781</v>
      </c>
      <c r="L276" s="13">
        <v>0.0143884892086331</v>
      </c>
      <c r="M276" s="13">
        <f t="shared" si="34"/>
        <v>1.2638</v>
      </c>
      <c r="N276" s="13">
        <v>1</v>
      </c>
      <c r="O276" s="13">
        <v>1.5</v>
      </c>
      <c r="P276" s="16">
        <v>5321</v>
      </c>
      <c r="Q276" s="20" t="s">
        <v>24</v>
      </c>
      <c r="R276" s="16">
        <v>2013</v>
      </c>
      <c r="S276" s="16" t="s">
        <v>78</v>
      </c>
      <c r="T276" s="21">
        <v>41396</v>
      </c>
    </row>
    <row r="277" s="2" customFormat="1" ht="13.5" spans="1:20">
      <c r="A277" s="12">
        <f t="shared" si="28"/>
        <v>0.511405528396537</v>
      </c>
      <c r="B277" s="13">
        <v>0.349441234608395</v>
      </c>
      <c r="C277" s="13">
        <f t="shared" si="29"/>
        <v>0.161964293788142</v>
      </c>
      <c r="D277" s="13">
        <f t="shared" si="30"/>
        <v>0.0553872053872054</v>
      </c>
      <c r="E277" s="13">
        <f t="shared" si="31"/>
        <v>0.047</v>
      </c>
      <c r="F277" s="13">
        <v>0.1</v>
      </c>
      <c r="G277" s="14">
        <v>0</v>
      </c>
      <c r="H277" s="14">
        <f t="shared" si="32"/>
        <v>0.278959868279878</v>
      </c>
      <c r="I277" s="14">
        <f t="shared" si="33"/>
        <v>0.20164243902439</v>
      </c>
      <c r="J277" s="13">
        <v>0.3</v>
      </c>
      <c r="K277" s="13">
        <v>0.182926829268293</v>
      </c>
      <c r="L277" s="13">
        <v>0</v>
      </c>
      <c r="M277" s="13">
        <f t="shared" si="34"/>
        <v>1</v>
      </c>
      <c r="N277" s="13">
        <v>1</v>
      </c>
      <c r="O277" s="13">
        <v>1</v>
      </c>
      <c r="P277" s="16">
        <v>3712</v>
      </c>
      <c r="Q277" s="20" t="s">
        <v>37</v>
      </c>
      <c r="R277" s="16">
        <v>2013</v>
      </c>
      <c r="S277" s="16" t="s">
        <v>78</v>
      </c>
      <c r="T277" s="21">
        <v>41402</v>
      </c>
    </row>
    <row r="278" s="2" customFormat="1" ht="13.5" spans="1:20">
      <c r="A278" s="12">
        <f t="shared" si="28"/>
        <v>0.316034411935406</v>
      </c>
      <c r="B278" s="13">
        <v>0.0906296163249775</v>
      </c>
      <c r="C278" s="13">
        <f t="shared" si="29"/>
        <v>0.225404795610429</v>
      </c>
      <c r="D278" s="13">
        <f t="shared" si="30"/>
        <v>0.289225589225589</v>
      </c>
      <c r="E278" s="13">
        <f t="shared" si="31"/>
        <v>0.245428571428572</v>
      </c>
      <c r="F278" s="13">
        <v>0.2</v>
      </c>
      <c r="G278" s="14">
        <v>0.285714285714286</v>
      </c>
      <c r="H278" s="14">
        <f t="shared" si="32"/>
        <v>0.155345174677319</v>
      </c>
      <c r="I278" s="14">
        <f t="shared" si="33"/>
        <v>0.112289198104931</v>
      </c>
      <c r="J278" s="13">
        <v>0.2</v>
      </c>
      <c r="K278" s="13">
        <v>0.024390243902439</v>
      </c>
      <c r="L278" s="13">
        <v>0.0107913669064748</v>
      </c>
      <c r="M278" s="13">
        <f t="shared" si="34"/>
        <v>1</v>
      </c>
      <c r="N278" s="13">
        <v>1</v>
      </c>
      <c r="O278" s="13">
        <v>1</v>
      </c>
      <c r="P278" s="16">
        <v>4658</v>
      </c>
      <c r="Q278" s="20" t="s">
        <v>20</v>
      </c>
      <c r="R278" s="16">
        <v>2013</v>
      </c>
      <c r="S278" s="16" t="s">
        <v>78</v>
      </c>
      <c r="T278" s="21">
        <v>41407</v>
      </c>
    </row>
    <row r="279" s="2" customFormat="1" ht="13.5" spans="1:20">
      <c r="A279" s="12">
        <f t="shared" si="28"/>
        <v>0.176379176180527</v>
      </c>
      <c r="B279" s="13">
        <v>0.176379176180527</v>
      </c>
      <c r="C279" s="13">
        <f t="shared" si="29"/>
        <v>0</v>
      </c>
      <c r="D279" s="13">
        <f t="shared" si="30"/>
        <v>0</v>
      </c>
      <c r="E279" s="13">
        <f t="shared" si="31"/>
        <v>0</v>
      </c>
      <c r="F279" s="13">
        <v>0</v>
      </c>
      <c r="G279" s="14">
        <v>0</v>
      </c>
      <c r="H279" s="14">
        <f t="shared" si="32"/>
        <v>0</v>
      </c>
      <c r="I279" s="14">
        <f t="shared" si="33"/>
        <v>0</v>
      </c>
      <c r="J279" s="13">
        <v>0</v>
      </c>
      <c r="K279" s="13">
        <v>0</v>
      </c>
      <c r="L279" s="13">
        <v>0</v>
      </c>
      <c r="M279" s="13">
        <f t="shared" si="34"/>
        <v>1</v>
      </c>
      <c r="N279" s="13">
        <v>1</v>
      </c>
      <c r="O279" s="13">
        <v>1</v>
      </c>
      <c r="P279" s="16">
        <v>3711</v>
      </c>
      <c r="Q279" s="20" t="s">
        <v>37</v>
      </c>
      <c r="R279" s="16">
        <v>2013</v>
      </c>
      <c r="S279" s="16" t="s">
        <v>78</v>
      </c>
      <c r="T279" s="21">
        <v>41408</v>
      </c>
    </row>
    <row r="280" s="2" customFormat="1" ht="13.5" spans="1:20">
      <c r="A280" s="12">
        <f t="shared" si="28"/>
        <v>0.483171517945266</v>
      </c>
      <c r="B280" s="13">
        <v>0.241648166319528</v>
      </c>
      <c r="C280" s="13">
        <f t="shared" si="29"/>
        <v>0.241523351625738</v>
      </c>
      <c r="D280" s="13">
        <f t="shared" si="30"/>
        <v>0.2</v>
      </c>
      <c r="E280" s="13">
        <f t="shared" si="31"/>
        <v>0.169714285714286</v>
      </c>
      <c r="F280" s="13">
        <v>0.2</v>
      </c>
      <c r="G280" s="14">
        <v>0.142857142857143</v>
      </c>
      <c r="H280" s="14">
        <f t="shared" si="32"/>
        <v>0.287105835170418</v>
      </c>
      <c r="I280" s="14">
        <f t="shared" si="33"/>
        <v>0.20753064309528</v>
      </c>
      <c r="J280" s="13">
        <v>0.3</v>
      </c>
      <c r="K280" s="13">
        <v>0.176829268292683</v>
      </c>
      <c r="L280" s="13">
        <v>0.0323741007194245</v>
      </c>
      <c r="M280" s="13">
        <f t="shared" si="34"/>
        <v>1</v>
      </c>
      <c r="N280" s="13">
        <v>1</v>
      </c>
      <c r="O280" s="13">
        <v>1</v>
      </c>
      <c r="P280" s="16">
        <v>3710</v>
      </c>
      <c r="Q280" s="20" t="s">
        <v>37</v>
      </c>
      <c r="R280" s="16">
        <v>2013</v>
      </c>
      <c r="S280" s="16" t="s">
        <v>78</v>
      </c>
      <c r="T280" s="21">
        <v>41411</v>
      </c>
    </row>
    <row r="281" s="2" customFormat="1" ht="13.5" spans="1:20">
      <c r="A281" s="12">
        <f t="shared" si="28"/>
        <v>0.613428937852368</v>
      </c>
      <c r="B281" s="13">
        <v>0.354404352668891</v>
      </c>
      <c r="C281" s="13">
        <f t="shared" si="29"/>
        <v>0.259024585183477</v>
      </c>
      <c r="D281" s="13">
        <f t="shared" si="30"/>
        <v>0.255387205387205</v>
      </c>
      <c r="E281" s="13">
        <f t="shared" si="31"/>
        <v>0.216714285714286</v>
      </c>
      <c r="F281" s="13">
        <v>0.3</v>
      </c>
      <c r="G281" s="14">
        <v>0.142857142857143</v>
      </c>
      <c r="H281" s="14">
        <f t="shared" si="32"/>
        <v>0.263017538502942</v>
      </c>
      <c r="I281" s="14">
        <f t="shared" si="33"/>
        <v>0.190118737497807</v>
      </c>
      <c r="J281" s="13">
        <v>0.3</v>
      </c>
      <c r="K281" s="13">
        <v>0.0914634146341463</v>
      </c>
      <c r="L281" s="13">
        <v>0.0503597122302158</v>
      </c>
      <c r="M281" s="13">
        <f t="shared" si="34"/>
        <v>1</v>
      </c>
      <c r="N281" s="13">
        <v>1</v>
      </c>
      <c r="O281" s="13">
        <v>1</v>
      </c>
      <c r="P281" s="16">
        <v>4656</v>
      </c>
      <c r="Q281" s="20" t="s">
        <v>20</v>
      </c>
      <c r="R281" s="16">
        <v>2013</v>
      </c>
      <c r="S281" s="16" t="s">
        <v>78</v>
      </c>
      <c r="T281" s="21">
        <v>41428</v>
      </c>
    </row>
    <row r="282" s="2" customFormat="1" ht="13.5" spans="1:20">
      <c r="A282" s="12">
        <f t="shared" si="28"/>
        <v>0.649054645400036</v>
      </c>
      <c r="B282" s="13">
        <v>0.377795701004882</v>
      </c>
      <c r="C282" s="13">
        <f t="shared" si="29"/>
        <v>0.271258944395154</v>
      </c>
      <c r="D282" s="13">
        <f t="shared" si="30"/>
        <v>0.310774410774411</v>
      </c>
      <c r="E282" s="13">
        <f t="shared" si="31"/>
        <v>0.263714285714286</v>
      </c>
      <c r="F282" s="13">
        <v>0.4</v>
      </c>
      <c r="G282" s="14">
        <v>0.142857142857143</v>
      </c>
      <c r="H282" s="14">
        <f t="shared" si="32"/>
        <v>0.227880627725833</v>
      </c>
      <c r="I282" s="14">
        <f t="shared" si="33"/>
        <v>0.164720487804878</v>
      </c>
      <c r="J282" s="13">
        <v>0.3</v>
      </c>
      <c r="K282" s="13">
        <v>0.0365853658536585</v>
      </c>
      <c r="L282" s="13">
        <v>0</v>
      </c>
      <c r="M282" s="13">
        <f t="shared" si="34"/>
        <v>1</v>
      </c>
      <c r="N282" s="13">
        <v>1</v>
      </c>
      <c r="O282" s="13">
        <v>1</v>
      </c>
      <c r="P282" s="16">
        <v>4653</v>
      </c>
      <c r="Q282" s="20" t="s">
        <v>20</v>
      </c>
      <c r="R282" s="16">
        <v>2013</v>
      </c>
      <c r="S282" s="16" t="s">
        <v>78</v>
      </c>
      <c r="T282" s="21">
        <v>41432</v>
      </c>
    </row>
    <row r="283" s="2" customFormat="1" ht="13.5" spans="1:20">
      <c r="A283" s="12">
        <f t="shared" si="28"/>
        <v>0.413207161228191</v>
      </c>
      <c r="B283" s="13">
        <v>0.235038310218649</v>
      </c>
      <c r="C283" s="13">
        <f t="shared" si="29"/>
        <v>0.178168851009542</v>
      </c>
      <c r="D283" s="13">
        <f t="shared" si="30"/>
        <v>0.2</v>
      </c>
      <c r="E283" s="13">
        <f t="shared" si="31"/>
        <v>0.169714285714286</v>
      </c>
      <c r="F283" s="13">
        <v>0.2</v>
      </c>
      <c r="G283" s="14">
        <v>0.142857142857143</v>
      </c>
      <c r="H283" s="14">
        <f t="shared" si="32"/>
        <v>0.154203589279509</v>
      </c>
      <c r="I283" s="14">
        <f t="shared" si="33"/>
        <v>0.111464018248816</v>
      </c>
      <c r="J283" s="13">
        <v>0.2</v>
      </c>
      <c r="K283" s="13">
        <v>0.024390243902439</v>
      </c>
      <c r="L283" s="13">
        <v>0.00719424460431655</v>
      </c>
      <c r="M283" s="13">
        <f t="shared" si="34"/>
        <v>1</v>
      </c>
      <c r="N283" s="13">
        <v>1</v>
      </c>
      <c r="O283" s="13">
        <v>1</v>
      </c>
      <c r="P283" s="16">
        <v>4654</v>
      </c>
      <c r="Q283" s="20" t="s">
        <v>20</v>
      </c>
      <c r="R283" s="16">
        <v>2013</v>
      </c>
      <c r="S283" s="16" t="s">
        <v>78</v>
      </c>
      <c r="T283" s="21">
        <v>41432</v>
      </c>
    </row>
    <row r="284" s="3" customFormat="1" ht="13.5" spans="1:20">
      <c r="A284" s="12">
        <f t="shared" si="28"/>
        <v>0.629042804503186</v>
      </c>
      <c r="B284" s="13">
        <v>0.348046340774429</v>
      </c>
      <c r="C284" s="13">
        <f t="shared" si="29"/>
        <v>0.280996463728757</v>
      </c>
      <c r="D284" s="13">
        <f t="shared" si="30"/>
        <v>0.289225589225589</v>
      </c>
      <c r="E284" s="13">
        <f t="shared" si="31"/>
        <v>0.245428571428572</v>
      </c>
      <c r="F284" s="13">
        <v>0.2</v>
      </c>
      <c r="G284" s="14">
        <v>0.285714285714286</v>
      </c>
      <c r="H284" s="14">
        <f t="shared" si="32"/>
        <v>0.271962896763176</v>
      </c>
      <c r="I284" s="14">
        <f t="shared" si="33"/>
        <v>0.196584771012458</v>
      </c>
      <c r="J284" s="13">
        <v>0.3</v>
      </c>
      <c r="K284" s="13">
        <v>0.113821138211382</v>
      </c>
      <c r="L284" s="13">
        <v>0.0539568345323741</v>
      </c>
      <c r="M284" s="13">
        <f t="shared" si="34"/>
        <v>1</v>
      </c>
      <c r="N284" s="13">
        <v>1</v>
      </c>
      <c r="O284" s="13">
        <v>1</v>
      </c>
      <c r="P284" s="17">
        <v>4951</v>
      </c>
      <c r="Q284" s="22" t="s">
        <v>20</v>
      </c>
      <c r="R284" s="17">
        <v>2013</v>
      </c>
      <c r="S284" s="17" t="s">
        <v>78</v>
      </c>
      <c r="T284" s="23">
        <v>41451</v>
      </c>
    </row>
    <row r="285" s="3" customFormat="1" ht="13.5" spans="1:20">
      <c r="A285" s="12">
        <f t="shared" si="28"/>
        <v>0.671294641896416</v>
      </c>
      <c r="B285" s="13">
        <v>0.398371786764265</v>
      </c>
      <c r="C285" s="13">
        <f t="shared" si="29"/>
        <v>0.272922855132151</v>
      </c>
      <c r="D285" s="13">
        <f t="shared" si="30"/>
        <v>0.289225589225589</v>
      </c>
      <c r="E285" s="13">
        <f t="shared" si="31"/>
        <v>0.245428571428572</v>
      </c>
      <c r="F285" s="13">
        <v>0.2</v>
      </c>
      <c r="G285" s="14">
        <v>0.285714285714286</v>
      </c>
      <c r="H285" s="14">
        <f t="shared" si="32"/>
        <v>0.255026440718271</v>
      </c>
      <c r="I285" s="14">
        <f t="shared" si="33"/>
        <v>0.184342478505001</v>
      </c>
      <c r="J285" s="13">
        <v>0.3</v>
      </c>
      <c r="K285" s="13">
        <v>0.0914634146341463</v>
      </c>
      <c r="L285" s="13">
        <v>0.0251798561151079</v>
      </c>
      <c r="M285" s="13">
        <f t="shared" si="34"/>
        <v>1</v>
      </c>
      <c r="N285" s="13">
        <v>1</v>
      </c>
      <c r="O285" s="13">
        <v>1</v>
      </c>
      <c r="P285" s="17">
        <v>4952</v>
      </c>
      <c r="Q285" s="22" t="s">
        <v>20</v>
      </c>
      <c r="R285" s="17">
        <v>2013</v>
      </c>
      <c r="S285" s="17" t="s">
        <v>78</v>
      </c>
      <c r="T285" s="23">
        <v>41451</v>
      </c>
    </row>
    <row r="286" s="2" customFormat="1" ht="13.5" spans="1:20">
      <c r="A286" s="12">
        <f t="shared" si="28"/>
        <v>0.320942304660868</v>
      </c>
      <c r="B286" s="13">
        <v>0.113921509590069</v>
      </c>
      <c r="C286" s="13">
        <f t="shared" si="29"/>
        <v>0.207020795070799</v>
      </c>
      <c r="D286" s="13">
        <f t="shared" si="30"/>
        <v>0.255387205387205</v>
      </c>
      <c r="E286" s="13">
        <f t="shared" si="31"/>
        <v>0.216714285714286</v>
      </c>
      <c r="F286" s="13">
        <v>0.3</v>
      </c>
      <c r="G286" s="14">
        <v>0.142857142857143</v>
      </c>
      <c r="H286" s="14">
        <f t="shared" si="32"/>
        <v>0.153926306884151</v>
      </c>
      <c r="I286" s="14">
        <f t="shared" si="33"/>
        <v>0.111263588348833</v>
      </c>
      <c r="J286" s="13">
        <v>0.2</v>
      </c>
      <c r="K286" s="13">
        <v>0.0203252032520325</v>
      </c>
      <c r="L286" s="13">
        <v>0.0107913669064748</v>
      </c>
      <c r="M286" s="13">
        <f t="shared" si="34"/>
        <v>1</v>
      </c>
      <c r="N286" s="13">
        <v>1</v>
      </c>
      <c r="O286" s="13">
        <v>1</v>
      </c>
      <c r="P286" s="16">
        <v>4649</v>
      </c>
      <c r="Q286" s="20" t="s">
        <v>20</v>
      </c>
      <c r="R286" s="16">
        <v>2013</v>
      </c>
      <c r="S286" s="16" t="s">
        <v>79</v>
      </c>
      <c r="T286" s="21">
        <v>41458</v>
      </c>
    </row>
    <row r="287" s="2" customFormat="1" ht="13.5" spans="1:20">
      <c r="A287" s="12">
        <f t="shared" si="28"/>
        <v>0.51019398335144</v>
      </c>
      <c r="B287" s="13">
        <v>0.291474062516827</v>
      </c>
      <c r="C287" s="13">
        <f t="shared" si="29"/>
        <v>0.112224294305012</v>
      </c>
      <c r="D287" s="13">
        <f t="shared" si="30"/>
        <v>0.144612794612795</v>
      </c>
      <c r="E287" s="13">
        <f t="shared" si="31"/>
        <v>0.122714285714286</v>
      </c>
      <c r="F287" s="13">
        <v>0.1</v>
      </c>
      <c r="G287" s="14">
        <v>0.142857142857143</v>
      </c>
      <c r="H287" s="14">
        <f t="shared" si="32"/>
        <v>0.0766696431385282</v>
      </c>
      <c r="I287" s="14">
        <f t="shared" si="33"/>
        <v>0.0554196341463415</v>
      </c>
      <c r="J287" s="13">
        <v>0.1</v>
      </c>
      <c r="K287" s="13">
        <v>0.0142276422764228</v>
      </c>
      <c r="L287" s="13">
        <v>0</v>
      </c>
      <c r="M287" s="13">
        <f t="shared" si="34"/>
        <v>1.2638</v>
      </c>
      <c r="N287" s="13">
        <v>1</v>
      </c>
      <c r="O287" s="13">
        <v>1.5</v>
      </c>
      <c r="P287" s="16">
        <v>5320</v>
      </c>
      <c r="Q287" s="20" t="s">
        <v>24</v>
      </c>
      <c r="R287" s="16">
        <v>2013</v>
      </c>
      <c r="S287" s="16" t="s">
        <v>79</v>
      </c>
      <c r="T287" s="21">
        <v>41464</v>
      </c>
    </row>
    <row r="288" s="2" customFormat="1" ht="13.5" spans="1:20">
      <c r="A288" s="12">
        <f t="shared" si="28"/>
        <v>0.569085288059466</v>
      </c>
      <c r="B288" s="13">
        <v>0.365204463898594</v>
      </c>
      <c r="C288" s="13">
        <f t="shared" si="29"/>
        <v>0.203880824160872</v>
      </c>
      <c r="D288" s="13">
        <f t="shared" si="30"/>
        <v>0.0553872053872054</v>
      </c>
      <c r="E288" s="13">
        <f t="shared" si="31"/>
        <v>0.047</v>
      </c>
      <c r="F288" s="13">
        <v>0.1</v>
      </c>
      <c r="G288" s="14">
        <v>0</v>
      </c>
      <c r="H288" s="14">
        <f t="shared" si="32"/>
        <v>0.366890496290639</v>
      </c>
      <c r="I288" s="14">
        <f t="shared" si="33"/>
        <v>0.265201926653799</v>
      </c>
      <c r="J288" s="13">
        <v>0.4</v>
      </c>
      <c r="K288" s="13">
        <v>0.203252032520325</v>
      </c>
      <c r="L288" s="13">
        <v>0.0287769784172662</v>
      </c>
      <c r="M288" s="13">
        <f t="shared" si="34"/>
        <v>1</v>
      </c>
      <c r="N288" s="13">
        <v>1</v>
      </c>
      <c r="O288" s="13">
        <v>1</v>
      </c>
      <c r="P288" s="16">
        <v>3708</v>
      </c>
      <c r="Q288" s="20" t="s">
        <v>37</v>
      </c>
      <c r="R288" s="16">
        <v>2013</v>
      </c>
      <c r="S288" s="16" t="s">
        <v>79</v>
      </c>
      <c r="T288" s="21">
        <v>41471</v>
      </c>
    </row>
    <row r="289" s="2" customFormat="1" ht="13.5" spans="1:20">
      <c r="A289" s="12">
        <f t="shared" si="28"/>
        <v>0.705253149532614</v>
      </c>
      <c r="B289" s="13">
        <v>0.396806187557042</v>
      </c>
      <c r="C289" s="13">
        <f t="shared" si="29"/>
        <v>0.308446961975571</v>
      </c>
      <c r="D289" s="13">
        <f t="shared" si="30"/>
        <v>0.433838383838384</v>
      </c>
      <c r="E289" s="13">
        <f t="shared" si="31"/>
        <v>0.368142857142857</v>
      </c>
      <c r="F289" s="13">
        <v>0.3</v>
      </c>
      <c r="G289" s="14">
        <v>0.428571428571429</v>
      </c>
      <c r="H289" s="14">
        <f t="shared" si="32"/>
        <v>0.170797851296298</v>
      </c>
      <c r="I289" s="14">
        <f t="shared" si="33"/>
        <v>0.12345896034392</v>
      </c>
      <c r="J289" s="13">
        <v>0.2</v>
      </c>
      <c r="K289" s="13">
        <v>0.0752032520325203</v>
      </c>
      <c r="L289" s="13">
        <v>0.00359712230215827</v>
      </c>
      <c r="M289" s="13">
        <f t="shared" si="34"/>
        <v>1</v>
      </c>
      <c r="N289" s="13">
        <v>1</v>
      </c>
      <c r="O289" s="13">
        <v>1</v>
      </c>
      <c r="P289" s="16">
        <v>4648</v>
      </c>
      <c r="Q289" s="20" t="s">
        <v>20</v>
      </c>
      <c r="R289" s="16">
        <v>2013</v>
      </c>
      <c r="S289" s="16" t="s">
        <v>79</v>
      </c>
      <c r="T289" s="21">
        <v>41474</v>
      </c>
    </row>
    <row r="290" s="2" customFormat="1" ht="13.5" spans="1:20">
      <c r="A290" s="12">
        <f t="shared" si="28"/>
        <v>0.47789860299798</v>
      </c>
      <c r="B290" s="13">
        <v>0.264607907761076</v>
      </c>
      <c r="C290" s="13">
        <f t="shared" si="29"/>
        <v>0.213290695236904</v>
      </c>
      <c r="D290" s="13">
        <f t="shared" si="30"/>
        <v>0.2</v>
      </c>
      <c r="E290" s="13">
        <f t="shared" si="31"/>
        <v>0.169714285714286</v>
      </c>
      <c r="F290" s="13">
        <v>0.2</v>
      </c>
      <c r="G290" s="14">
        <v>0.142857142857143</v>
      </c>
      <c r="H290" s="14">
        <f t="shared" si="32"/>
        <v>0.227880627725833</v>
      </c>
      <c r="I290" s="14">
        <f t="shared" si="33"/>
        <v>0.164720487804878</v>
      </c>
      <c r="J290" s="13">
        <v>0.3</v>
      </c>
      <c r="K290" s="13">
        <v>0.0365853658536585</v>
      </c>
      <c r="L290" s="13">
        <v>0</v>
      </c>
      <c r="M290" s="13">
        <f t="shared" si="34"/>
        <v>1</v>
      </c>
      <c r="N290" s="13">
        <v>1</v>
      </c>
      <c r="O290" s="13">
        <v>1</v>
      </c>
      <c r="P290" s="16">
        <v>4647</v>
      </c>
      <c r="Q290" s="20" t="s">
        <v>20</v>
      </c>
      <c r="R290" s="16">
        <v>2013</v>
      </c>
      <c r="S290" s="16" t="s">
        <v>79</v>
      </c>
      <c r="T290" s="21">
        <v>41482</v>
      </c>
    </row>
    <row r="291" s="2" customFormat="1" ht="13.5" spans="1:20">
      <c r="A291" s="12">
        <f t="shared" si="28"/>
        <v>0.542645256337374</v>
      </c>
      <c r="B291" s="13">
        <v>0.270210522746693</v>
      </c>
      <c r="C291" s="13">
        <f t="shared" si="29"/>
        <v>0.272434733590681</v>
      </c>
      <c r="D291" s="13">
        <f t="shared" si="30"/>
        <v>0.378451178451179</v>
      </c>
      <c r="E291" s="13">
        <f t="shared" si="31"/>
        <v>0.321142857142857</v>
      </c>
      <c r="F291" s="13">
        <v>0.2</v>
      </c>
      <c r="G291" s="14">
        <v>0.428571428571429</v>
      </c>
      <c r="H291" s="14">
        <f t="shared" si="32"/>
        <v>0.156054608573903</v>
      </c>
      <c r="I291" s="14">
        <f t="shared" si="33"/>
        <v>0.112802002982979</v>
      </c>
      <c r="J291" s="13">
        <v>0.2</v>
      </c>
      <c r="K291" s="13">
        <v>0.0264227642276423</v>
      </c>
      <c r="L291" s="13">
        <v>0.0107913669064748</v>
      </c>
      <c r="M291" s="13">
        <f t="shared" si="34"/>
        <v>1</v>
      </c>
      <c r="N291" s="13">
        <v>1</v>
      </c>
      <c r="O291" s="13">
        <v>1</v>
      </c>
      <c r="P291" s="16">
        <v>4646</v>
      </c>
      <c r="Q291" s="20" t="s">
        <v>20</v>
      </c>
      <c r="R291" s="16">
        <v>2013</v>
      </c>
      <c r="S291" s="16" t="s">
        <v>79</v>
      </c>
      <c r="T291" s="21">
        <v>41488</v>
      </c>
    </row>
    <row r="292" s="2" customFormat="1" ht="13.5" spans="1:20">
      <c r="A292" s="12">
        <f t="shared" si="28"/>
        <v>0.429018740330172</v>
      </c>
      <c r="B292" s="13">
        <v>0.280172201038256</v>
      </c>
      <c r="C292" s="13">
        <f t="shared" si="29"/>
        <v>0.148846539291916</v>
      </c>
      <c r="D292" s="13">
        <f t="shared" si="30"/>
        <v>0.144612794612795</v>
      </c>
      <c r="E292" s="13">
        <f t="shared" si="31"/>
        <v>0.122714285714286</v>
      </c>
      <c r="F292" s="13">
        <v>0.1</v>
      </c>
      <c r="G292" s="14">
        <v>0.142857142857143</v>
      </c>
      <c r="H292" s="14">
        <f t="shared" si="32"/>
        <v>0.153494155382925</v>
      </c>
      <c r="I292" s="14">
        <f t="shared" si="33"/>
        <v>0.110951213370767</v>
      </c>
      <c r="J292" s="13">
        <v>0.2</v>
      </c>
      <c r="K292" s="13">
        <v>0.0223577235772358</v>
      </c>
      <c r="L292" s="13">
        <v>0.00719424460431655</v>
      </c>
      <c r="M292" s="13">
        <f t="shared" si="34"/>
        <v>1</v>
      </c>
      <c r="N292" s="13">
        <v>1</v>
      </c>
      <c r="O292" s="13">
        <v>1</v>
      </c>
      <c r="P292" s="16">
        <v>3706</v>
      </c>
      <c r="Q292" s="20" t="s">
        <v>37</v>
      </c>
      <c r="R292" s="16">
        <v>2013</v>
      </c>
      <c r="S292" s="16" t="s">
        <v>79</v>
      </c>
      <c r="T292" s="21">
        <v>41491</v>
      </c>
    </row>
    <row r="293" s="2" customFormat="1" ht="13.5" spans="1:20">
      <c r="A293" s="12">
        <f t="shared" si="28"/>
        <v>0.590403908184905</v>
      </c>
      <c r="B293" s="13">
        <v>0.397141348032881</v>
      </c>
      <c r="C293" s="13">
        <f t="shared" si="29"/>
        <v>0.193262560152024</v>
      </c>
      <c r="D293" s="13">
        <f t="shared" si="30"/>
        <v>0.144612794612795</v>
      </c>
      <c r="E293" s="13">
        <f t="shared" si="31"/>
        <v>0.122714285714286</v>
      </c>
      <c r="F293" s="13">
        <v>0.1</v>
      </c>
      <c r="G293" s="14">
        <v>0.142857142857143</v>
      </c>
      <c r="H293" s="14">
        <f t="shared" si="32"/>
        <v>0.246668103065132</v>
      </c>
      <c r="I293" s="14">
        <f t="shared" si="33"/>
        <v>0.178300765046499</v>
      </c>
      <c r="J293" s="13">
        <v>0.3</v>
      </c>
      <c r="K293" s="13">
        <v>0.0609756097560976</v>
      </c>
      <c r="L293" s="13">
        <v>0.0323741007194245</v>
      </c>
      <c r="M293" s="13">
        <f t="shared" si="34"/>
        <v>1</v>
      </c>
      <c r="N293" s="13">
        <v>1</v>
      </c>
      <c r="O293" s="13">
        <v>1</v>
      </c>
      <c r="P293" s="16">
        <v>5243</v>
      </c>
      <c r="Q293" s="20" t="s">
        <v>51</v>
      </c>
      <c r="R293" s="16">
        <v>2013</v>
      </c>
      <c r="S293" s="16" t="s">
        <v>79</v>
      </c>
      <c r="T293" s="21">
        <v>41495</v>
      </c>
    </row>
    <row r="294" s="2" customFormat="1" ht="13.5" spans="1:20">
      <c r="A294" s="12">
        <f t="shared" si="28"/>
        <v>0.635972012809298</v>
      </c>
      <c r="B294" s="13">
        <v>0.366372674647064</v>
      </c>
      <c r="C294" s="13">
        <f t="shared" si="29"/>
        <v>0.269599338162234</v>
      </c>
      <c r="D294" s="13">
        <f t="shared" si="30"/>
        <v>0.289225589225589</v>
      </c>
      <c r="E294" s="13">
        <f t="shared" si="31"/>
        <v>0.245428571428572</v>
      </c>
      <c r="F294" s="13">
        <v>0.2</v>
      </c>
      <c r="G294" s="14">
        <v>0.285714285714286</v>
      </c>
      <c r="H294" s="14">
        <f t="shared" si="32"/>
        <v>0.248054515041921</v>
      </c>
      <c r="I294" s="14">
        <f t="shared" si="33"/>
        <v>0.179302914546412</v>
      </c>
      <c r="J294" s="13">
        <v>0.3</v>
      </c>
      <c r="K294" s="13">
        <v>0.0813008130081301</v>
      </c>
      <c r="L294" s="13">
        <v>0.0143884892086331</v>
      </c>
      <c r="M294" s="13">
        <f t="shared" si="34"/>
        <v>1</v>
      </c>
      <c r="N294" s="13">
        <v>1</v>
      </c>
      <c r="O294" s="13">
        <v>1</v>
      </c>
      <c r="P294" s="16">
        <v>4949</v>
      </c>
      <c r="Q294" s="20" t="s">
        <v>20</v>
      </c>
      <c r="R294" s="16">
        <v>2013</v>
      </c>
      <c r="S294" s="16" t="s">
        <v>79</v>
      </c>
      <c r="T294" s="21">
        <v>41505</v>
      </c>
    </row>
    <row r="295" s="2" customFormat="1" ht="13.5" spans="1:20">
      <c r="A295" s="12">
        <f t="shared" si="28"/>
        <v>0.284652527766477</v>
      </c>
      <c r="B295" s="13">
        <v>0.114933799263903</v>
      </c>
      <c r="C295" s="13">
        <f t="shared" si="29"/>
        <v>0.0714059020757649</v>
      </c>
      <c r="D295" s="13">
        <f t="shared" si="30"/>
        <v>0</v>
      </c>
      <c r="E295" s="13">
        <f t="shared" si="31"/>
        <v>0</v>
      </c>
      <c r="F295" s="13">
        <v>0</v>
      </c>
      <c r="G295" s="14">
        <v>0</v>
      </c>
      <c r="H295" s="14">
        <f t="shared" si="32"/>
        <v>0.149792116794137</v>
      </c>
      <c r="I295" s="14">
        <f t="shared" si="33"/>
        <v>0.108275243902439</v>
      </c>
      <c r="J295" s="13">
        <v>0.2</v>
      </c>
      <c r="K295" s="13">
        <v>0.0182926829268293</v>
      </c>
      <c r="L295" s="13">
        <v>0</v>
      </c>
      <c r="M295" s="13">
        <f t="shared" si="34"/>
        <v>1.5276</v>
      </c>
      <c r="N295" s="13">
        <v>1</v>
      </c>
      <c r="O295" s="13">
        <v>2</v>
      </c>
      <c r="P295" s="16">
        <v>2378</v>
      </c>
      <c r="Q295" s="20" t="s">
        <v>67</v>
      </c>
      <c r="R295" s="16">
        <v>2013</v>
      </c>
      <c r="S295" s="16" t="s">
        <v>79</v>
      </c>
      <c r="T295" s="21">
        <v>41506</v>
      </c>
    </row>
    <row r="296" s="2" customFormat="1" ht="13.5" spans="1:20">
      <c r="A296" s="12">
        <f t="shared" si="28"/>
        <v>0.581482460225295</v>
      </c>
      <c r="B296" s="13">
        <v>0.315058986827442</v>
      </c>
      <c r="C296" s="13">
        <f t="shared" si="29"/>
        <v>0.266423473397853</v>
      </c>
      <c r="D296" s="13">
        <f t="shared" si="30"/>
        <v>0.289225589225589</v>
      </c>
      <c r="E296" s="13">
        <f t="shared" si="31"/>
        <v>0.245428571428572</v>
      </c>
      <c r="F296" s="13">
        <v>0.2</v>
      </c>
      <c r="G296" s="14">
        <v>0.285714285714286</v>
      </c>
      <c r="H296" s="14">
        <f t="shared" si="32"/>
        <v>0.241392327577307</v>
      </c>
      <c r="I296" s="14">
        <f t="shared" si="33"/>
        <v>0.17448724074399</v>
      </c>
      <c r="J296" s="13">
        <v>0.3</v>
      </c>
      <c r="K296" s="13">
        <v>0.0589430894308943</v>
      </c>
      <c r="L296" s="13">
        <v>0.0179856115107914</v>
      </c>
      <c r="M296" s="13">
        <f t="shared" si="34"/>
        <v>1</v>
      </c>
      <c r="N296" s="13">
        <v>1</v>
      </c>
      <c r="O296" s="13">
        <v>1</v>
      </c>
      <c r="P296" s="16">
        <v>4948</v>
      </c>
      <c r="Q296" s="20" t="s">
        <v>20</v>
      </c>
      <c r="R296" s="16">
        <v>2013</v>
      </c>
      <c r="S296" s="16" t="s">
        <v>79</v>
      </c>
      <c r="T296" s="21">
        <v>41506</v>
      </c>
    </row>
    <row r="297" s="2" customFormat="1" ht="13.5" spans="1:20">
      <c r="A297" s="12">
        <f t="shared" si="28"/>
        <v>0.630958276153101</v>
      </c>
      <c r="B297" s="13">
        <v>0.345879694796803</v>
      </c>
      <c r="C297" s="13">
        <f t="shared" si="29"/>
        <v>0.153375152610303</v>
      </c>
      <c r="D297" s="13">
        <f t="shared" si="30"/>
        <v>0.144612794612795</v>
      </c>
      <c r="E297" s="13">
        <f t="shared" si="31"/>
        <v>0.122714285714286</v>
      </c>
      <c r="F297" s="13">
        <v>0.1</v>
      </c>
      <c r="G297" s="14">
        <v>0.142857142857143</v>
      </c>
      <c r="H297" s="14">
        <f t="shared" si="32"/>
        <v>0.162994078433874</v>
      </c>
      <c r="I297" s="14">
        <f t="shared" si="33"/>
        <v>0.117818106685383</v>
      </c>
      <c r="J297" s="13">
        <v>0.2</v>
      </c>
      <c r="K297" s="13">
        <v>0.0528455284552846</v>
      </c>
      <c r="L297" s="13">
        <v>0.00359712230215827</v>
      </c>
      <c r="M297" s="13">
        <f t="shared" si="34"/>
        <v>1.2638</v>
      </c>
      <c r="N297" s="13">
        <v>1</v>
      </c>
      <c r="O297" s="13">
        <v>1.5</v>
      </c>
      <c r="P297" s="16">
        <v>5319</v>
      </c>
      <c r="Q297" s="20" t="s">
        <v>24</v>
      </c>
      <c r="R297" s="16">
        <v>2013</v>
      </c>
      <c r="S297" s="16" t="s">
        <v>79</v>
      </c>
      <c r="T297" s="21">
        <v>41522</v>
      </c>
    </row>
    <row r="298" s="2" customFormat="1" ht="13.5" spans="1:20">
      <c r="A298" s="12">
        <f t="shared" si="28"/>
        <v>0.286344701114038</v>
      </c>
      <c r="B298" s="13">
        <v>0.220473970512275</v>
      </c>
      <c r="C298" s="13">
        <f t="shared" si="29"/>
        <v>0.0658707306017625</v>
      </c>
      <c r="D298" s="13">
        <f t="shared" si="30"/>
        <v>0.0553872053872054</v>
      </c>
      <c r="E298" s="13">
        <f t="shared" si="31"/>
        <v>0.047</v>
      </c>
      <c r="F298" s="13">
        <v>0.1</v>
      </c>
      <c r="G298" s="14">
        <v>0</v>
      </c>
      <c r="H298" s="14">
        <f t="shared" si="32"/>
        <v>0.0773790770351121</v>
      </c>
      <c r="I298" s="14">
        <f t="shared" si="33"/>
        <v>0.0559324390243902</v>
      </c>
      <c r="J298" s="13">
        <v>0.1</v>
      </c>
      <c r="K298" s="13">
        <v>0.016260162601626</v>
      </c>
      <c r="L298" s="13">
        <v>0</v>
      </c>
      <c r="M298" s="13">
        <f t="shared" si="34"/>
        <v>1</v>
      </c>
      <c r="N298" s="13">
        <v>1</v>
      </c>
      <c r="O298" s="13">
        <v>1</v>
      </c>
      <c r="P298" s="16">
        <v>3703</v>
      </c>
      <c r="Q298" s="20" t="s">
        <v>37</v>
      </c>
      <c r="R298" s="16">
        <v>2013</v>
      </c>
      <c r="S298" s="16" t="s">
        <v>79</v>
      </c>
      <c r="T298" s="21">
        <v>41546</v>
      </c>
    </row>
    <row r="299" s="2" customFormat="1" ht="13.5" spans="1:20">
      <c r="A299" s="12">
        <f t="shared" si="28"/>
        <v>0.280506413618303</v>
      </c>
      <c r="B299" s="13">
        <v>0.141538845248268</v>
      </c>
      <c r="C299" s="13">
        <f t="shared" si="29"/>
        <v>0.138967568370035</v>
      </c>
      <c r="D299" s="13">
        <f t="shared" si="30"/>
        <v>0.0553872053872054</v>
      </c>
      <c r="E299" s="13">
        <f t="shared" si="31"/>
        <v>0.047</v>
      </c>
      <c r="F299" s="13">
        <v>0.1</v>
      </c>
      <c r="G299" s="14">
        <v>0</v>
      </c>
      <c r="H299" s="14">
        <f t="shared" si="32"/>
        <v>0.230718363312168</v>
      </c>
      <c r="I299" s="14">
        <f t="shared" si="33"/>
        <v>0.166771707317073</v>
      </c>
      <c r="J299" s="13">
        <v>0.3</v>
      </c>
      <c r="K299" s="13">
        <v>0.0447154471544715</v>
      </c>
      <c r="L299" s="13">
        <v>0</v>
      </c>
      <c r="M299" s="13">
        <f t="shared" si="34"/>
        <v>1</v>
      </c>
      <c r="N299" s="13">
        <v>1</v>
      </c>
      <c r="O299" s="13">
        <v>1</v>
      </c>
      <c r="P299" s="16">
        <v>4637</v>
      </c>
      <c r="Q299" s="20" t="s">
        <v>20</v>
      </c>
      <c r="R299" s="16">
        <v>2013</v>
      </c>
      <c r="S299" s="16" t="s">
        <v>79</v>
      </c>
      <c r="T299" s="21">
        <v>41547</v>
      </c>
    </row>
    <row r="300" s="2" customFormat="1" ht="13.5" spans="1:20">
      <c r="A300" s="12">
        <f t="shared" si="28"/>
        <v>0.21954815599587</v>
      </c>
      <c r="B300" s="13">
        <v>0.0894976304848531</v>
      </c>
      <c r="C300" s="13">
        <f t="shared" si="29"/>
        <v>0.130050525511017</v>
      </c>
      <c r="D300" s="13">
        <f t="shared" si="30"/>
        <v>0.110774410774411</v>
      </c>
      <c r="E300" s="13">
        <f t="shared" si="31"/>
        <v>0.094</v>
      </c>
      <c r="F300" s="13">
        <v>0.2</v>
      </c>
      <c r="G300" s="14">
        <v>0</v>
      </c>
      <c r="H300" s="14">
        <f t="shared" si="32"/>
        <v>0.151210984587304</v>
      </c>
      <c r="I300" s="14">
        <f t="shared" si="33"/>
        <v>0.109300853658537</v>
      </c>
      <c r="J300" s="13">
        <v>0.2</v>
      </c>
      <c r="K300" s="13">
        <v>0.0223577235772358</v>
      </c>
      <c r="L300" s="13">
        <v>0</v>
      </c>
      <c r="M300" s="13">
        <f t="shared" si="34"/>
        <v>1</v>
      </c>
      <c r="N300" s="13">
        <v>1</v>
      </c>
      <c r="O300" s="13">
        <v>1</v>
      </c>
      <c r="P300" s="16">
        <v>4636</v>
      </c>
      <c r="Q300" s="20" t="s">
        <v>20</v>
      </c>
      <c r="R300" s="16">
        <v>2013</v>
      </c>
      <c r="S300" s="16" t="s">
        <v>80</v>
      </c>
      <c r="T300" s="21">
        <v>41570</v>
      </c>
    </row>
    <row r="301" s="2" customFormat="1" ht="13.5" spans="1:20">
      <c r="A301" s="12">
        <f t="shared" si="28"/>
        <v>0.405474386405481</v>
      </c>
      <c r="B301" s="13">
        <v>0.222520564301707</v>
      </c>
      <c r="C301" s="13">
        <f t="shared" si="29"/>
        <v>0.182953822103774</v>
      </c>
      <c r="D301" s="13">
        <f t="shared" si="30"/>
        <v>0.144612794612795</v>
      </c>
      <c r="E301" s="13">
        <f t="shared" si="31"/>
        <v>0.122714285714286</v>
      </c>
      <c r="F301" s="13">
        <v>0.1</v>
      </c>
      <c r="G301" s="14">
        <v>0.142857142857143</v>
      </c>
      <c r="H301" s="14">
        <f t="shared" si="32"/>
        <v>0.225042892139497</v>
      </c>
      <c r="I301" s="14">
        <f t="shared" si="33"/>
        <v>0.162669268292683</v>
      </c>
      <c r="J301" s="13">
        <v>0.3</v>
      </c>
      <c r="K301" s="13">
        <v>0.0284552845528455</v>
      </c>
      <c r="L301" s="13">
        <v>0</v>
      </c>
      <c r="M301" s="13">
        <f t="shared" si="34"/>
        <v>1</v>
      </c>
      <c r="N301" s="13">
        <v>1</v>
      </c>
      <c r="O301" s="13">
        <v>1</v>
      </c>
      <c r="P301" s="16">
        <v>4635</v>
      </c>
      <c r="Q301" s="20" t="s">
        <v>20</v>
      </c>
      <c r="R301" s="16">
        <v>2013</v>
      </c>
      <c r="S301" s="16" t="s">
        <v>80</v>
      </c>
      <c r="T301" s="21">
        <v>41589</v>
      </c>
    </row>
    <row r="302" s="2" customFormat="1" ht="13.5" spans="1:20">
      <c r="A302" s="12">
        <f t="shared" si="28"/>
        <v>0.436642409296019</v>
      </c>
      <c r="B302" s="13">
        <v>0.247509638711349</v>
      </c>
      <c r="C302" s="13">
        <f t="shared" si="29"/>
        <v>0.18913277058467</v>
      </c>
      <c r="D302" s="13">
        <f t="shared" si="30"/>
        <v>0.0553872053872054</v>
      </c>
      <c r="E302" s="13">
        <f t="shared" si="31"/>
        <v>0.047</v>
      </c>
      <c r="F302" s="13">
        <v>0.1</v>
      </c>
      <c r="G302" s="14">
        <v>0</v>
      </c>
      <c r="H302" s="14">
        <f t="shared" si="32"/>
        <v>0.335952687236303</v>
      </c>
      <c r="I302" s="14">
        <f t="shared" si="33"/>
        <v>0.242838941919635</v>
      </c>
      <c r="J302" s="13">
        <v>0.4</v>
      </c>
      <c r="K302" s="13">
        <v>0.117886178861789</v>
      </c>
      <c r="L302" s="13">
        <v>0.0251798561151079</v>
      </c>
      <c r="M302" s="13">
        <f t="shared" si="34"/>
        <v>1</v>
      </c>
      <c r="N302" s="13">
        <v>1</v>
      </c>
      <c r="O302" s="13">
        <v>1</v>
      </c>
      <c r="P302" s="16">
        <v>4634</v>
      </c>
      <c r="Q302" s="20" t="s">
        <v>20</v>
      </c>
      <c r="R302" s="16">
        <v>2013</v>
      </c>
      <c r="S302" s="16" t="s">
        <v>80</v>
      </c>
      <c r="T302" s="21">
        <v>41598</v>
      </c>
    </row>
    <row r="303" s="2" customFormat="1" ht="13.5" spans="1:20">
      <c r="A303" s="12">
        <f t="shared" si="28"/>
        <v>0.656741886862055</v>
      </c>
      <c r="B303" s="13">
        <v>0.485524645273826</v>
      </c>
      <c r="C303" s="13">
        <f t="shared" si="29"/>
        <v>0.171217241588229</v>
      </c>
      <c r="D303" s="13">
        <f t="shared" si="30"/>
        <v>0.0892255892255893</v>
      </c>
      <c r="E303" s="13">
        <f t="shared" si="31"/>
        <v>0.0757142857142858</v>
      </c>
      <c r="F303" s="13">
        <v>0</v>
      </c>
      <c r="G303" s="14">
        <v>0.142857142857143</v>
      </c>
      <c r="H303" s="14">
        <f t="shared" si="32"/>
        <v>0.261224020865279</v>
      </c>
      <c r="I303" s="14">
        <f t="shared" si="33"/>
        <v>0.188822317073171</v>
      </c>
      <c r="J303" s="13">
        <v>0.3</v>
      </c>
      <c r="K303" s="13">
        <v>0.132113821138211</v>
      </c>
      <c r="L303" s="13">
        <v>0</v>
      </c>
      <c r="M303" s="13">
        <f t="shared" si="34"/>
        <v>1</v>
      </c>
      <c r="N303" s="13">
        <v>1</v>
      </c>
      <c r="O303" s="13">
        <v>1</v>
      </c>
      <c r="P303" s="16">
        <v>3700</v>
      </c>
      <c r="Q303" s="20" t="s">
        <v>37</v>
      </c>
      <c r="R303" s="16">
        <v>2013</v>
      </c>
      <c r="S303" s="16" t="s">
        <v>80</v>
      </c>
      <c r="T303" s="21">
        <v>41600</v>
      </c>
    </row>
    <row r="304" s="3" customFormat="1" ht="13.5" spans="1:20">
      <c r="A304" s="12">
        <f t="shared" si="28"/>
        <v>0.442218484626273</v>
      </c>
      <c r="B304" s="13">
        <v>0.166845167008425</v>
      </c>
      <c r="C304" s="13">
        <f t="shared" si="29"/>
        <v>0.183066594841767</v>
      </c>
      <c r="D304" s="13">
        <f t="shared" si="30"/>
        <v>0.2</v>
      </c>
      <c r="E304" s="13">
        <f t="shared" si="31"/>
        <v>0.169714285714286</v>
      </c>
      <c r="F304" s="13">
        <v>0.2</v>
      </c>
      <c r="G304" s="14">
        <v>0.142857142857143</v>
      </c>
      <c r="H304" s="14">
        <f t="shared" si="32"/>
        <v>0.164477857859801</v>
      </c>
      <c r="I304" s="14">
        <f t="shared" si="33"/>
        <v>0.118890636953852</v>
      </c>
      <c r="J304" s="13">
        <v>0.2</v>
      </c>
      <c r="K304" s="13">
        <v>0.024390243902439</v>
      </c>
      <c r="L304" s="13">
        <v>0.039568345323741</v>
      </c>
      <c r="M304" s="13">
        <f t="shared" si="34"/>
        <v>1.2638</v>
      </c>
      <c r="N304" s="13">
        <v>1</v>
      </c>
      <c r="O304" s="13">
        <v>1.5</v>
      </c>
      <c r="P304" s="17">
        <v>4</v>
      </c>
      <c r="Q304" s="22" t="s">
        <v>24</v>
      </c>
      <c r="R304" s="17">
        <v>2013</v>
      </c>
      <c r="S304" s="17" t="s">
        <v>80</v>
      </c>
      <c r="T304" s="23">
        <v>41616</v>
      </c>
    </row>
    <row r="305" s="2" customFormat="1" ht="13.5" spans="1:20">
      <c r="A305" s="12">
        <f t="shared" si="28"/>
        <v>0.443541866815616</v>
      </c>
      <c r="B305" s="13">
        <v>0.167892312276144</v>
      </c>
      <c r="C305" s="13">
        <f t="shared" si="29"/>
        <v>0.183066594841767</v>
      </c>
      <c r="D305" s="13">
        <f t="shared" si="30"/>
        <v>0.2</v>
      </c>
      <c r="E305" s="13">
        <f t="shared" si="31"/>
        <v>0.169714285714286</v>
      </c>
      <c r="F305" s="13">
        <v>0.2</v>
      </c>
      <c r="G305" s="14">
        <v>0.142857142857143</v>
      </c>
      <c r="H305" s="14">
        <f t="shared" si="32"/>
        <v>0.164477857859801</v>
      </c>
      <c r="I305" s="14">
        <f t="shared" si="33"/>
        <v>0.118890636953852</v>
      </c>
      <c r="J305" s="13">
        <v>0.2</v>
      </c>
      <c r="K305" s="13">
        <v>0.024390243902439</v>
      </c>
      <c r="L305" s="13">
        <v>0.039568345323741</v>
      </c>
      <c r="M305" s="13">
        <f t="shared" si="34"/>
        <v>1.2638</v>
      </c>
      <c r="N305" s="13">
        <v>1</v>
      </c>
      <c r="O305" s="13">
        <v>1.5</v>
      </c>
      <c r="P305" s="16">
        <v>5318</v>
      </c>
      <c r="Q305" s="20" t="s">
        <v>24</v>
      </c>
      <c r="R305" s="16">
        <v>2013</v>
      </c>
      <c r="S305" s="16" t="s">
        <v>80</v>
      </c>
      <c r="T305" s="21">
        <v>41616</v>
      </c>
    </row>
    <row r="306" s="2" customFormat="1" ht="13.5" spans="1:20">
      <c r="A306" s="12">
        <f t="shared" si="28"/>
        <v>0.936404522132327</v>
      </c>
      <c r="B306" s="13">
        <v>0.386149532506596</v>
      </c>
      <c r="C306" s="13">
        <f t="shared" si="29"/>
        <v>0.226841120892414</v>
      </c>
      <c r="D306" s="13">
        <f t="shared" si="30"/>
        <v>0.144612794612795</v>
      </c>
      <c r="E306" s="13">
        <f t="shared" si="31"/>
        <v>0.122714285714286</v>
      </c>
      <c r="F306" s="13">
        <v>0.1</v>
      </c>
      <c r="G306" s="14">
        <v>0.142857142857143</v>
      </c>
      <c r="H306" s="14">
        <f t="shared" si="32"/>
        <v>0.317107710240273</v>
      </c>
      <c r="I306" s="14">
        <f t="shared" si="33"/>
        <v>0.229217100368486</v>
      </c>
      <c r="J306" s="13">
        <v>0.4</v>
      </c>
      <c r="K306" s="13">
        <v>0.0508130081300813</v>
      </c>
      <c r="L306" s="13">
        <v>0.039568345323741</v>
      </c>
      <c r="M306" s="13">
        <f t="shared" si="34"/>
        <v>1.5276</v>
      </c>
      <c r="N306" s="13">
        <v>1</v>
      </c>
      <c r="O306" s="13">
        <v>2</v>
      </c>
      <c r="P306" s="16">
        <v>4632</v>
      </c>
      <c r="Q306" s="20" t="s">
        <v>20</v>
      </c>
      <c r="R306" s="16">
        <v>2013</v>
      </c>
      <c r="S306" s="16" t="s">
        <v>80</v>
      </c>
      <c r="T306" s="21">
        <v>41618</v>
      </c>
    </row>
    <row r="307" s="2" customFormat="1" ht="13.5" spans="1:20">
      <c r="A307" s="12">
        <f t="shared" si="28"/>
        <v>0.362145596101684</v>
      </c>
      <c r="B307" s="13">
        <v>0.0968843363248704</v>
      </c>
      <c r="C307" s="13">
        <f t="shared" si="29"/>
        <v>0.265261259776814</v>
      </c>
      <c r="D307" s="13">
        <f t="shared" si="30"/>
        <v>0.289225589225589</v>
      </c>
      <c r="E307" s="13">
        <f t="shared" si="31"/>
        <v>0.245428571428572</v>
      </c>
      <c r="F307" s="13">
        <v>0.2</v>
      </c>
      <c r="G307" s="14">
        <v>0.285714285714286</v>
      </c>
      <c r="H307" s="14">
        <f t="shared" si="32"/>
        <v>0.238954287675818</v>
      </c>
      <c r="I307" s="14">
        <f t="shared" si="33"/>
        <v>0.172724935953676</v>
      </c>
      <c r="J307" s="13">
        <v>0.3</v>
      </c>
      <c r="K307" s="13">
        <v>0.0650406504065041</v>
      </c>
      <c r="L307" s="13">
        <v>0.00359712230215827</v>
      </c>
      <c r="M307" s="13">
        <f t="shared" si="34"/>
        <v>1</v>
      </c>
      <c r="N307" s="13">
        <v>1</v>
      </c>
      <c r="O307" s="13">
        <v>1</v>
      </c>
      <c r="P307" s="16">
        <v>4629</v>
      </c>
      <c r="Q307" s="20" t="s">
        <v>20</v>
      </c>
      <c r="R307" s="16">
        <v>2013</v>
      </c>
      <c r="S307" s="16" t="s">
        <v>80</v>
      </c>
      <c r="T307" s="21">
        <v>41631</v>
      </c>
    </row>
    <row r="308" s="2" customFormat="1" ht="13.5" spans="1:20">
      <c r="A308" s="12">
        <f t="shared" si="28"/>
        <v>0.558211165542756</v>
      </c>
      <c r="B308" s="13">
        <v>0.361393952957851</v>
      </c>
      <c r="C308" s="13">
        <f t="shared" si="29"/>
        <v>0.196817212584905</v>
      </c>
      <c r="D308" s="13">
        <f t="shared" si="30"/>
        <v>0.233838383838384</v>
      </c>
      <c r="E308" s="13">
        <f t="shared" si="31"/>
        <v>0.198428571428572</v>
      </c>
      <c r="F308" s="13">
        <v>0.1</v>
      </c>
      <c r="G308" s="14">
        <v>0.285714285714286</v>
      </c>
      <c r="H308" s="14">
        <f t="shared" si="32"/>
        <v>0.156177021863392</v>
      </c>
      <c r="I308" s="14">
        <f t="shared" si="33"/>
        <v>0.112890487804878</v>
      </c>
      <c r="J308" s="13">
        <v>0.2</v>
      </c>
      <c r="K308" s="13">
        <v>0.0365853658536585</v>
      </c>
      <c r="L308" s="13">
        <v>0</v>
      </c>
      <c r="M308" s="13">
        <f t="shared" si="34"/>
        <v>1</v>
      </c>
      <c r="N308" s="13">
        <v>1</v>
      </c>
      <c r="O308" s="13">
        <v>1</v>
      </c>
      <c r="P308" s="16">
        <v>4628</v>
      </c>
      <c r="Q308" s="20" t="s">
        <v>20</v>
      </c>
      <c r="R308" s="16">
        <v>2013</v>
      </c>
      <c r="S308" s="16" t="s">
        <v>80</v>
      </c>
      <c r="T308" s="21">
        <v>41633</v>
      </c>
    </row>
    <row r="309" s="2" customFormat="1" ht="13.5" spans="1:20">
      <c r="A309" s="12">
        <f t="shared" si="28"/>
        <v>0.78698274012243</v>
      </c>
      <c r="B309" s="13">
        <v>0.362014631619004</v>
      </c>
      <c r="C309" s="13">
        <f t="shared" si="29"/>
        <v>0.153161291477638</v>
      </c>
      <c r="D309" s="13">
        <f t="shared" si="30"/>
        <v>0.221548821548822</v>
      </c>
      <c r="E309" s="13">
        <f t="shared" si="31"/>
        <v>0.188</v>
      </c>
      <c r="F309" s="13">
        <v>0.4</v>
      </c>
      <c r="G309" s="14">
        <v>0</v>
      </c>
      <c r="H309" s="14">
        <f t="shared" si="32"/>
        <v>0.0780885109316961</v>
      </c>
      <c r="I309" s="14">
        <f t="shared" si="33"/>
        <v>0.056445243902439</v>
      </c>
      <c r="J309" s="13">
        <v>0.1</v>
      </c>
      <c r="K309" s="13">
        <v>0.0182926829268293</v>
      </c>
      <c r="L309" s="13">
        <v>0</v>
      </c>
      <c r="M309" s="13">
        <f t="shared" si="34"/>
        <v>1.5276</v>
      </c>
      <c r="N309" s="13">
        <v>1</v>
      </c>
      <c r="O309" s="13">
        <v>2</v>
      </c>
      <c r="P309" s="16">
        <v>770</v>
      </c>
      <c r="Q309" s="20" t="s">
        <v>67</v>
      </c>
      <c r="R309" s="16">
        <v>2013</v>
      </c>
      <c r="S309" s="16" t="s">
        <v>80</v>
      </c>
      <c r="T309" s="21">
        <v>41635</v>
      </c>
    </row>
    <row r="310" s="2" customFormat="1" ht="13.5" spans="1:20">
      <c r="A310" s="12">
        <f t="shared" si="28"/>
        <v>0.92224936334301</v>
      </c>
      <c r="B310" s="13">
        <v>0.383432992294953</v>
      </c>
      <c r="C310" s="13">
        <f t="shared" si="29"/>
        <v>0.220291388002907</v>
      </c>
      <c r="D310" s="13">
        <f t="shared" si="30"/>
        <v>0.2</v>
      </c>
      <c r="E310" s="13">
        <f t="shared" si="31"/>
        <v>0.169714285714286</v>
      </c>
      <c r="F310" s="13">
        <v>0.2</v>
      </c>
      <c r="G310" s="14">
        <v>0.142857142857143</v>
      </c>
      <c r="H310" s="14">
        <f t="shared" si="32"/>
        <v>0.242566368791497</v>
      </c>
      <c r="I310" s="14">
        <f t="shared" si="33"/>
        <v>0.175335880856291</v>
      </c>
      <c r="J310" s="13">
        <v>0.3</v>
      </c>
      <c r="K310" s="13">
        <v>0.0426829268292683</v>
      </c>
      <c r="L310" s="13">
        <v>0.039568345323741</v>
      </c>
      <c r="M310" s="13">
        <f t="shared" si="34"/>
        <v>1.5276</v>
      </c>
      <c r="N310" s="13">
        <v>1</v>
      </c>
      <c r="O310" s="13">
        <v>2</v>
      </c>
      <c r="P310" s="16">
        <v>2618</v>
      </c>
      <c r="Q310" s="20" t="s">
        <v>67</v>
      </c>
      <c r="R310" s="16">
        <v>2013</v>
      </c>
      <c r="S310" s="16" t="s">
        <v>80</v>
      </c>
      <c r="T310" s="21">
        <v>41635</v>
      </c>
    </row>
    <row r="311" s="2" customFormat="1" ht="13.5" spans="1:20">
      <c r="A311" s="12">
        <f t="shared" si="28"/>
        <v>0.508859619515739</v>
      </c>
      <c r="B311" s="13">
        <v>0.306967317655877</v>
      </c>
      <c r="C311" s="13">
        <f t="shared" si="29"/>
        <v>0.201892301859862</v>
      </c>
      <c r="D311" s="13">
        <f t="shared" si="30"/>
        <v>0.144612794612795</v>
      </c>
      <c r="E311" s="13">
        <f t="shared" si="31"/>
        <v>0.122714285714286</v>
      </c>
      <c r="F311" s="13">
        <v>0.1</v>
      </c>
      <c r="G311" s="14">
        <v>0.142857142857143</v>
      </c>
      <c r="H311" s="14">
        <f t="shared" si="32"/>
        <v>0.264771190348199</v>
      </c>
      <c r="I311" s="14">
        <f t="shared" si="33"/>
        <v>0.191386341463415</v>
      </c>
      <c r="J311" s="13">
        <v>0.3</v>
      </c>
      <c r="K311" s="13">
        <v>0.142276422764228</v>
      </c>
      <c r="L311" s="13">
        <v>0</v>
      </c>
      <c r="M311" s="13">
        <f t="shared" si="34"/>
        <v>1</v>
      </c>
      <c r="N311" s="13">
        <v>1</v>
      </c>
      <c r="O311" s="13">
        <v>1</v>
      </c>
      <c r="P311" s="16">
        <v>4943</v>
      </c>
      <c r="Q311" s="20" t="s">
        <v>20</v>
      </c>
      <c r="R311" s="16">
        <v>2013</v>
      </c>
      <c r="S311" s="16" t="s">
        <v>80</v>
      </c>
      <c r="T311" s="21">
        <v>41635</v>
      </c>
    </row>
    <row r="312" s="2" customFormat="1" ht="13.5" spans="1:20">
      <c r="A312" s="12">
        <f t="shared" si="28"/>
        <v>0.551052664665044</v>
      </c>
      <c r="B312" s="13">
        <v>0.33133641379661</v>
      </c>
      <c r="C312" s="13">
        <f t="shared" si="29"/>
        <v>0.219716250868434</v>
      </c>
      <c r="D312" s="13">
        <f t="shared" si="30"/>
        <v>0.2</v>
      </c>
      <c r="E312" s="13">
        <f t="shared" si="31"/>
        <v>0.169714285714286</v>
      </c>
      <c r="F312" s="13">
        <v>0.2</v>
      </c>
      <c r="G312" s="14">
        <v>0.142857142857143</v>
      </c>
      <c r="H312" s="14">
        <f t="shared" si="32"/>
        <v>0.241359871760928</v>
      </c>
      <c r="I312" s="14">
        <f t="shared" si="33"/>
        <v>0.174463780487805</v>
      </c>
      <c r="J312" s="13">
        <v>0.3</v>
      </c>
      <c r="K312" s="13">
        <v>0.0752032520325203</v>
      </c>
      <c r="L312" s="13">
        <v>0</v>
      </c>
      <c r="M312" s="13">
        <f t="shared" si="34"/>
        <v>1</v>
      </c>
      <c r="N312" s="13">
        <v>1</v>
      </c>
      <c r="O312" s="13">
        <v>1</v>
      </c>
      <c r="P312" s="16">
        <v>4938</v>
      </c>
      <c r="Q312" s="20" t="s">
        <v>20</v>
      </c>
      <c r="R312" s="16">
        <v>2014</v>
      </c>
      <c r="S312" s="16" t="s">
        <v>81</v>
      </c>
      <c r="T312" s="21">
        <v>41642</v>
      </c>
    </row>
    <row r="313" s="2" customFormat="1" ht="13.5" spans="1:20">
      <c r="A313" s="12">
        <f t="shared" si="28"/>
        <v>1.18077714033552</v>
      </c>
      <c r="B313" s="13">
        <v>0.597117003391129</v>
      </c>
      <c r="C313" s="13">
        <f t="shared" si="29"/>
        <v>0.0829758086901532</v>
      </c>
      <c r="D313" s="13">
        <f t="shared" si="30"/>
        <v>0.0892255892255893</v>
      </c>
      <c r="E313" s="13">
        <f t="shared" si="31"/>
        <v>0.0757142857142858</v>
      </c>
      <c r="F313" s="13">
        <v>0</v>
      </c>
      <c r="G313" s="14">
        <v>0.142857142857143</v>
      </c>
      <c r="H313" s="14">
        <f t="shared" si="32"/>
        <v>0.0761150783478128</v>
      </c>
      <c r="I313" s="14">
        <f t="shared" si="33"/>
        <v>0.0550187743463766</v>
      </c>
      <c r="J313" s="13">
        <v>0.1</v>
      </c>
      <c r="K313" s="13">
        <v>0.00609756097560976</v>
      </c>
      <c r="L313" s="13">
        <v>0.00719424460431655</v>
      </c>
      <c r="M313" s="13">
        <f t="shared" si="34"/>
        <v>1.7362</v>
      </c>
      <c r="N313" s="13">
        <v>2</v>
      </c>
      <c r="O313" s="13">
        <v>1.5</v>
      </c>
      <c r="P313" s="16">
        <v>3698</v>
      </c>
      <c r="Q313" s="20" t="s">
        <v>37</v>
      </c>
      <c r="R313" s="16">
        <v>2014</v>
      </c>
      <c r="S313" s="16" t="s">
        <v>81</v>
      </c>
      <c r="T313" s="21">
        <v>41646</v>
      </c>
    </row>
    <row r="314" s="2" customFormat="1" ht="13.5" spans="1:20">
      <c r="A314" s="12">
        <f t="shared" si="28"/>
        <v>0.619792686514392</v>
      </c>
      <c r="B314" s="13">
        <v>0.319201293692149</v>
      </c>
      <c r="C314" s="13">
        <f t="shared" si="29"/>
        <v>0.300591392822243</v>
      </c>
      <c r="D314" s="13">
        <f t="shared" si="30"/>
        <v>0.2</v>
      </c>
      <c r="E314" s="13">
        <f t="shared" si="31"/>
        <v>0.169714285714286</v>
      </c>
      <c r="F314" s="13">
        <v>0.2</v>
      </c>
      <c r="G314" s="14">
        <v>0.142857142857143</v>
      </c>
      <c r="H314" s="14">
        <f t="shared" si="32"/>
        <v>0.411016137659415</v>
      </c>
      <c r="I314" s="14">
        <f t="shared" si="33"/>
        <v>0.29709756097561</v>
      </c>
      <c r="J314" s="13">
        <v>0.5</v>
      </c>
      <c r="K314" s="13">
        <v>0.150406504065041</v>
      </c>
      <c r="L314" s="13">
        <v>0</v>
      </c>
      <c r="M314" s="13">
        <f t="shared" si="34"/>
        <v>1</v>
      </c>
      <c r="N314" s="13">
        <v>1</v>
      </c>
      <c r="O314" s="13">
        <v>1</v>
      </c>
      <c r="P314" s="16">
        <v>4619</v>
      </c>
      <c r="Q314" s="20" t="s">
        <v>20</v>
      </c>
      <c r="R314" s="16">
        <v>2014</v>
      </c>
      <c r="S314" s="16" t="s">
        <v>81</v>
      </c>
      <c r="T314" s="21">
        <v>41652</v>
      </c>
    </row>
    <row r="315" s="3" customFormat="1" ht="13.5" spans="1:20">
      <c r="A315" s="12">
        <f t="shared" si="28"/>
        <v>0.735490995839215</v>
      </c>
      <c r="B315" s="13">
        <v>0.472111206687876</v>
      </c>
      <c r="C315" s="13">
        <f t="shared" si="29"/>
        <v>0.263379789151339</v>
      </c>
      <c r="D315" s="13">
        <f t="shared" si="30"/>
        <v>0.289225589225589</v>
      </c>
      <c r="E315" s="13">
        <f t="shared" si="31"/>
        <v>0.245428571428572</v>
      </c>
      <c r="F315" s="13">
        <v>0.2</v>
      </c>
      <c r="G315" s="14">
        <v>0.285714285714286</v>
      </c>
      <c r="H315" s="14">
        <f t="shared" si="32"/>
        <v>0.235007422508052</v>
      </c>
      <c r="I315" s="14">
        <f t="shared" si="33"/>
        <v>0.169871996841551</v>
      </c>
      <c r="J315" s="13">
        <v>0.3</v>
      </c>
      <c r="K315" s="13">
        <v>0.040650406504065</v>
      </c>
      <c r="L315" s="13">
        <v>0.0179856115107914</v>
      </c>
      <c r="M315" s="13">
        <f t="shared" si="34"/>
        <v>1</v>
      </c>
      <c r="N315" s="13">
        <v>1</v>
      </c>
      <c r="O315" s="13">
        <v>1</v>
      </c>
      <c r="P315" s="17">
        <v>4615</v>
      </c>
      <c r="Q315" s="22" t="s">
        <v>20</v>
      </c>
      <c r="R315" s="17">
        <v>2014</v>
      </c>
      <c r="S315" s="17" t="s">
        <v>81</v>
      </c>
      <c r="T315" s="23">
        <v>41682</v>
      </c>
    </row>
    <row r="316" s="2" customFormat="1" ht="13.5" spans="1:20">
      <c r="A316" s="12">
        <f t="shared" si="28"/>
        <v>0.866165979397156</v>
      </c>
      <c r="B316" s="13">
        <v>0.400126673566672</v>
      </c>
      <c r="C316" s="13">
        <f t="shared" si="29"/>
        <v>0.466039305830484</v>
      </c>
      <c r="D316" s="13">
        <f t="shared" si="30"/>
        <v>0.735353535353536</v>
      </c>
      <c r="E316" s="13">
        <f t="shared" si="31"/>
        <v>0.624</v>
      </c>
      <c r="F316" s="13">
        <v>0.2</v>
      </c>
      <c r="G316" s="14">
        <v>1</v>
      </c>
      <c r="H316" s="14">
        <f t="shared" si="32"/>
        <v>0.170398155611451</v>
      </c>
      <c r="I316" s="14">
        <f t="shared" si="33"/>
        <v>0.123170045622039</v>
      </c>
      <c r="J316" s="13">
        <v>0.2</v>
      </c>
      <c r="K316" s="13">
        <v>0.0609756097560976</v>
      </c>
      <c r="L316" s="13">
        <v>0.0179856115107914</v>
      </c>
      <c r="M316" s="13">
        <f t="shared" si="34"/>
        <v>1</v>
      </c>
      <c r="N316" s="13">
        <v>1</v>
      </c>
      <c r="O316" s="13">
        <v>1</v>
      </c>
      <c r="P316" s="16">
        <v>3695</v>
      </c>
      <c r="Q316" s="20" t="s">
        <v>37</v>
      </c>
      <c r="R316" s="16">
        <v>2014</v>
      </c>
      <c r="S316" s="16" t="s">
        <v>81</v>
      </c>
      <c r="T316" s="21">
        <v>41689</v>
      </c>
    </row>
    <row r="317" s="2" customFormat="1" ht="13.5" spans="1:20">
      <c r="A317" s="12">
        <f t="shared" si="28"/>
        <v>0.62909519613334</v>
      </c>
      <c r="B317" s="13">
        <v>0.478967452192753</v>
      </c>
      <c r="C317" s="13">
        <f t="shared" si="29"/>
        <v>0.150127743940587</v>
      </c>
      <c r="D317" s="13">
        <f t="shared" si="30"/>
        <v>0.0553872053872054</v>
      </c>
      <c r="E317" s="13">
        <f t="shared" si="31"/>
        <v>0.047</v>
      </c>
      <c r="F317" s="13">
        <v>0.1</v>
      </c>
      <c r="G317" s="14">
        <v>0</v>
      </c>
      <c r="H317" s="14">
        <f t="shared" si="32"/>
        <v>0.254129681899439</v>
      </c>
      <c r="I317" s="14">
        <f t="shared" si="33"/>
        <v>0.183694268292683</v>
      </c>
      <c r="J317" s="13">
        <v>0.3</v>
      </c>
      <c r="K317" s="13">
        <v>0.111788617886179</v>
      </c>
      <c r="L317" s="13">
        <v>0</v>
      </c>
      <c r="M317" s="13">
        <f t="shared" si="34"/>
        <v>1</v>
      </c>
      <c r="N317" s="13">
        <v>1</v>
      </c>
      <c r="O317" s="13">
        <v>1</v>
      </c>
      <c r="P317" s="16">
        <v>3693</v>
      </c>
      <c r="Q317" s="20" t="s">
        <v>37</v>
      </c>
      <c r="R317" s="16">
        <v>2014</v>
      </c>
      <c r="S317" s="16" t="s">
        <v>81</v>
      </c>
      <c r="T317" s="21">
        <v>41702</v>
      </c>
    </row>
    <row r="318" s="3" customFormat="1" ht="13.5" spans="1:20">
      <c r="A318" s="12">
        <f t="shared" si="28"/>
        <v>0.546862390293223</v>
      </c>
      <c r="B318" s="13">
        <v>0.405315784270585</v>
      </c>
      <c r="C318" s="13">
        <f t="shared" si="29"/>
        <v>0.141546606022638</v>
      </c>
      <c r="D318" s="13">
        <f t="shared" si="30"/>
        <v>0.2</v>
      </c>
      <c r="E318" s="13">
        <f t="shared" si="31"/>
        <v>0.169714285714286</v>
      </c>
      <c r="F318" s="13">
        <v>0.2</v>
      </c>
      <c r="G318" s="14">
        <v>0.142857142857143</v>
      </c>
      <c r="H318" s="14">
        <f t="shared" si="32"/>
        <v>0.0773790770351121</v>
      </c>
      <c r="I318" s="14">
        <f t="shared" si="33"/>
        <v>0.0559324390243902</v>
      </c>
      <c r="J318" s="13">
        <v>0.1</v>
      </c>
      <c r="K318" s="13">
        <v>0.016260162601626</v>
      </c>
      <c r="L318" s="13">
        <v>0</v>
      </c>
      <c r="M318" s="13">
        <f t="shared" si="34"/>
        <v>1</v>
      </c>
      <c r="N318" s="13">
        <v>1</v>
      </c>
      <c r="O318" s="13">
        <v>1</v>
      </c>
      <c r="P318" s="17">
        <v>3692</v>
      </c>
      <c r="Q318" s="22" t="s">
        <v>37</v>
      </c>
      <c r="R318" s="17">
        <v>2014</v>
      </c>
      <c r="S318" s="17" t="s">
        <v>81</v>
      </c>
      <c r="T318" s="23">
        <v>41710</v>
      </c>
    </row>
    <row r="319" s="2" customFormat="1" ht="13.5" spans="1:20">
      <c r="A319" s="12">
        <f t="shared" si="28"/>
        <v>0.529016508465386</v>
      </c>
      <c r="B319" s="13">
        <v>0.333122277308117</v>
      </c>
      <c r="C319" s="13">
        <f t="shared" si="29"/>
        <v>0.195894231157269</v>
      </c>
      <c r="D319" s="13">
        <f t="shared" si="30"/>
        <v>0.144612794612795</v>
      </c>
      <c r="E319" s="13">
        <f t="shared" si="31"/>
        <v>0.122714285714286</v>
      </c>
      <c r="F319" s="13">
        <v>0.1</v>
      </c>
      <c r="G319" s="14">
        <v>0.142857142857143</v>
      </c>
      <c r="H319" s="14">
        <f t="shared" si="32"/>
        <v>0.252188705131935</v>
      </c>
      <c r="I319" s="14">
        <f t="shared" si="33"/>
        <v>0.182291258992806</v>
      </c>
      <c r="J319" s="13">
        <v>0.3</v>
      </c>
      <c r="K319" s="13">
        <v>0.0833333333333333</v>
      </c>
      <c r="L319" s="13">
        <v>0.0251798561151079</v>
      </c>
      <c r="M319" s="13">
        <f t="shared" si="34"/>
        <v>1</v>
      </c>
      <c r="N319" s="13">
        <v>1</v>
      </c>
      <c r="O319" s="13">
        <v>1</v>
      </c>
      <c r="P319" s="16">
        <v>4614</v>
      </c>
      <c r="Q319" s="20" t="s">
        <v>20</v>
      </c>
      <c r="R319" s="16">
        <v>2014</v>
      </c>
      <c r="S319" s="16" t="s">
        <v>81</v>
      </c>
      <c r="T319" s="21">
        <v>41717</v>
      </c>
    </row>
    <row r="320" s="2" customFormat="1" ht="13.5" spans="1:20">
      <c r="A320" s="12">
        <f t="shared" si="28"/>
        <v>0.438644941321336</v>
      </c>
      <c r="B320" s="13">
        <v>0.295957314427783</v>
      </c>
      <c r="C320" s="13">
        <f t="shared" si="29"/>
        <v>0.142687626893553</v>
      </c>
      <c r="D320" s="13">
        <f t="shared" si="30"/>
        <v>0.0553872053872054</v>
      </c>
      <c r="E320" s="13">
        <f t="shared" si="31"/>
        <v>0.047</v>
      </c>
      <c r="F320" s="13">
        <v>0.1</v>
      </c>
      <c r="G320" s="14">
        <v>0</v>
      </c>
      <c r="H320" s="14">
        <f t="shared" si="32"/>
        <v>0.238522136174592</v>
      </c>
      <c r="I320" s="14">
        <f t="shared" si="33"/>
        <v>0.17241256097561</v>
      </c>
      <c r="J320" s="13">
        <v>0.3</v>
      </c>
      <c r="K320" s="13">
        <v>0.0670731707317073</v>
      </c>
      <c r="L320" s="13">
        <v>0</v>
      </c>
      <c r="M320" s="13">
        <f t="shared" si="34"/>
        <v>1</v>
      </c>
      <c r="N320" s="13">
        <v>1</v>
      </c>
      <c r="O320" s="13">
        <v>1</v>
      </c>
      <c r="P320" s="16">
        <v>3690</v>
      </c>
      <c r="Q320" s="20" t="s">
        <v>37</v>
      </c>
      <c r="R320" s="16">
        <v>2014</v>
      </c>
      <c r="S320" s="16" t="s">
        <v>82</v>
      </c>
      <c r="T320" s="21">
        <v>41733</v>
      </c>
    </row>
    <row r="321" s="2" customFormat="1" ht="13.5" spans="1:20">
      <c r="A321" s="12">
        <f t="shared" si="28"/>
        <v>0.644076558665513</v>
      </c>
      <c r="B321" s="13">
        <v>0.329608585871903</v>
      </c>
      <c r="C321" s="13">
        <f t="shared" si="29"/>
        <v>0.314467972793611</v>
      </c>
      <c r="D321" s="13">
        <f t="shared" si="30"/>
        <v>0.378451178451179</v>
      </c>
      <c r="E321" s="13">
        <f t="shared" si="31"/>
        <v>0.321142857142857</v>
      </c>
      <c r="F321" s="13">
        <v>0.2</v>
      </c>
      <c r="G321" s="14">
        <v>0.428571428571429</v>
      </c>
      <c r="H321" s="14">
        <f t="shared" si="32"/>
        <v>0.244230063163643</v>
      </c>
      <c r="I321" s="14">
        <f t="shared" si="33"/>
        <v>0.176538460256185</v>
      </c>
      <c r="J321" s="13">
        <v>0.3</v>
      </c>
      <c r="K321" s="13">
        <v>0.0670731707317073</v>
      </c>
      <c r="L321" s="13">
        <v>0.0179856115107914</v>
      </c>
      <c r="M321" s="13">
        <f t="shared" si="34"/>
        <v>1</v>
      </c>
      <c r="N321" s="13">
        <v>1</v>
      </c>
      <c r="O321" s="13">
        <v>1</v>
      </c>
      <c r="P321" s="16">
        <v>4609</v>
      </c>
      <c r="Q321" s="20" t="s">
        <v>20</v>
      </c>
      <c r="R321" s="16">
        <v>2014</v>
      </c>
      <c r="S321" s="16" t="s">
        <v>82</v>
      </c>
      <c r="T321" s="21">
        <v>41733</v>
      </c>
    </row>
    <row r="322" s="2" customFormat="1" ht="31" customHeight="1" spans="1:20">
      <c r="A322" s="12">
        <f t="shared" ref="A322:A385" si="35">M322*(C322+B322)</f>
        <v>0.397187378555738</v>
      </c>
      <c r="B322" s="13">
        <v>0.114770540787465</v>
      </c>
      <c r="C322" s="13">
        <f t="shared" ref="C322:C385" si="36">0.5233*D322+0.4767*H322</f>
        <v>0.282416837768273</v>
      </c>
      <c r="D322" s="13">
        <f t="shared" ref="D322:D385" si="37">(E322-MIN($E$2:$E$683))/(MAX($E$2:$E$683)-MIN($E$2:$E$683))</f>
        <v>0.4</v>
      </c>
      <c r="E322" s="13">
        <f t="shared" ref="E322:E385" si="38">0.47*F322+0.53*G322</f>
        <v>0.339428571428572</v>
      </c>
      <c r="F322" s="13">
        <v>0.4</v>
      </c>
      <c r="G322" s="14">
        <v>0.285714285714286</v>
      </c>
      <c r="H322" s="14">
        <f t="shared" ref="H322:H385" si="39">(I322-MIN($I$2:$I$683))/(MAX($I$2:$I$683)-MIN($I$2:$I$683))</f>
        <v>0.153339286277056</v>
      </c>
      <c r="I322" s="14">
        <f t="shared" ref="I322:I385" si="40">J322*0.5183+K322*0.2523+L322*0.2294</f>
        <v>0.110839268292683</v>
      </c>
      <c r="J322" s="13">
        <v>0.2</v>
      </c>
      <c r="K322" s="13">
        <v>0.0284552845528455</v>
      </c>
      <c r="L322" s="13">
        <v>0</v>
      </c>
      <c r="M322" s="13">
        <f t="shared" ref="M322:M385" si="41">0.4724*N322+0.5276*O322</f>
        <v>1</v>
      </c>
      <c r="N322" s="13">
        <v>1</v>
      </c>
      <c r="O322" s="13">
        <v>1</v>
      </c>
      <c r="P322" s="16">
        <v>4863</v>
      </c>
      <c r="Q322" s="20" t="s">
        <v>20</v>
      </c>
      <c r="R322" s="16">
        <v>2014</v>
      </c>
      <c r="S322" s="16" t="s">
        <v>82</v>
      </c>
      <c r="T322" s="21">
        <v>41739</v>
      </c>
    </row>
    <row r="323" s="2" customFormat="1" ht="13.5" spans="1:20">
      <c r="A323" s="12">
        <f t="shared" si="35"/>
        <v>0.446575430502342</v>
      </c>
      <c r="B323" s="13">
        <v>0.116510634891913</v>
      </c>
      <c r="C323" s="13">
        <f t="shared" si="36"/>
        <v>0.330064795610429</v>
      </c>
      <c r="D323" s="13">
        <f t="shared" si="37"/>
        <v>0.48922558922559</v>
      </c>
      <c r="E323" s="13">
        <f t="shared" si="38"/>
        <v>0.415142857142857</v>
      </c>
      <c r="F323" s="13">
        <v>0.4</v>
      </c>
      <c r="G323" s="14">
        <v>0.428571428571429</v>
      </c>
      <c r="H323" s="14">
        <f t="shared" si="39"/>
        <v>0.155345174677319</v>
      </c>
      <c r="I323" s="14">
        <f t="shared" si="40"/>
        <v>0.112289198104931</v>
      </c>
      <c r="J323" s="13">
        <v>0.2</v>
      </c>
      <c r="K323" s="13">
        <v>0.024390243902439</v>
      </c>
      <c r="L323" s="13">
        <v>0.0107913669064748</v>
      </c>
      <c r="M323" s="13">
        <f t="shared" si="41"/>
        <v>1</v>
      </c>
      <c r="N323" s="13">
        <v>1</v>
      </c>
      <c r="O323" s="13">
        <v>1</v>
      </c>
      <c r="P323" s="16">
        <v>3688</v>
      </c>
      <c r="Q323" s="20" t="s">
        <v>37</v>
      </c>
      <c r="R323" s="16">
        <v>2014</v>
      </c>
      <c r="S323" s="16" t="s">
        <v>82</v>
      </c>
      <c r="T323" s="21">
        <v>41743</v>
      </c>
    </row>
    <row r="324" s="2" customFormat="1" ht="13.5" spans="1:20">
      <c r="A324" s="12">
        <f t="shared" si="35"/>
        <v>0.849396438812451</v>
      </c>
      <c r="B324" s="13">
        <v>0.422429525220772</v>
      </c>
      <c r="C324" s="13">
        <f t="shared" si="36"/>
        <v>0.426966913591679</v>
      </c>
      <c r="D324" s="13">
        <f t="shared" si="37"/>
        <v>0.48922558922559</v>
      </c>
      <c r="E324" s="13">
        <f t="shared" si="38"/>
        <v>0.415142857142857</v>
      </c>
      <c r="F324" s="13">
        <v>0.4</v>
      </c>
      <c r="G324" s="14">
        <v>0.428571428571429</v>
      </c>
      <c r="H324" s="14">
        <f t="shared" si="39"/>
        <v>0.35862211611061</v>
      </c>
      <c r="I324" s="14">
        <f t="shared" si="40"/>
        <v>0.259225237761011</v>
      </c>
      <c r="J324" s="13">
        <v>0.4</v>
      </c>
      <c r="K324" s="13">
        <v>0.199186991869919</v>
      </c>
      <c r="L324" s="13">
        <v>0.00719424460431655</v>
      </c>
      <c r="M324" s="13">
        <f t="shared" si="41"/>
        <v>1</v>
      </c>
      <c r="N324" s="13">
        <v>1</v>
      </c>
      <c r="O324" s="13">
        <v>1</v>
      </c>
      <c r="P324" s="16">
        <v>3686</v>
      </c>
      <c r="Q324" s="20" t="s">
        <v>37</v>
      </c>
      <c r="R324" s="16">
        <v>2014</v>
      </c>
      <c r="S324" s="16" t="s">
        <v>82</v>
      </c>
      <c r="T324" s="21">
        <v>41747</v>
      </c>
    </row>
    <row r="325" s="2" customFormat="1" ht="21" customHeight="1" spans="1:20">
      <c r="A325" s="12">
        <f t="shared" si="35"/>
        <v>1.06728279457011</v>
      </c>
      <c r="B325" s="13">
        <v>0.289459063004961</v>
      </c>
      <c r="C325" s="13">
        <f t="shared" si="36"/>
        <v>0.325264352828529</v>
      </c>
      <c r="D325" s="13">
        <f t="shared" si="37"/>
        <v>0.544612794612795</v>
      </c>
      <c r="E325" s="13">
        <f t="shared" si="38"/>
        <v>0.462142857142857</v>
      </c>
      <c r="F325" s="13">
        <v>0.5</v>
      </c>
      <c r="G325" s="14">
        <v>0.428571428571429</v>
      </c>
      <c r="H325" s="14">
        <f t="shared" si="39"/>
        <v>0.0844734160009517</v>
      </c>
      <c r="I325" s="14">
        <f t="shared" si="40"/>
        <v>0.061060487804878</v>
      </c>
      <c r="J325" s="13">
        <v>0.1</v>
      </c>
      <c r="K325" s="13">
        <v>0.0365853658536585</v>
      </c>
      <c r="L325" s="13">
        <v>0</v>
      </c>
      <c r="M325" s="13">
        <f t="shared" si="41"/>
        <v>1.7362</v>
      </c>
      <c r="N325" s="13">
        <v>2</v>
      </c>
      <c r="O325" s="13">
        <v>1.5</v>
      </c>
      <c r="P325" s="16">
        <v>3</v>
      </c>
      <c r="Q325" s="20" t="s">
        <v>24</v>
      </c>
      <c r="R325" s="16">
        <v>2014</v>
      </c>
      <c r="S325" s="16" t="s">
        <v>82</v>
      </c>
      <c r="T325" s="21">
        <v>41753</v>
      </c>
    </row>
    <row r="326" s="2" customFormat="1" ht="13.5" spans="1:20">
      <c r="A326" s="12">
        <f t="shared" si="35"/>
        <v>0.520240653370685</v>
      </c>
      <c r="B326" s="13">
        <v>0.340380866668635</v>
      </c>
      <c r="C326" s="13">
        <f t="shared" si="36"/>
        <v>0.17985978670205</v>
      </c>
      <c r="D326" s="13">
        <f t="shared" si="37"/>
        <v>0.2</v>
      </c>
      <c r="E326" s="13">
        <f t="shared" si="38"/>
        <v>0.169714285714286</v>
      </c>
      <c r="F326" s="13">
        <v>0.2</v>
      </c>
      <c r="G326" s="14">
        <v>0.142857142857143</v>
      </c>
      <c r="H326" s="14">
        <f t="shared" si="39"/>
        <v>0.157750758762429</v>
      </c>
      <c r="I326" s="14">
        <f t="shared" si="40"/>
        <v>0.114028042639059</v>
      </c>
      <c r="J326" s="13">
        <v>0.2</v>
      </c>
      <c r="K326" s="13">
        <v>0.0345528455284553</v>
      </c>
      <c r="L326" s="13">
        <v>0.00719424460431655</v>
      </c>
      <c r="M326" s="13">
        <f t="shared" si="41"/>
        <v>1</v>
      </c>
      <c r="N326" s="13">
        <v>1</v>
      </c>
      <c r="O326" s="13">
        <v>1</v>
      </c>
      <c r="P326" s="16">
        <v>3684</v>
      </c>
      <c r="Q326" s="20" t="s">
        <v>37</v>
      </c>
      <c r="R326" s="16">
        <v>2014</v>
      </c>
      <c r="S326" s="16" t="s">
        <v>82</v>
      </c>
      <c r="T326" s="21">
        <v>41766</v>
      </c>
    </row>
    <row r="327" s="2" customFormat="1" ht="13.5" spans="1:20">
      <c r="A327" s="12">
        <f t="shared" si="35"/>
        <v>0.524803755408865</v>
      </c>
      <c r="B327" s="13">
        <v>0.23482262333558</v>
      </c>
      <c r="C327" s="13">
        <f t="shared" si="36"/>
        <v>0.289981132073285</v>
      </c>
      <c r="D327" s="13">
        <f t="shared" si="37"/>
        <v>0.344612794612795</v>
      </c>
      <c r="E327" s="13">
        <f t="shared" si="38"/>
        <v>0.292428571428572</v>
      </c>
      <c r="F327" s="13">
        <v>0.3</v>
      </c>
      <c r="G327" s="14">
        <v>0.285714285714286</v>
      </c>
      <c r="H327" s="14">
        <f t="shared" si="39"/>
        <v>0.230008929415585</v>
      </c>
      <c r="I327" s="14">
        <f t="shared" si="40"/>
        <v>0.166258902439024</v>
      </c>
      <c r="J327" s="13">
        <v>0.3</v>
      </c>
      <c r="K327" s="13">
        <v>0.0426829268292683</v>
      </c>
      <c r="L327" s="13">
        <v>0</v>
      </c>
      <c r="M327" s="13">
        <f t="shared" si="41"/>
        <v>1</v>
      </c>
      <c r="N327" s="13">
        <v>1</v>
      </c>
      <c r="O327" s="13">
        <v>1</v>
      </c>
      <c r="P327" s="16">
        <v>4607</v>
      </c>
      <c r="Q327" s="20" t="s">
        <v>20</v>
      </c>
      <c r="R327" s="16">
        <v>2014</v>
      </c>
      <c r="S327" s="16" t="s">
        <v>82</v>
      </c>
      <c r="T327" s="21">
        <v>41772</v>
      </c>
    </row>
    <row r="328" s="3" customFormat="1" ht="13.5" spans="1:20">
      <c r="A328" s="12">
        <f t="shared" si="35"/>
        <v>0.393408572990951</v>
      </c>
      <c r="B328" s="13">
        <v>0.279625523511298</v>
      </c>
      <c r="C328" s="13">
        <f t="shared" si="36"/>
        <v>0.113783049479653</v>
      </c>
      <c r="D328" s="13">
        <f t="shared" si="37"/>
        <v>0.144612794612795</v>
      </c>
      <c r="E328" s="13">
        <f t="shared" si="38"/>
        <v>0.122714285714286</v>
      </c>
      <c r="F328" s="13">
        <v>0.1</v>
      </c>
      <c r="G328" s="14">
        <v>0.142857142857143</v>
      </c>
      <c r="H328" s="14">
        <f t="shared" si="39"/>
        <v>0.0799395302260903</v>
      </c>
      <c r="I328" s="14">
        <f t="shared" si="40"/>
        <v>0.0577832286366029</v>
      </c>
      <c r="J328" s="13">
        <v>0.1</v>
      </c>
      <c r="K328" s="13">
        <v>0.0203252032520325</v>
      </c>
      <c r="L328" s="13">
        <v>0.00359712230215827</v>
      </c>
      <c r="M328" s="13">
        <f t="shared" si="41"/>
        <v>1</v>
      </c>
      <c r="N328" s="13">
        <v>1</v>
      </c>
      <c r="O328" s="13">
        <v>1</v>
      </c>
      <c r="P328" s="17">
        <v>3682</v>
      </c>
      <c r="Q328" s="22" t="s">
        <v>37</v>
      </c>
      <c r="R328" s="17">
        <v>2014</v>
      </c>
      <c r="S328" s="17" t="s">
        <v>82</v>
      </c>
      <c r="T328" s="23">
        <v>41775</v>
      </c>
    </row>
    <row r="329" s="3" customFormat="1" ht="13.5" spans="1:20">
      <c r="A329" s="12">
        <f t="shared" si="35"/>
        <v>0.365037941905402</v>
      </c>
      <c r="B329" s="13">
        <v>0.218820791421299</v>
      </c>
      <c r="C329" s="13">
        <f t="shared" si="36"/>
        <v>0.146217150484103</v>
      </c>
      <c r="D329" s="13">
        <f t="shared" si="37"/>
        <v>0.0553872053872054</v>
      </c>
      <c r="E329" s="13">
        <f t="shared" si="38"/>
        <v>0.047</v>
      </c>
      <c r="F329" s="13">
        <v>0.1</v>
      </c>
      <c r="G329" s="14">
        <v>0</v>
      </c>
      <c r="H329" s="14">
        <f t="shared" si="39"/>
        <v>0.245926213352169</v>
      </c>
      <c r="I329" s="14">
        <f t="shared" si="40"/>
        <v>0.177764499912265</v>
      </c>
      <c r="J329" s="13">
        <v>0.3</v>
      </c>
      <c r="K329" s="13">
        <v>0.0752032520325203</v>
      </c>
      <c r="L329" s="13">
        <v>0.0143884892086331</v>
      </c>
      <c r="M329" s="13">
        <f t="shared" si="41"/>
        <v>1</v>
      </c>
      <c r="N329" s="13">
        <v>1</v>
      </c>
      <c r="O329" s="13">
        <v>1</v>
      </c>
      <c r="P329" s="17">
        <v>3681</v>
      </c>
      <c r="Q329" s="22" t="s">
        <v>37</v>
      </c>
      <c r="R329" s="17">
        <v>2014</v>
      </c>
      <c r="S329" s="17" t="s">
        <v>82</v>
      </c>
      <c r="T329" s="23">
        <v>41781</v>
      </c>
    </row>
    <row r="330" s="2" customFormat="1" ht="13.5" spans="1:20">
      <c r="A330" s="12">
        <f t="shared" si="35"/>
        <v>0.526109010132115</v>
      </c>
      <c r="B330" s="13">
        <v>0.200255833451697</v>
      </c>
      <c r="C330" s="13">
        <f t="shared" si="36"/>
        <v>0.325853176680418</v>
      </c>
      <c r="D330" s="13">
        <f t="shared" si="37"/>
        <v>0.344612794612795</v>
      </c>
      <c r="E330" s="13">
        <f t="shared" si="38"/>
        <v>0.292428571428572</v>
      </c>
      <c r="F330" s="13">
        <v>0.3</v>
      </c>
      <c r="G330" s="14">
        <v>0.285714285714286</v>
      </c>
      <c r="H330" s="14">
        <f t="shared" si="39"/>
        <v>0.305259704760945</v>
      </c>
      <c r="I330" s="14">
        <f t="shared" si="40"/>
        <v>0.220652926829268</v>
      </c>
      <c r="J330" s="13">
        <v>0.4</v>
      </c>
      <c r="K330" s="13">
        <v>0.0528455284552846</v>
      </c>
      <c r="L330" s="13">
        <v>0</v>
      </c>
      <c r="M330" s="13">
        <f t="shared" si="41"/>
        <v>1</v>
      </c>
      <c r="N330" s="13">
        <v>1</v>
      </c>
      <c r="O330" s="13">
        <v>1</v>
      </c>
      <c r="P330" s="16">
        <v>4599</v>
      </c>
      <c r="Q330" s="20" t="s">
        <v>20</v>
      </c>
      <c r="R330" s="16">
        <v>2014</v>
      </c>
      <c r="S330" s="16" t="s">
        <v>82</v>
      </c>
      <c r="T330" s="21">
        <v>41803</v>
      </c>
    </row>
    <row r="331" s="2" customFormat="1" ht="13.5" spans="1:20">
      <c r="A331" s="12">
        <f t="shared" si="35"/>
        <v>0.679473919298387</v>
      </c>
      <c r="B331" s="13">
        <v>0.269657248719963</v>
      </c>
      <c r="C331" s="13">
        <f t="shared" si="36"/>
        <v>0.409816670578424</v>
      </c>
      <c r="D331" s="13">
        <f t="shared" si="37"/>
        <v>0.544612794612795</v>
      </c>
      <c r="E331" s="13">
        <f t="shared" si="38"/>
        <v>0.462142857142857</v>
      </c>
      <c r="F331" s="13">
        <v>0.5</v>
      </c>
      <c r="G331" s="14">
        <v>0.428571428571429</v>
      </c>
      <c r="H331" s="14">
        <f t="shared" si="39"/>
        <v>0.261843497288753</v>
      </c>
      <c r="I331" s="14">
        <f t="shared" si="40"/>
        <v>0.189270097385506</v>
      </c>
      <c r="J331" s="13">
        <v>0.3</v>
      </c>
      <c r="K331" s="13">
        <v>0.107723577235772</v>
      </c>
      <c r="L331" s="13">
        <v>0.0287769784172662</v>
      </c>
      <c r="M331" s="13">
        <f t="shared" si="41"/>
        <v>1</v>
      </c>
      <c r="N331" s="13">
        <v>1</v>
      </c>
      <c r="O331" s="13">
        <v>1</v>
      </c>
      <c r="P331" s="16">
        <v>4598</v>
      </c>
      <c r="Q331" s="20" t="s">
        <v>20</v>
      </c>
      <c r="R331" s="16">
        <v>2014</v>
      </c>
      <c r="S331" s="16" t="s">
        <v>82</v>
      </c>
      <c r="T331" s="21">
        <v>41805</v>
      </c>
    </row>
    <row r="332" s="2" customFormat="1" ht="13.5" spans="1:20">
      <c r="A332" s="12">
        <f t="shared" si="35"/>
        <v>0.710502099635698</v>
      </c>
      <c r="B332" s="13">
        <v>0.519902153864255</v>
      </c>
      <c r="C332" s="13">
        <f t="shared" si="36"/>
        <v>0.190599945771443</v>
      </c>
      <c r="D332" s="13">
        <f t="shared" si="37"/>
        <v>0.144612794612795</v>
      </c>
      <c r="E332" s="13">
        <f t="shared" si="38"/>
        <v>0.122714285714286</v>
      </c>
      <c r="F332" s="13">
        <v>0.1</v>
      </c>
      <c r="G332" s="14">
        <v>0.142857142857143</v>
      </c>
      <c r="H332" s="14">
        <f t="shared" si="39"/>
        <v>0.24108258936557</v>
      </c>
      <c r="I332" s="14">
        <f t="shared" si="40"/>
        <v>0.174263350587822</v>
      </c>
      <c r="J332" s="13">
        <v>0.3</v>
      </c>
      <c r="K332" s="13">
        <v>0.0711382113821138</v>
      </c>
      <c r="L332" s="13">
        <v>0.00359712230215827</v>
      </c>
      <c r="M332" s="13">
        <f t="shared" si="41"/>
        <v>1</v>
      </c>
      <c r="N332" s="13">
        <v>1</v>
      </c>
      <c r="O332" s="13">
        <v>1</v>
      </c>
      <c r="P332" s="16">
        <v>4923</v>
      </c>
      <c r="Q332" s="20" t="s">
        <v>20</v>
      </c>
      <c r="R332" s="16">
        <v>2014</v>
      </c>
      <c r="S332" s="16" t="s">
        <v>82</v>
      </c>
      <c r="T332" s="21">
        <v>41807</v>
      </c>
    </row>
    <row r="333" s="2" customFormat="1" ht="13.5" spans="1:20">
      <c r="A333" s="12">
        <f t="shared" si="35"/>
        <v>0.606463843411682</v>
      </c>
      <c r="B333" s="13">
        <v>0.414040781429864</v>
      </c>
      <c r="C333" s="13">
        <f t="shared" si="36"/>
        <v>0.192423061981818</v>
      </c>
      <c r="D333" s="13">
        <f t="shared" si="37"/>
        <v>0.144612794612795</v>
      </c>
      <c r="E333" s="13">
        <f t="shared" si="38"/>
        <v>0.122714285714286</v>
      </c>
      <c r="F333" s="13">
        <v>0.1</v>
      </c>
      <c r="G333" s="14">
        <v>0.142857142857143</v>
      </c>
      <c r="H333" s="14">
        <f t="shared" si="39"/>
        <v>0.244907041243848</v>
      </c>
      <c r="I333" s="14">
        <f t="shared" si="40"/>
        <v>0.177027804878049</v>
      </c>
      <c r="J333" s="13">
        <v>0.3</v>
      </c>
      <c r="K333" s="13">
        <v>0.0853658536585366</v>
      </c>
      <c r="L333" s="13">
        <v>0</v>
      </c>
      <c r="M333" s="13">
        <f t="shared" si="41"/>
        <v>1</v>
      </c>
      <c r="N333" s="13">
        <v>1</v>
      </c>
      <c r="O333" s="13">
        <v>1</v>
      </c>
      <c r="P333" s="16">
        <v>4924</v>
      </c>
      <c r="Q333" s="20" t="s">
        <v>20</v>
      </c>
      <c r="R333" s="16">
        <v>2014</v>
      </c>
      <c r="S333" s="16" t="s">
        <v>82</v>
      </c>
      <c r="T333" s="21">
        <v>41807</v>
      </c>
    </row>
    <row r="334" s="2" customFormat="1" ht="13.5" spans="1:20">
      <c r="A334" s="12">
        <f t="shared" si="35"/>
        <v>0.56317661677458</v>
      </c>
      <c r="B334" s="13">
        <v>0.340889331513433</v>
      </c>
      <c r="C334" s="13">
        <f t="shared" si="36"/>
        <v>0.222287285261147</v>
      </c>
      <c r="D334" s="13">
        <f t="shared" si="37"/>
        <v>0.289225589225589</v>
      </c>
      <c r="E334" s="13">
        <f t="shared" si="38"/>
        <v>0.245428571428572</v>
      </c>
      <c r="F334" s="13">
        <v>0.2</v>
      </c>
      <c r="G334" s="14">
        <v>0.285714285714286</v>
      </c>
      <c r="H334" s="14">
        <f t="shared" si="39"/>
        <v>0.148805400502195</v>
      </c>
      <c r="I334" s="14">
        <f t="shared" si="40"/>
        <v>0.107562009124408</v>
      </c>
      <c r="J334" s="13">
        <v>0.2</v>
      </c>
      <c r="K334" s="13">
        <v>0.0121951219512195</v>
      </c>
      <c r="L334" s="13">
        <v>0.00359712230215827</v>
      </c>
      <c r="M334" s="13">
        <f t="shared" si="41"/>
        <v>1</v>
      </c>
      <c r="N334" s="13">
        <v>1</v>
      </c>
      <c r="O334" s="13">
        <v>1</v>
      </c>
      <c r="P334" s="16">
        <v>4594</v>
      </c>
      <c r="Q334" s="20" t="s">
        <v>20</v>
      </c>
      <c r="R334" s="16">
        <v>2014</v>
      </c>
      <c r="S334" s="16" t="s">
        <v>82</v>
      </c>
      <c r="T334" s="21">
        <v>41816</v>
      </c>
    </row>
    <row r="335" s="2" customFormat="1" ht="13.5" spans="1:20">
      <c r="A335" s="12">
        <f t="shared" si="35"/>
        <v>0.795429652126995</v>
      </c>
      <c r="B335" s="13">
        <v>0.584224169611147</v>
      </c>
      <c r="C335" s="13">
        <f t="shared" si="36"/>
        <v>0.211205482515848</v>
      </c>
      <c r="D335" s="13">
        <f t="shared" si="37"/>
        <v>0.144612794612795</v>
      </c>
      <c r="E335" s="13">
        <f t="shared" si="38"/>
        <v>0.122714285714286</v>
      </c>
      <c r="F335" s="13">
        <v>0.1</v>
      </c>
      <c r="G335" s="14">
        <v>0.142857142857143</v>
      </c>
      <c r="H335" s="14">
        <f t="shared" si="39"/>
        <v>0.284307965376489</v>
      </c>
      <c r="I335" s="14">
        <f t="shared" si="40"/>
        <v>0.205508240042113</v>
      </c>
      <c r="J335" s="13">
        <v>0.3</v>
      </c>
      <c r="K335" s="13">
        <v>0.0772357723577236</v>
      </c>
      <c r="L335" s="13">
        <v>0.133093525179856</v>
      </c>
      <c r="M335" s="13">
        <f t="shared" si="41"/>
        <v>1</v>
      </c>
      <c r="N335" s="13">
        <v>1</v>
      </c>
      <c r="O335" s="13">
        <v>1</v>
      </c>
      <c r="P335" s="16">
        <v>3678</v>
      </c>
      <c r="Q335" s="20" t="s">
        <v>37</v>
      </c>
      <c r="R335" s="16">
        <v>2014</v>
      </c>
      <c r="S335" s="16" t="s">
        <v>82</v>
      </c>
      <c r="T335" s="21">
        <v>41817</v>
      </c>
    </row>
    <row r="336" s="2" customFormat="1" ht="13.5" spans="1:20">
      <c r="A336" s="12">
        <f t="shared" si="35"/>
        <v>0.533743593834964</v>
      </c>
      <c r="B336" s="13">
        <v>0.3147014350461</v>
      </c>
      <c r="C336" s="13">
        <f t="shared" si="36"/>
        <v>0.219042158788864</v>
      </c>
      <c r="D336" s="13">
        <f t="shared" si="37"/>
        <v>0.110774410774411</v>
      </c>
      <c r="E336" s="13">
        <f t="shared" si="38"/>
        <v>0.094</v>
      </c>
      <c r="F336" s="13">
        <v>0.2</v>
      </c>
      <c r="G336" s="14">
        <v>0</v>
      </c>
      <c r="H336" s="14">
        <f t="shared" si="39"/>
        <v>0.337893664003807</v>
      </c>
      <c r="I336" s="14">
        <f t="shared" si="40"/>
        <v>0.244241951219512</v>
      </c>
      <c r="J336" s="13">
        <v>0.4</v>
      </c>
      <c r="K336" s="13">
        <v>0.146341463414634</v>
      </c>
      <c r="L336" s="13">
        <v>0</v>
      </c>
      <c r="M336" s="13">
        <f t="shared" si="41"/>
        <v>1</v>
      </c>
      <c r="N336" s="13">
        <v>1</v>
      </c>
      <c r="O336" s="13">
        <v>1</v>
      </c>
      <c r="P336" s="16">
        <v>4588</v>
      </c>
      <c r="Q336" s="20" t="s">
        <v>20</v>
      </c>
      <c r="R336" s="16">
        <v>2014</v>
      </c>
      <c r="S336" s="16" t="s">
        <v>83</v>
      </c>
      <c r="T336" s="21">
        <v>41827</v>
      </c>
    </row>
    <row r="337" s="2" customFormat="1" ht="13.5" spans="1:20">
      <c r="A337" s="12">
        <f t="shared" si="35"/>
        <v>0.395372812337484</v>
      </c>
      <c r="B337" s="13">
        <v>0.217615974569211</v>
      </c>
      <c r="C337" s="13">
        <f t="shared" si="36"/>
        <v>0.177756837768273</v>
      </c>
      <c r="D337" s="13">
        <f t="shared" si="37"/>
        <v>0.2</v>
      </c>
      <c r="E337" s="13">
        <f t="shared" si="38"/>
        <v>0.169714285714286</v>
      </c>
      <c r="F337" s="13">
        <v>0.2</v>
      </c>
      <c r="G337" s="14">
        <v>0.142857142857143</v>
      </c>
      <c r="H337" s="14">
        <f t="shared" si="39"/>
        <v>0.153339286277056</v>
      </c>
      <c r="I337" s="14">
        <f t="shared" si="40"/>
        <v>0.110839268292683</v>
      </c>
      <c r="J337" s="13">
        <v>0.2</v>
      </c>
      <c r="K337" s="13">
        <v>0.0284552845528455</v>
      </c>
      <c r="L337" s="13">
        <v>0</v>
      </c>
      <c r="M337" s="13">
        <f t="shared" si="41"/>
        <v>1</v>
      </c>
      <c r="N337" s="13">
        <v>1</v>
      </c>
      <c r="O337" s="13">
        <v>1</v>
      </c>
      <c r="P337" s="16">
        <v>4589</v>
      </c>
      <c r="Q337" s="20" t="s">
        <v>20</v>
      </c>
      <c r="R337" s="16">
        <v>2014</v>
      </c>
      <c r="S337" s="16" t="s">
        <v>83</v>
      </c>
      <c r="T337" s="21">
        <v>41827</v>
      </c>
    </row>
    <row r="338" s="2" customFormat="1" ht="13.5" spans="1:20">
      <c r="A338" s="12">
        <f t="shared" si="35"/>
        <v>0.520881769850553</v>
      </c>
      <c r="B338" s="13">
        <v>0.298856563427707</v>
      </c>
      <c r="C338" s="13">
        <f t="shared" si="36"/>
        <v>0.222025206422846</v>
      </c>
      <c r="D338" s="13">
        <f t="shared" si="37"/>
        <v>0.2</v>
      </c>
      <c r="E338" s="13">
        <f t="shared" si="38"/>
        <v>0.169714285714286</v>
      </c>
      <c r="F338" s="13">
        <v>0.2</v>
      </c>
      <c r="G338" s="14">
        <v>0.142857142857143</v>
      </c>
      <c r="H338" s="14">
        <f t="shared" si="39"/>
        <v>0.246203495747526</v>
      </c>
      <c r="I338" s="14">
        <f t="shared" si="40"/>
        <v>0.177964929812248</v>
      </c>
      <c r="J338" s="13">
        <v>0.3</v>
      </c>
      <c r="K338" s="13">
        <v>0.0792682926829268</v>
      </c>
      <c r="L338" s="13">
        <v>0.0107913669064748</v>
      </c>
      <c r="M338" s="13">
        <f t="shared" si="41"/>
        <v>1</v>
      </c>
      <c r="N338" s="13">
        <v>1</v>
      </c>
      <c r="O338" s="13">
        <v>1</v>
      </c>
      <c r="P338" s="16">
        <v>4590</v>
      </c>
      <c r="Q338" s="20" t="s">
        <v>20</v>
      </c>
      <c r="R338" s="16">
        <v>2014</v>
      </c>
      <c r="S338" s="16" t="s">
        <v>83</v>
      </c>
      <c r="T338" s="21">
        <v>41827</v>
      </c>
    </row>
    <row r="339" s="2" customFormat="1" ht="13.5" spans="1:20">
      <c r="A339" s="12">
        <f t="shared" si="35"/>
        <v>0.565061302744152</v>
      </c>
      <c r="B339" s="13">
        <v>0.362082895563451</v>
      </c>
      <c r="C339" s="13">
        <f t="shared" si="36"/>
        <v>0.202978407180701</v>
      </c>
      <c r="D339" s="13">
        <f t="shared" si="37"/>
        <v>0.233838383838384</v>
      </c>
      <c r="E339" s="13">
        <f t="shared" si="38"/>
        <v>0.198428571428572</v>
      </c>
      <c r="F339" s="13">
        <v>0.1</v>
      </c>
      <c r="G339" s="14">
        <v>0.285714285714286</v>
      </c>
      <c r="H339" s="14">
        <f t="shared" si="39"/>
        <v>0.169101701107772</v>
      </c>
      <c r="I339" s="14">
        <f t="shared" si="40"/>
        <v>0.12223292068784</v>
      </c>
      <c r="J339" s="13">
        <v>0.2</v>
      </c>
      <c r="K339" s="13">
        <v>0.0670731707317073</v>
      </c>
      <c r="L339" s="13">
        <v>0.00719424460431655</v>
      </c>
      <c r="M339" s="13">
        <f t="shared" si="41"/>
        <v>1</v>
      </c>
      <c r="N339" s="13">
        <v>1</v>
      </c>
      <c r="O339" s="13">
        <v>1</v>
      </c>
      <c r="P339" s="16">
        <v>3677</v>
      </c>
      <c r="Q339" s="20" t="s">
        <v>37</v>
      </c>
      <c r="R339" s="16">
        <v>2014</v>
      </c>
      <c r="S339" s="16" t="s">
        <v>83</v>
      </c>
      <c r="T339" s="21">
        <v>41831</v>
      </c>
    </row>
    <row r="340" s="2" customFormat="1" ht="13.5" spans="1:20">
      <c r="A340" s="12">
        <f t="shared" si="35"/>
        <v>0.0590090347138048</v>
      </c>
      <c r="B340" s="13">
        <v>0</v>
      </c>
      <c r="C340" s="13">
        <f t="shared" si="36"/>
        <v>0.0466917508417509</v>
      </c>
      <c r="D340" s="13">
        <f t="shared" si="37"/>
        <v>0.0892255892255893</v>
      </c>
      <c r="E340" s="13">
        <f t="shared" si="38"/>
        <v>0.0757142857142858</v>
      </c>
      <c r="F340" s="13">
        <v>0</v>
      </c>
      <c r="G340" s="14">
        <v>0.142857142857143</v>
      </c>
      <c r="H340" s="14">
        <f t="shared" si="39"/>
        <v>0</v>
      </c>
      <c r="I340" s="14">
        <f t="shared" si="40"/>
        <v>0</v>
      </c>
      <c r="J340" s="13">
        <v>0</v>
      </c>
      <c r="K340" s="13">
        <v>0</v>
      </c>
      <c r="L340" s="13">
        <v>0</v>
      </c>
      <c r="M340" s="13">
        <f t="shared" si="41"/>
        <v>1.2638</v>
      </c>
      <c r="N340" s="13">
        <v>1</v>
      </c>
      <c r="O340" s="13">
        <v>1.5</v>
      </c>
      <c r="P340" s="16">
        <v>5285</v>
      </c>
      <c r="Q340" s="20" t="s">
        <v>24</v>
      </c>
      <c r="R340" s="16">
        <v>2014</v>
      </c>
      <c r="S340" s="16" t="s">
        <v>83</v>
      </c>
      <c r="T340" s="21">
        <v>41837</v>
      </c>
    </row>
    <row r="341" s="2" customFormat="1" ht="13.5" spans="1:20">
      <c r="A341" s="12">
        <f t="shared" si="35"/>
        <v>0.616675901364579</v>
      </c>
      <c r="B341" s="13">
        <v>0.311748712354347</v>
      </c>
      <c r="C341" s="13">
        <f t="shared" si="36"/>
        <v>0.304927189010232</v>
      </c>
      <c r="D341" s="13">
        <f t="shared" si="37"/>
        <v>0.289225589225589</v>
      </c>
      <c r="E341" s="13">
        <f t="shared" si="38"/>
        <v>0.245428571428572</v>
      </c>
      <c r="F341" s="13">
        <v>0.2</v>
      </c>
      <c r="G341" s="14">
        <v>0.285714285714286</v>
      </c>
      <c r="H341" s="14">
        <f t="shared" si="39"/>
        <v>0.322163704989471</v>
      </c>
      <c r="I341" s="14">
        <f t="shared" si="40"/>
        <v>0.23287175908054</v>
      </c>
      <c r="J341" s="13">
        <v>0.4</v>
      </c>
      <c r="K341" s="13">
        <v>0.0914634146341463</v>
      </c>
      <c r="L341" s="13">
        <v>0.0107913669064748</v>
      </c>
      <c r="M341" s="13">
        <f t="shared" si="41"/>
        <v>1</v>
      </c>
      <c r="N341" s="13">
        <v>1</v>
      </c>
      <c r="O341" s="13">
        <v>1</v>
      </c>
      <c r="P341" s="16">
        <v>3676</v>
      </c>
      <c r="Q341" s="20" t="s">
        <v>37</v>
      </c>
      <c r="R341" s="16">
        <v>2014</v>
      </c>
      <c r="S341" s="16" t="s">
        <v>83</v>
      </c>
      <c r="T341" s="21">
        <v>41848</v>
      </c>
    </row>
    <row r="342" s="2" customFormat="1" ht="13.5" spans="1:20">
      <c r="A342" s="12">
        <f t="shared" si="35"/>
        <v>0.713854788095527</v>
      </c>
      <c r="B342" s="13">
        <v>0.390542987915386</v>
      </c>
      <c r="C342" s="13">
        <f t="shared" si="36"/>
        <v>0.323311800180141</v>
      </c>
      <c r="D342" s="13">
        <f t="shared" si="37"/>
        <v>0.233838383838384</v>
      </c>
      <c r="E342" s="13">
        <f t="shared" si="38"/>
        <v>0.198428571428572</v>
      </c>
      <c r="F342" s="13">
        <v>0.1</v>
      </c>
      <c r="G342" s="14">
        <v>0.285714285714286</v>
      </c>
      <c r="H342" s="14">
        <f t="shared" si="39"/>
        <v>0.421531726279661</v>
      </c>
      <c r="I342" s="14">
        <f t="shared" si="40"/>
        <v>0.30469861466924</v>
      </c>
      <c r="J342" s="13">
        <v>0.4</v>
      </c>
      <c r="K342" s="13">
        <v>0.209349593495935</v>
      </c>
      <c r="L342" s="13">
        <v>0.194244604316547</v>
      </c>
      <c r="M342" s="13">
        <f t="shared" si="41"/>
        <v>1</v>
      </c>
      <c r="N342" s="13">
        <v>1</v>
      </c>
      <c r="O342" s="13">
        <v>1</v>
      </c>
      <c r="P342" s="16">
        <v>4586</v>
      </c>
      <c r="Q342" s="20" t="s">
        <v>20</v>
      </c>
      <c r="R342" s="16">
        <v>2014</v>
      </c>
      <c r="S342" s="16" t="s">
        <v>83</v>
      </c>
      <c r="T342" s="21">
        <v>41849</v>
      </c>
    </row>
    <row r="343" s="2" customFormat="1" ht="13.5" spans="1:20">
      <c r="A343" s="12">
        <f t="shared" si="35"/>
        <v>0.532760538797266</v>
      </c>
      <c r="B343" s="13">
        <v>0.313367003379665</v>
      </c>
      <c r="C343" s="13">
        <f t="shared" si="36"/>
        <v>0.219393535417601</v>
      </c>
      <c r="D343" s="13">
        <f t="shared" si="37"/>
        <v>0.2</v>
      </c>
      <c r="E343" s="13">
        <f t="shared" si="38"/>
        <v>0.169714285714286</v>
      </c>
      <c r="F343" s="13">
        <v>0.2</v>
      </c>
      <c r="G343" s="14">
        <v>0.142857142857143</v>
      </c>
      <c r="H343" s="14">
        <f t="shared" si="39"/>
        <v>0.240682893680723</v>
      </c>
      <c r="I343" s="14">
        <f t="shared" si="40"/>
        <v>0.173974435865941</v>
      </c>
      <c r="J343" s="13">
        <v>0.3</v>
      </c>
      <c r="K343" s="13">
        <v>0.0569105691056911</v>
      </c>
      <c r="L343" s="13">
        <v>0.0179856115107914</v>
      </c>
      <c r="M343" s="13">
        <f t="shared" si="41"/>
        <v>1</v>
      </c>
      <c r="N343" s="13">
        <v>1</v>
      </c>
      <c r="O343" s="13">
        <v>1</v>
      </c>
      <c r="P343" s="16">
        <v>4584</v>
      </c>
      <c r="Q343" s="20" t="s">
        <v>20</v>
      </c>
      <c r="R343" s="16">
        <v>2014</v>
      </c>
      <c r="S343" s="16" t="s">
        <v>83</v>
      </c>
      <c r="T343" s="21">
        <v>41862</v>
      </c>
    </row>
    <row r="344" s="2" customFormat="1" ht="13.5" spans="1:20">
      <c r="A344" s="12">
        <f t="shared" si="35"/>
        <v>0.893941446964374</v>
      </c>
      <c r="B344" s="13">
        <v>0.580739442882995</v>
      </c>
      <c r="C344" s="13">
        <f t="shared" si="36"/>
        <v>0.313202004081379</v>
      </c>
      <c r="D344" s="13">
        <f t="shared" si="37"/>
        <v>0.233838383838384</v>
      </c>
      <c r="E344" s="13">
        <f t="shared" si="38"/>
        <v>0.198428571428572</v>
      </c>
      <c r="F344" s="13">
        <v>0.1</v>
      </c>
      <c r="G344" s="14">
        <v>0.285714285714286</v>
      </c>
      <c r="H344" s="14">
        <f t="shared" si="39"/>
        <v>0.400323846903195</v>
      </c>
      <c r="I344" s="14">
        <f t="shared" si="40"/>
        <v>0.289368780487805</v>
      </c>
      <c r="J344" s="13">
        <v>0.4</v>
      </c>
      <c r="K344" s="13">
        <v>0.32520325203252</v>
      </c>
      <c r="L344" s="13">
        <v>0</v>
      </c>
      <c r="M344" s="13">
        <f t="shared" si="41"/>
        <v>1</v>
      </c>
      <c r="N344" s="13">
        <v>1</v>
      </c>
      <c r="O344" s="13">
        <v>1</v>
      </c>
      <c r="P344" s="16">
        <v>4583</v>
      </c>
      <c r="Q344" s="20" t="s">
        <v>20</v>
      </c>
      <c r="R344" s="16">
        <v>2014</v>
      </c>
      <c r="S344" s="16" t="s">
        <v>83</v>
      </c>
      <c r="T344" s="21">
        <v>41865</v>
      </c>
    </row>
    <row r="345" s="2" customFormat="1" ht="13.5" spans="1:20">
      <c r="A345" s="12">
        <f t="shared" si="35"/>
        <v>0.652486490233775</v>
      </c>
      <c r="B345" s="13">
        <v>0.329917883888048</v>
      </c>
      <c r="C345" s="13">
        <f t="shared" si="36"/>
        <v>0.322568606345728</v>
      </c>
      <c r="D345" s="13">
        <f t="shared" si="37"/>
        <v>0.4</v>
      </c>
      <c r="E345" s="13">
        <f t="shared" si="38"/>
        <v>0.339428571428572</v>
      </c>
      <c r="F345" s="13">
        <v>0.4</v>
      </c>
      <c r="G345" s="14">
        <v>0.285714285714286</v>
      </c>
      <c r="H345" s="14">
        <f t="shared" si="39"/>
        <v>0.23756787569903</v>
      </c>
      <c r="I345" s="14">
        <f t="shared" si="40"/>
        <v>0.171722786453764</v>
      </c>
      <c r="J345" s="13">
        <v>0.3</v>
      </c>
      <c r="K345" s="13">
        <v>0.0447154471544715</v>
      </c>
      <c r="L345" s="13">
        <v>0.0215827338129496</v>
      </c>
      <c r="M345" s="13">
        <f t="shared" si="41"/>
        <v>1</v>
      </c>
      <c r="N345" s="13">
        <v>1</v>
      </c>
      <c r="O345" s="13">
        <v>1</v>
      </c>
      <c r="P345" s="16">
        <v>4582</v>
      </c>
      <c r="Q345" s="20" t="s">
        <v>20</v>
      </c>
      <c r="R345" s="16">
        <v>2014</v>
      </c>
      <c r="S345" s="16" t="s">
        <v>83</v>
      </c>
      <c r="T345" s="21">
        <v>41866</v>
      </c>
    </row>
    <row r="346" s="2" customFormat="1" ht="13.5" spans="1:20">
      <c r="A346" s="12">
        <f t="shared" si="35"/>
        <v>0.453551350160224</v>
      </c>
      <c r="B346" s="13">
        <v>0.270027577152324</v>
      </c>
      <c r="C346" s="13">
        <f t="shared" si="36"/>
        <v>0.1835237730079</v>
      </c>
      <c r="D346" s="13">
        <f t="shared" si="37"/>
        <v>0.110774410774411</v>
      </c>
      <c r="E346" s="13">
        <f t="shared" si="38"/>
        <v>0.094</v>
      </c>
      <c r="F346" s="13">
        <v>0.2</v>
      </c>
      <c r="G346" s="14">
        <v>0</v>
      </c>
      <c r="H346" s="14">
        <f t="shared" si="39"/>
        <v>0.26338477837141</v>
      </c>
      <c r="I346" s="14">
        <f t="shared" si="40"/>
        <v>0.190384191963502</v>
      </c>
      <c r="J346" s="13">
        <v>0.3</v>
      </c>
      <c r="K346" s="13">
        <v>0.121951219512195</v>
      </c>
      <c r="L346" s="13">
        <v>0.0179856115107914</v>
      </c>
      <c r="M346" s="13">
        <f t="shared" si="41"/>
        <v>1</v>
      </c>
      <c r="N346" s="13">
        <v>1</v>
      </c>
      <c r="O346" s="13">
        <v>1</v>
      </c>
      <c r="P346" s="16">
        <v>5240</v>
      </c>
      <c r="Q346" s="20" t="s">
        <v>51</v>
      </c>
      <c r="R346" s="16">
        <v>2014</v>
      </c>
      <c r="S346" s="16" t="s">
        <v>83</v>
      </c>
      <c r="T346" s="21">
        <v>41870</v>
      </c>
    </row>
    <row r="347" s="2" customFormat="1" ht="13.5" spans="1:20">
      <c r="A347" s="12">
        <f t="shared" si="35"/>
        <v>0.742914984773962</v>
      </c>
      <c r="B347" s="13">
        <v>0.347006483517282</v>
      </c>
      <c r="C347" s="13">
        <f t="shared" si="36"/>
        <v>0.39590850125668</v>
      </c>
      <c r="D347" s="13">
        <f t="shared" si="37"/>
        <v>0.523063973063973</v>
      </c>
      <c r="E347" s="13">
        <f t="shared" si="38"/>
        <v>0.443857142857143</v>
      </c>
      <c r="F347" s="13">
        <v>0.3</v>
      </c>
      <c r="G347" s="14">
        <v>0.571428571428571</v>
      </c>
      <c r="H347" s="14">
        <f t="shared" si="39"/>
        <v>0.25632289522195</v>
      </c>
      <c r="I347" s="14">
        <f t="shared" si="40"/>
        <v>0.1852796034392</v>
      </c>
      <c r="J347" s="13">
        <v>0.3</v>
      </c>
      <c r="K347" s="13">
        <v>0.0853658536585366</v>
      </c>
      <c r="L347" s="13">
        <v>0.0359712230215827</v>
      </c>
      <c r="M347" s="13">
        <f t="shared" si="41"/>
        <v>1</v>
      </c>
      <c r="N347" s="13">
        <v>1</v>
      </c>
      <c r="O347" s="13">
        <v>1</v>
      </c>
      <c r="P347" s="16">
        <v>4581</v>
      </c>
      <c r="Q347" s="20" t="s">
        <v>20</v>
      </c>
      <c r="R347" s="16">
        <v>2014</v>
      </c>
      <c r="S347" s="16" t="s">
        <v>83</v>
      </c>
      <c r="T347" s="21">
        <v>41872</v>
      </c>
    </row>
    <row r="348" s="2" customFormat="1" ht="13.5" spans="1:20">
      <c r="A348" s="12">
        <f t="shared" si="35"/>
        <v>0.913929769864388</v>
      </c>
      <c r="B348" s="13">
        <v>0.325976033657952</v>
      </c>
      <c r="C348" s="13">
        <f t="shared" si="36"/>
        <v>0.200420562278224</v>
      </c>
      <c r="D348" s="13">
        <f t="shared" si="37"/>
        <v>0.233838383838384</v>
      </c>
      <c r="E348" s="13">
        <f t="shared" si="38"/>
        <v>0.198428571428572</v>
      </c>
      <c r="F348" s="13">
        <v>0.1</v>
      </c>
      <c r="G348" s="14">
        <v>0.285714285714286</v>
      </c>
      <c r="H348" s="14">
        <f t="shared" si="39"/>
        <v>0.163735968146837</v>
      </c>
      <c r="I348" s="14">
        <f t="shared" si="40"/>
        <v>0.118354371819617</v>
      </c>
      <c r="J348" s="13">
        <v>0.2</v>
      </c>
      <c r="K348" s="13">
        <v>0.0386178861788618</v>
      </c>
      <c r="L348" s="13">
        <v>0.0215827338129496</v>
      </c>
      <c r="M348" s="13">
        <f t="shared" si="41"/>
        <v>1.7362</v>
      </c>
      <c r="N348" s="13">
        <v>2</v>
      </c>
      <c r="O348" s="13">
        <v>1.5</v>
      </c>
      <c r="P348" s="16">
        <v>3673</v>
      </c>
      <c r="Q348" s="20" t="s">
        <v>37</v>
      </c>
      <c r="R348" s="16">
        <v>2014</v>
      </c>
      <c r="S348" s="16" t="s">
        <v>83</v>
      </c>
      <c r="T348" s="21">
        <v>41894</v>
      </c>
    </row>
    <row r="349" s="3" customFormat="1" ht="13.5" spans="1:20">
      <c r="A349" s="12">
        <f t="shared" si="35"/>
        <v>0.230840374760157</v>
      </c>
      <c r="B349" s="13">
        <v>0.0557890340998972</v>
      </c>
      <c r="C349" s="13">
        <f t="shared" si="36"/>
        <v>0.17505134066026</v>
      </c>
      <c r="D349" s="13">
        <f t="shared" si="37"/>
        <v>0.2</v>
      </c>
      <c r="E349" s="13">
        <f t="shared" si="38"/>
        <v>0.169714285714286</v>
      </c>
      <c r="F349" s="13">
        <v>0.2</v>
      </c>
      <c r="G349" s="14">
        <v>0.142857142857143</v>
      </c>
      <c r="H349" s="14">
        <f t="shared" si="39"/>
        <v>0.147663815104385</v>
      </c>
      <c r="I349" s="14">
        <f t="shared" si="40"/>
        <v>0.106736829268293</v>
      </c>
      <c r="J349" s="13">
        <v>0.2</v>
      </c>
      <c r="K349" s="13">
        <v>0.0121951219512195</v>
      </c>
      <c r="L349" s="13">
        <v>0</v>
      </c>
      <c r="M349" s="13">
        <f t="shared" si="41"/>
        <v>1</v>
      </c>
      <c r="N349" s="13">
        <v>1</v>
      </c>
      <c r="O349" s="13">
        <v>1</v>
      </c>
      <c r="P349" s="17">
        <v>3670</v>
      </c>
      <c r="Q349" s="22" t="s">
        <v>37</v>
      </c>
      <c r="R349" s="17">
        <v>2014</v>
      </c>
      <c r="S349" s="17" t="s">
        <v>83</v>
      </c>
      <c r="T349" s="23">
        <v>41911</v>
      </c>
    </row>
    <row r="350" s="2" customFormat="1" ht="13.5" spans="1:20">
      <c r="A350" s="12">
        <f t="shared" si="35"/>
        <v>0.678293523544982</v>
      </c>
      <c r="B350" s="13">
        <v>0.340265609878507</v>
      </c>
      <c r="C350" s="13">
        <f t="shared" si="36"/>
        <v>0.338027913666475</v>
      </c>
      <c r="D350" s="13">
        <f t="shared" si="37"/>
        <v>0.344612794612795</v>
      </c>
      <c r="E350" s="13">
        <f t="shared" si="38"/>
        <v>0.292428571428572</v>
      </c>
      <c r="F350" s="13">
        <v>0.3</v>
      </c>
      <c r="G350" s="14">
        <v>0.285714285714286</v>
      </c>
      <c r="H350" s="14">
        <f t="shared" si="39"/>
        <v>0.330799325037967</v>
      </c>
      <c r="I350" s="14">
        <f t="shared" si="40"/>
        <v>0.239113902439025</v>
      </c>
      <c r="J350" s="13">
        <v>0.4</v>
      </c>
      <c r="K350" s="13">
        <v>0.126016260162602</v>
      </c>
      <c r="L350" s="13">
        <v>0</v>
      </c>
      <c r="M350" s="13">
        <f t="shared" si="41"/>
        <v>1</v>
      </c>
      <c r="N350" s="13">
        <v>1</v>
      </c>
      <c r="O350" s="13">
        <v>1</v>
      </c>
      <c r="P350" s="16">
        <v>4577</v>
      </c>
      <c r="Q350" s="20" t="s">
        <v>20</v>
      </c>
      <c r="R350" s="16">
        <v>2014</v>
      </c>
      <c r="S350" s="16" t="s">
        <v>84</v>
      </c>
      <c r="T350" s="21">
        <v>41913</v>
      </c>
    </row>
    <row r="351" s="2" customFormat="1" ht="13.5" spans="1:20">
      <c r="A351" s="12">
        <f t="shared" si="35"/>
        <v>0.617776500805139</v>
      </c>
      <c r="B351" s="13">
        <v>0.438804816063184</v>
      </c>
      <c r="C351" s="13">
        <f t="shared" si="36"/>
        <v>0.178971684741955</v>
      </c>
      <c r="D351" s="13">
        <f t="shared" si="37"/>
        <v>0.0553872053872054</v>
      </c>
      <c r="E351" s="13">
        <f t="shared" si="38"/>
        <v>0.047</v>
      </c>
      <c r="F351" s="13">
        <v>0.1</v>
      </c>
      <c r="G351" s="14">
        <v>0</v>
      </c>
      <c r="H351" s="14">
        <f t="shared" si="39"/>
        <v>0.314637214522405</v>
      </c>
      <c r="I351" s="14">
        <f t="shared" si="40"/>
        <v>0.227431335321986</v>
      </c>
      <c r="J351" s="13">
        <v>0.4</v>
      </c>
      <c r="K351" s="13">
        <v>0.0731707317073171</v>
      </c>
      <c r="L351" s="13">
        <v>0.00719424460431655</v>
      </c>
      <c r="M351" s="13">
        <f t="shared" si="41"/>
        <v>1</v>
      </c>
      <c r="N351" s="13">
        <v>1</v>
      </c>
      <c r="O351" s="13">
        <v>1</v>
      </c>
      <c r="P351" s="16">
        <v>3669</v>
      </c>
      <c r="Q351" s="20" t="s">
        <v>37</v>
      </c>
      <c r="R351" s="16">
        <v>2014</v>
      </c>
      <c r="S351" s="16" t="s">
        <v>84</v>
      </c>
      <c r="T351" s="21">
        <v>41923</v>
      </c>
    </row>
    <row r="352" s="2" customFormat="1" ht="13.5" spans="1:20">
      <c r="A352" s="12">
        <f t="shared" si="35"/>
        <v>0.52095259036117</v>
      </c>
      <c r="B352" s="13">
        <v>0.31910317122874</v>
      </c>
      <c r="C352" s="13">
        <f t="shared" si="36"/>
        <v>0.20184941913243</v>
      </c>
      <c r="D352" s="13">
        <f t="shared" si="37"/>
        <v>0.144612794612795</v>
      </c>
      <c r="E352" s="13">
        <f t="shared" si="38"/>
        <v>0.122714285714286</v>
      </c>
      <c r="F352" s="13">
        <v>0.1</v>
      </c>
      <c r="G352" s="14">
        <v>0.142857142857143</v>
      </c>
      <c r="H352" s="14">
        <f t="shared" si="39"/>
        <v>0.264681232875089</v>
      </c>
      <c r="I352" s="14">
        <f t="shared" si="40"/>
        <v>0.191321316897701</v>
      </c>
      <c r="J352" s="13">
        <v>0.3</v>
      </c>
      <c r="K352" s="13">
        <v>0.115853658536585</v>
      </c>
      <c r="L352" s="13">
        <v>0.0287769784172662</v>
      </c>
      <c r="M352" s="13">
        <f t="shared" si="41"/>
        <v>1</v>
      </c>
      <c r="N352" s="13">
        <v>1</v>
      </c>
      <c r="O352" s="13">
        <v>1</v>
      </c>
      <c r="P352" s="16">
        <v>4919</v>
      </c>
      <c r="Q352" s="20" t="s">
        <v>20</v>
      </c>
      <c r="R352" s="16">
        <v>2014</v>
      </c>
      <c r="S352" s="16" t="s">
        <v>84</v>
      </c>
      <c r="T352" s="21">
        <v>41927</v>
      </c>
    </row>
    <row r="353" s="2" customFormat="1" ht="13.5" spans="1:20">
      <c r="A353" s="12">
        <f t="shared" si="35"/>
        <v>0.497672080658685</v>
      </c>
      <c r="B353" s="13">
        <v>0.299161650183839</v>
      </c>
      <c r="C353" s="13">
        <f t="shared" si="36"/>
        <v>0.198510430474846</v>
      </c>
      <c r="D353" s="13">
        <f t="shared" si="37"/>
        <v>0.144612794612795</v>
      </c>
      <c r="E353" s="13">
        <f t="shared" si="38"/>
        <v>0.122714285714286</v>
      </c>
      <c r="F353" s="13">
        <v>0.1</v>
      </c>
      <c r="G353" s="14">
        <v>0.142857142857143</v>
      </c>
      <c r="H353" s="14">
        <f t="shared" si="39"/>
        <v>0.257676851382359</v>
      </c>
      <c r="I353" s="14">
        <f t="shared" si="40"/>
        <v>0.186258292682927</v>
      </c>
      <c r="J353" s="13">
        <v>0.3</v>
      </c>
      <c r="K353" s="13">
        <v>0.121951219512195</v>
      </c>
      <c r="L353" s="13">
        <v>0</v>
      </c>
      <c r="M353" s="13">
        <f t="shared" si="41"/>
        <v>1</v>
      </c>
      <c r="N353" s="13">
        <v>1</v>
      </c>
      <c r="O353" s="13">
        <v>1</v>
      </c>
      <c r="P353" s="16">
        <v>4918</v>
      </c>
      <c r="Q353" s="20" t="s">
        <v>20</v>
      </c>
      <c r="R353" s="16">
        <v>2014</v>
      </c>
      <c r="S353" s="16" t="s">
        <v>84</v>
      </c>
      <c r="T353" s="21">
        <v>41928</v>
      </c>
    </row>
    <row r="354" s="2" customFormat="1" ht="13.5" spans="1:20">
      <c r="A354" s="12">
        <f t="shared" si="35"/>
        <v>0.551906718569013</v>
      </c>
      <c r="B354" s="13">
        <v>0.399266294650812</v>
      </c>
      <c r="C354" s="13">
        <f t="shared" si="36"/>
        <v>0.152640423918201</v>
      </c>
      <c r="D354" s="13">
        <f t="shared" si="37"/>
        <v>0.144612794612795</v>
      </c>
      <c r="E354" s="13">
        <f t="shared" si="38"/>
        <v>0.122714285714286</v>
      </c>
      <c r="F354" s="13">
        <v>0.1</v>
      </c>
      <c r="G354" s="14">
        <v>0.142857142857143</v>
      </c>
      <c r="H354" s="14">
        <f t="shared" si="39"/>
        <v>0.161452797351217</v>
      </c>
      <c r="I354" s="14">
        <f t="shared" si="40"/>
        <v>0.116704012107387</v>
      </c>
      <c r="J354" s="13">
        <v>0.2</v>
      </c>
      <c r="K354" s="13">
        <v>0.0386178861788618</v>
      </c>
      <c r="L354" s="13">
        <v>0.0143884892086331</v>
      </c>
      <c r="M354" s="13">
        <f t="shared" si="41"/>
        <v>1</v>
      </c>
      <c r="N354" s="13">
        <v>1</v>
      </c>
      <c r="O354" s="13">
        <v>1</v>
      </c>
      <c r="P354" s="16">
        <v>3668</v>
      </c>
      <c r="Q354" s="20" t="s">
        <v>37</v>
      </c>
      <c r="R354" s="16">
        <v>2014</v>
      </c>
      <c r="S354" s="16" t="s">
        <v>84</v>
      </c>
      <c r="T354" s="21">
        <v>41929</v>
      </c>
    </row>
    <row r="355" s="2" customFormat="1" ht="13.5" spans="1:20">
      <c r="A355" s="12">
        <f t="shared" si="35"/>
        <v>0.447426106600382</v>
      </c>
      <c r="B355" s="13">
        <v>0.192121579940422</v>
      </c>
      <c r="C355" s="13">
        <f t="shared" si="36"/>
        <v>0.25530452665996</v>
      </c>
      <c r="D355" s="13">
        <f t="shared" si="37"/>
        <v>0.255387205387205</v>
      </c>
      <c r="E355" s="13">
        <f t="shared" si="38"/>
        <v>0.216714285714286</v>
      </c>
      <c r="F355" s="13">
        <v>0.3</v>
      </c>
      <c r="G355" s="14">
        <v>0.142857142857143</v>
      </c>
      <c r="H355" s="14">
        <f t="shared" si="39"/>
        <v>0.255213765640519</v>
      </c>
      <c r="I355" s="14">
        <f t="shared" si="40"/>
        <v>0.18447788383927</v>
      </c>
      <c r="J355" s="13">
        <v>0.3</v>
      </c>
      <c r="K355" s="13">
        <v>0.0691056910569106</v>
      </c>
      <c r="L355" s="13">
        <v>0.0503597122302158</v>
      </c>
      <c r="M355" s="13">
        <f t="shared" si="41"/>
        <v>1</v>
      </c>
      <c r="N355" s="13">
        <v>1</v>
      </c>
      <c r="O355" s="13">
        <v>1</v>
      </c>
      <c r="P355" s="16">
        <v>5236</v>
      </c>
      <c r="Q355" s="20" t="s">
        <v>51</v>
      </c>
      <c r="R355" s="16">
        <v>2014</v>
      </c>
      <c r="S355" s="16" t="s">
        <v>84</v>
      </c>
      <c r="T355" s="21">
        <v>41929</v>
      </c>
    </row>
    <row r="356" s="2" customFormat="1" ht="13.5" spans="1:20">
      <c r="A356" s="12">
        <f t="shared" si="35"/>
        <v>0.521655544155415</v>
      </c>
      <c r="B356" s="13">
        <v>0.319806125022985</v>
      </c>
      <c r="C356" s="13">
        <f t="shared" si="36"/>
        <v>0.20184941913243</v>
      </c>
      <c r="D356" s="13">
        <f t="shared" si="37"/>
        <v>0.144612794612795</v>
      </c>
      <c r="E356" s="13">
        <f t="shared" si="38"/>
        <v>0.122714285714286</v>
      </c>
      <c r="F356" s="13">
        <v>0.1</v>
      </c>
      <c r="G356" s="14">
        <v>0.142857142857143</v>
      </c>
      <c r="H356" s="14">
        <f t="shared" si="39"/>
        <v>0.264681232875089</v>
      </c>
      <c r="I356" s="14">
        <f t="shared" si="40"/>
        <v>0.191321316897701</v>
      </c>
      <c r="J356" s="13">
        <v>0.3</v>
      </c>
      <c r="K356" s="13">
        <v>0.115853658536585</v>
      </c>
      <c r="L356" s="13">
        <v>0.0287769784172662</v>
      </c>
      <c r="M356" s="13">
        <f t="shared" si="41"/>
        <v>1</v>
      </c>
      <c r="N356" s="13">
        <v>1</v>
      </c>
      <c r="O356" s="13">
        <v>1</v>
      </c>
      <c r="P356" s="16">
        <v>4916</v>
      </c>
      <c r="Q356" s="20" t="s">
        <v>20</v>
      </c>
      <c r="R356" s="16">
        <v>2014</v>
      </c>
      <c r="S356" s="16" t="s">
        <v>84</v>
      </c>
      <c r="T356" s="21">
        <v>41932</v>
      </c>
    </row>
    <row r="357" s="2" customFormat="1" ht="13.5" spans="1:20">
      <c r="A357" s="12">
        <f t="shared" si="35"/>
        <v>0.852083835002975</v>
      </c>
      <c r="B357" s="13">
        <v>0.36271344156516</v>
      </c>
      <c r="C357" s="13">
        <f t="shared" si="36"/>
        <v>0.489370393437815</v>
      </c>
      <c r="D357" s="13">
        <f t="shared" si="37"/>
        <v>0.523063973063973</v>
      </c>
      <c r="E357" s="13">
        <f t="shared" si="38"/>
        <v>0.443857142857143</v>
      </c>
      <c r="F357" s="13">
        <v>0.3</v>
      </c>
      <c r="G357" s="14">
        <v>0.571428571428571</v>
      </c>
      <c r="H357" s="14">
        <f t="shared" si="39"/>
        <v>0.452383084399912</v>
      </c>
      <c r="I357" s="14">
        <f t="shared" si="40"/>
        <v>0.326999109492893</v>
      </c>
      <c r="J357" s="13">
        <v>0.5</v>
      </c>
      <c r="K357" s="13">
        <v>0.229674796747967</v>
      </c>
      <c r="L357" s="13">
        <v>0.0431654676258993</v>
      </c>
      <c r="M357" s="13">
        <f t="shared" si="41"/>
        <v>1</v>
      </c>
      <c r="N357" s="13">
        <v>1</v>
      </c>
      <c r="O357" s="13">
        <v>1</v>
      </c>
      <c r="P357" s="16">
        <v>3667</v>
      </c>
      <c r="Q357" s="20" t="s">
        <v>37</v>
      </c>
      <c r="R357" s="16">
        <v>2014</v>
      </c>
      <c r="S357" s="16" t="s">
        <v>84</v>
      </c>
      <c r="T357" s="21">
        <v>41936</v>
      </c>
    </row>
    <row r="358" s="2" customFormat="1" ht="13.5" spans="1:20">
      <c r="A358" s="12">
        <f t="shared" si="35"/>
        <v>0.618271731908069</v>
      </c>
      <c r="B358" s="13">
        <v>0.413866750070594</v>
      </c>
      <c r="C358" s="13">
        <f t="shared" si="36"/>
        <v>0.204404981837475</v>
      </c>
      <c r="D358" s="13">
        <f t="shared" si="37"/>
        <v>0.233838383838384</v>
      </c>
      <c r="E358" s="13">
        <f t="shared" si="38"/>
        <v>0.198428571428572</v>
      </c>
      <c r="F358" s="13">
        <v>0.1</v>
      </c>
      <c r="G358" s="14">
        <v>0.285714285714286</v>
      </c>
      <c r="H358" s="14">
        <f t="shared" si="39"/>
        <v>0.172094305799976</v>
      </c>
      <c r="I358" s="14">
        <f t="shared" si="40"/>
        <v>0.124396085278119</v>
      </c>
      <c r="J358" s="13">
        <v>0.2</v>
      </c>
      <c r="K358" s="13">
        <v>0.0691056910569106</v>
      </c>
      <c r="L358" s="13">
        <v>0.0143884892086331</v>
      </c>
      <c r="M358" s="13">
        <f t="shared" si="41"/>
        <v>1</v>
      </c>
      <c r="N358" s="13">
        <v>1</v>
      </c>
      <c r="O358" s="13">
        <v>1</v>
      </c>
      <c r="P358" s="16">
        <v>3666</v>
      </c>
      <c r="Q358" s="20" t="s">
        <v>37</v>
      </c>
      <c r="R358" s="16">
        <v>2014</v>
      </c>
      <c r="S358" s="16" t="s">
        <v>84</v>
      </c>
      <c r="T358" s="21">
        <v>41943</v>
      </c>
    </row>
    <row r="359" s="2" customFormat="1" ht="13.5" spans="1:20">
      <c r="A359" s="12">
        <f t="shared" si="35"/>
        <v>0.387113307246934</v>
      </c>
      <c r="B359" s="13">
        <v>0.0802233530806824</v>
      </c>
      <c r="C359" s="13">
        <f t="shared" si="36"/>
        <v>0.306889954166252</v>
      </c>
      <c r="D359" s="13">
        <f t="shared" si="37"/>
        <v>0.233838383838384</v>
      </c>
      <c r="E359" s="13">
        <f t="shared" si="38"/>
        <v>0.198428571428572</v>
      </c>
      <c r="F359" s="13">
        <v>0.1</v>
      </c>
      <c r="G359" s="14">
        <v>0.285714285714286</v>
      </c>
      <c r="H359" s="14">
        <f t="shared" si="39"/>
        <v>0.387082710097809</v>
      </c>
      <c r="I359" s="14">
        <f t="shared" si="40"/>
        <v>0.27979760045622</v>
      </c>
      <c r="J359" s="13">
        <v>0.5</v>
      </c>
      <c r="K359" s="13">
        <v>0.0589430894308943</v>
      </c>
      <c r="L359" s="13">
        <v>0.0251798561151079</v>
      </c>
      <c r="M359" s="13">
        <f t="shared" si="41"/>
        <v>1</v>
      </c>
      <c r="N359" s="13">
        <v>1</v>
      </c>
      <c r="O359" s="13">
        <v>1</v>
      </c>
      <c r="P359" s="16">
        <v>5427</v>
      </c>
      <c r="Q359" s="20" t="s">
        <v>58</v>
      </c>
      <c r="R359" s="16">
        <v>2014</v>
      </c>
      <c r="S359" s="16" t="s">
        <v>84</v>
      </c>
      <c r="T359" s="21">
        <v>41946</v>
      </c>
    </row>
    <row r="360" s="2" customFormat="1" ht="13.5" spans="1:20">
      <c r="A360" s="12">
        <f t="shared" si="35"/>
        <v>0.492404944645676</v>
      </c>
      <c r="B360" s="13">
        <v>0.28439433091745</v>
      </c>
      <c r="C360" s="13">
        <f t="shared" si="36"/>
        <v>0.208010613728226</v>
      </c>
      <c r="D360" s="13">
        <f t="shared" si="37"/>
        <v>0.144612794612795</v>
      </c>
      <c r="E360" s="13">
        <f t="shared" si="38"/>
        <v>0.122714285714286</v>
      </c>
      <c r="F360" s="13">
        <v>0.1</v>
      </c>
      <c r="G360" s="14">
        <v>0.142857142857143</v>
      </c>
      <c r="H360" s="14">
        <f t="shared" si="39"/>
        <v>0.277605912119468</v>
      </c>
      <c r="I360" s="14">
        <f t="shared" si="40"/>
        <v>0.200663749780663</v>
      </c>
      <c r="J360" s="13">
        <v>0.3</v>
      </c>
      <c r="K360" s="13">
        <v>0.146341463414634</v>
      </c>
      <c r="L360" s="13">
        <v>0.0359712230215827</v>
      </c>
      <c r="M360" s="13">
        <f t="shared" si="41"/>
        <v>1</v>
      </c>
      <c r="N360" s="13">
        <v>1</v>
      </c>
      <c r="O360" s="13">
        <v>1</v>
      </c>
      <c r="P360" s="16">
        <v>4913</v>
      </c>
      <c r="Q360" s="20" t="s">
        <v>20</v>
      </c>
      <c r="R360" s="16">
        <v>2014</v>
      </c>
      <c r="S360" s="16" t="s">
        <v>84</v>
      </c>
      <c r="T360" s="21">
        <v>41948</v>
      </c>
    </row>
    <row r="361" s="2" customFormat="1" ht="13.5" spans="1:20">
      <c r="A361" s="12">
        <f t="shared" si="35"/>
        <v>0.420537057328334</v>
      </c>
      <c r="B361" s="13">
        <v>0.214159024877516</v>
      </c>
      <c r="C361" s="13">
        <f t="shared" si="36"/>
        <v>0.206378032450818</v>
      </c>
      <c r="D361" s="13">
        <f t="shared" si="37"/>
        <v>0.144612794612795</v>
      </c>
      <c r="E361" s="13">
        <f t="shared" si="38"/>
        <v>0.122714285714286</v>
      </c>
      <c r="F361" s="13">
        <v>0.1</v>
      </c>
      <c r="G361" s="14">
        <v>0.142857142857143</v>
      </c>
      <c r="H361" s="14">
        <f t="shared" si="39"/>
        <v>0.274181155926038</v>
      </c>
      <c r="I361" s="14">
        <f t="shared" si="40"/>
        <v>0.198188210212318</v>
      </c>
      <c r="J361" s="13">
        <v>0.3</v>
      </c>
      <c r="K361" s="13">
        <v>0.146341463414634</v>
      </c>
      <c r="L361" s="13">
        <v>0.0251798561151079</v>
      </c>
      <c r="M361" s="13">
        <f t="shared" si="41"/>
        <v>1</v>
      </c>
      <c r="N361" s="13">
        <v>1</v>
      </c>
      <c r="O361" s="13">
        <v>1</v>
      </c>
      <c r="P361" s="16">
        <v>4914</v>
      </c>
      <c r="Q361" s="20" t="s">
        <v>20</v>
      </c>
      <c r="R361" s="16">
        <v>2014</v>
      </c>
      <c r="S361" s="16" t="s">
        <v>84</v>
      </c>
      <c r="T361" s="21">
        <v>41948</v>
      </c>
    </row>
    <row r="362" s="2" customFormat="1" ht="13.5" spans="1:20">
      <c r="A362" s="12">
        <f t="shared" si="35"/>
        <v>0.48739361337736</v>
      </c>
      <c r="B362" s="13">
        <v>0.253061489450591</v>
      </c>
      <c r="C362" s="13">
        <f t="shared" si="36"/>
        <v>0.234332123926769</v>
      </c>
      <c r="D362" s="13">
        <f t="shared" si="37"/>
        <v>0.2</v>
      </c>
      <c r="E362" s="13">
        <f t="shared" si="38"/>
        <v>0.169714285714286</v>
      </c>
      <c r="F362" s="13">
        <v>0.2</v>
      </c>
      <c r="G362" s="14">
        <v>0.142857142857143</v>
      </c>
      <c r="H362" s="14">
        <f t="shared" si="39"/>
        <v>0.272020398419906</v>
      </c>
      <c r="I362" s="14">
        <f t="shared" si="40"/>
        <v>0.196626335321986</v>
      </c>
      <c r="J362" s="13">
        <v>0.3</v>
      </c>
      <c r="K362" s="13">
        <v>0.15650406504065</v>
      </c>
      <c r="L362" s="13">
        <v>0.00719424460431655</v>
      </c>
      <c r="M362" s="13">
        <f t="shared" si="41"/>
        <v>1</v>
      </c>
      <c r="N362" s="13">
        <v>1</v>
      </c>
      <c r="O362" s="13">
        <v>1</v>
      </c>
      <c r="P362" s="16">
        <v>4573</v>
      </c>
      <c r="Q362" s="20" t="s">
        <v>20</v>
      </c>
      <c r="R362" s="16">
        <v>2014</v>
      </c>
      <c r="S362" s="16" t="s">
        <v>84</v>
      </c>
      <c r="T362" s="21">
        <v>41962</v>
      </c>
    </row>
    <row r="363" s="3" customFormat="1" ht="13.5" spans="1:20">
      <c r="A363" s="12">
        <f t="shared" si="35"/>
        <v>0.772251546616319</v>
      </c>
      <c r="B363" s="13">
        <v>0.378319386090146</v>
      </c>
      <c r="C363" s="13">
        <f t="shared" si="36"/>
        <v>0.393932160526173</v>
      </c>
      <c r="D363" s="13">
        <f t="shared" si="37"/>
        <v>0.510774410774411</v>
      </c>
      <c r="E363" s="13">
        <f t="shared" si="38"/>
        <v>0.433428571428572</v>
      </c>
      <c r="F363" s="13">
        <v>0.6</v>
      </c>
      <c r="G363" s="14">
        <v>0.285714285714286</v>
      </c>
      <c r="H363" s="14">
        <f t="shared" si="39"/>
        <v>0.26566794916703</v>
      </c>
      <c r="I363" s="14">
        <f t="shared" si="40"/>
        <v>0.192034551675733</v>
      </c>
      <c r="J363" s="13">
        <v>0.3</v>
      </c>
      <c r="K363" s="13">
        <v>0.121951219512195</v>
      </c>
      <c r="L363" s="13">
        <v>0.0251798561151079</v>
      </c>
      <c r="M363" s="13">
        <f t="shared" si="41"/>
        <v>1</v>
      </c>
      <c r="N363" s="13">
        <v>1</v>
      </c>
      <c r="O363" s="13">
        <v>1</v>
      </c>
      <c r="P363" s="17">
        <v>4574</v>
      </c>
      <c r="Q363" s="22" t="s">
        <v>20</v>
      </c>
      <c r="R363" s="17">
        <v>2014</v>
      </c>
      <c r="S363" s="17" t="s">
        <v>84</v>
      </c>
      <c r="T363" s="23">
        <v>41962</v>
      </c>
    </row>
    <row r="364" s="2" customFormat="1" ht="13.5" spans="1:20">
      <c r="A364" s="12">
        <f t="shared" si="35"/>
        <v>0.555032249187618</v>
      </c>
      <c r="B364" s="13">
        <v>0.305193135066577</v>
      </c>
      <c r="C364" s="13">
        <f t="shared" si="36"/>
        <v>0.249839114121041</v>
      </c>
      <c r="D364" s="13">
        <f t="shared" si="37"/>
        <v>0.2</v>
      </c>
      <c r="E364" s="13">
        <f t="shared" si="38"/>
        <v>0.169714285714286</v>
      </c>
      <c r="F364" s="13">
        <v>0.2</v>
      </c>
      <c r="G364" s="14">
        <v>0.142857142857143</v>
      </c>
      <c r="H364" s="14">
        <f t="shared" si="39"/>
        <v>0.304550270864361</v>
      </c>
      <c r="I364" s="14">
        <f t="shared" si="40"/>
        <v>0.22014012195122</v>
      </c>
      <c r="J364" s="13">
        <v>0.4</v>
      </c>
      <c r="K364" s="13">
        <v>0.0508130081300813</v>
      </c>
      <c r="L364" s="13">
        <v>0</v>
      </c>
      <c r="M364" s="13">
        <f t="shared" si="41"/>
        <v>1</v>
      </c>
      <c r="N364" s="13">
        <v>1</v>
      </c>
      <c r="O364" s="13">
        <v>1</v>
      </c>
      <c r="P364" s="16">
        <v>4575</v>
      </c>
      <c r="Q364" s="20" t="s">
        <v>20</v>
      </c>
      <c r="R364" s="16">
        <v>2014</v>
      </c>
      <c r="S364" s="16" t="s">
        <v>84</v>
      </c>
      <c r="T364" s="21">
        <v>41962</v>
      </c>
    </row>
    <row r="365" s="2" customFormat="1" ht="13.5" spans="1:20">
      <c r="A365" s="12">
        <f t="shared" si="35"/>
        <v>0.282858784986923</v>
      </c>
      <c r="B365" s="13">
        <v>0.102248797905103</v>
      </c>
      <c r="C365" s="13">
        <f t="shared" si="36"/>
        <v>0.18060998708182</v>
      </c>
      <c r="D365" s="13">
        <f t="shared" si="37"/>
        <v>0.2</v>
      </c>
      <c r="E365" s="13">
        <f t="shared" si="38"/>
        <v>0.169714285714286</v>
      </c>
      <c r="F365" s="13">
        <v>0.2</v>
      </c>
      <c r="G365" s="14">
        <v>0.142857142857143</v>
      </c>
      <c r="H365" s="14">
        <f t="shared" si="39"/>
        <v>0.159324495661465</v>
      </c>
      <c r="I365" s="14">
        <f t="shared" si="40"/>
        <v>0.115165597473241</v>
      </c>
      <c r="J365" s="13">
        <v>0.2</v>
      </c>
      <c r="K365" s="13">
        <v>0.032520325203252</v>
      </c>
      <c r="L365" s="13">
        <v>0.0143884892086331</v>
      </c>
      <c r="M365" s="13">
        <f t="shared" si="41"/>
        <v>1</v>
      </c>
      <c r="N365" s="13">
        <v>1</v>
      </c>
      <c r="O365" s="13">
        <v>1</v>
      </c>
      <c r="P365" s="16">
        <v>4571</v>
      </c>
      <c r="Q365" s="20" t="s">
        <v>20</v>
      </c>
      <c r="R365" s="16">
        <v>2014</v>
      </c>
      <c r="S365" s="16" t="s">
        <v>84</v>
      </c>
      <c r="T365" s="21">
        <v>41967</v>
      </c>
    </row>
    <row r="366" s="2" customFormat="1" ht="13.5" spans="1:20">
      <c r="A366" s="12">
        <f t="shared" si="35"/>
        <v>0.400944711301226</v>
      </c>
      <c r="B366" s="13">
        <v>0.061704232858502</v>
      </c>
      <c r="C366" s="13">
        <f t="shared" si="36"/>
        <v>0.339240478442724</v>
      </c>
      <c r="D366" s="13">
        <f t="shared" si="37"/>
        <v>0.289225589225589</v>
      </c>
      <c r="E366" s="13">
        <f t="shared" si="38"/>
        <v>0.245428571428572</v>
      </c>
      <c r="F366" s="13">
        <v>0.2</v>
      </c>
      <c r="G366" s="14">
        <v>0.285714285714286</v>
      </c>
      <c r="H366" s="14">
        <f t="shared" si="39"/>
        <v>0.394144593247269</v>
      </c>
      <c r="I366" s="14">
        <f t="shared" si="40"/>
        <v>0.284902188980523</v>
      </c>
      <c r="J366" s="13">
        <v>0.5</v>
      </c>
      <c r="K366" s="13">
        <v>0.0955284552845529</v>
      </c>
      <c r="L366" s="13">
        <v>0.00719424460431655</v>
      </c>
      <c r="M366" s="13">
        <f t="shared" si="41"/>
        <v>1</v>
      </c>
      <c r="N366" s="13">
        <v>1</v>
      </c>
      <c r="O366" s="13">
        <v>1</v>
      </c>
      <c r="P366" s="16">
        <v>4569</v>
      </c>
      <c r="Q366" s="20" t="s">
        <v>20</v>
      </c>
      <c r="R366" s="16">
        <v>2014</v>
      </c>
      <c r="S366" s="16" t="s">
        <v>84</v>
      </c>
      <c r="T366" s="21">
        <v>41968</v>
      </c>
    </row>
    <row r="367" s="2" customFormat="1" ht="13.5" spans="1:20">
      <c r="A367" s="12">
        <f t="shared" si="35"/>
        <v>0.715608170802713</v>
      </c>
      <c r="B367" s="13">
        <v>0.307012068260428</v>
      </c>
      <c r="C367" s="13">
        <f t="shared" si="36"/>
        <v>0.408596102542285</v>
      </c>
      <c r="D367" s="13">
        <f t="shared" si="37"/>
        <v>0.544612794612795</v>
      </c>
      <c r="E367" s="13">
        <f t="shared" si="38"/>
        <v>0.462142857142857</v>
      </c>
      <c r="F367" s="13">
        <v>0.5</v>
      </c>
      <c r="G367" s="14">
        <v>0.428571428571429</v>
      </c>
      <c r="H367" s="14">
        <f t="shared" si="39"/>
        <v>0.259283044097775</v>
      </c>
      <c r="I367" s="14">
        <f t="shared" si="40"/>
        <v>0.187419307773294</v>
      </c>
      <c r="J367" s="13">
        <v>0.3</v>
      </c>
      <c r="K367" s="13">
        <v>0.103658536585366</v>
      </c>
      <c r="L367" s="13">
        <v>0.0251798561151079</v>
      </c>
      <c r="M367" s="13">
        <f t="shared" si="41"/>
        <v>1</v>
      </c>
      <c r="N367" s="13">
        <v>1</v>
      </c>
      <c r="O367" s="13">
        <v>1</v>
      </c>
      <c r="P367" s="16">
        <v>4570</v>
      </c>
      <c r="Q367" s="20" t="s">
        <v>20</v>
      </c>
      <c r="R367" s="16">
        <v>2014</v>
      </c>
      <c r="S367" s="16" t="s">
        <v>84</v>
      </c>
      <c r="T367" s="21">
        <v>41968</v>
      </c>
    </row>
    <row r="368" s="2" customFormat="1" ht="13.5" spans="1:20">
      <c r="A368" s="12">
        <f t="shared" si="35"/>
        <v>0.749856341578837</v>
      </c>
      <c r="B368" s="13">
        <v>0.354299603035146</v>
      </c>
      <c r="C368" s="13">
        <f t="shared" si="36"/>
        <v>0.395556738543691</v>
      </c>
      <c r="D368" s="13">
        <f t="shared" si="37"/>
        <v>0.455387205387206</v>
      </c>
      <c r="E368" s="13">
        <f t="shared" si="38"/>
        <v>0.386428571428572</v>
      </c>
      <c r="F368" s="13">
        <v>0.5</v>
      </c>
      <c r="G368" s="14">
        <v>0.285714285714286</v>
      </c>
      <c r="H368" s="14">
        <f t="shared" si="39"/>
        <v>0.329877520378784</v>
      </c>
      <c r="I368" s="14">
        <f t="shared" si="40"/>
        <v>0.238447588173364</v>
      </c>
      <c r="J368" s="13">
        <v>0.4</v>
      </c>
      <c r="K368" s="13">
        <v>0.0873983739837398</v>
      </c>
      <c r="L368" s="13">
        <v>0.039568345323741</v>
      </c>
      <c r="M368" s="13">
        <f t="shared" si="41"/>
        <v>1</v>
      </c>
      <c r="N368" s="13">
        <v>1</v>
      </c>
      <c r="O368" s="13">
        <v>1</v>
      </c>
      <c r="P368" s="16">
        <v>4568</v>
      </c>
      <c r="Q368" s="20" t="s">
        <v>20</v>
      </c>
      <c r="R368" s="16">
        <v>2014</v>
      </c>
      <c r="S368" s="16" t="s">
        <v>84</v>
      </c>
      <c r="T368" s="21">
        <v>41969</v>
      </c>
    </row>
    <row r="369" s="2" customFormat="1" ht="13.5" spans="1:20">
      <c r="A369" s="12">
        <f t="shared" si="35"/>
        <v>0.400900166369747</v>
      </c>
      <c r="B369" s="13">
        <v>0.0736777550607422</v>
      </c>
      <c r="C369" s="13">
        <f t="shared" si="36"/>
        <v>0.327222411309005</v>
      </c>
      <c r="D369" s="13">
        <f t="shared" si="37"/>
        <v>0.2</v>
      </c>
      <c r="E369" s="13">
        <f t="shared" si="38"/>
        <v>0.169714285714286</v>
      </c>
      <c r="F369" s="13">
        <v>0.2</v>
      </c>
      <c r="G369" s="14">
        <v>0.142857142857143</v>
      </c>
      <c r="H369" s="14">
        <f t="shared" si="39"/>
        <v>0.466881500543328</v>
      </c>
      <c r="I369" s="14">
        <f t="shared" si="40"/>
        <v>0.337479097210037</v>
      </c>
      <c r="J369" s="13">
        <v>0.5</v>
      </c>
      <c r="K369" s="13">
        <v>0.258130081300813</v>
      </c>
      <c r="L369" s="13">
        <v>0.0575539568345324</v>
      </c>
      <c r="M369" s="13">
        <f t="shared" si="41"/>
        <v>1</v>
      </c>
      <c r="N369" s="13">
        <v>1</v>
      </c>
      <c r="O369" s="13">
        <v>1</v>
      </c>
      <c r="P369" s="16">
        <v>4565</v>
      </c>
      <c r="Q369" s="20" t="s">
        <v>20</v>
      </c>
      <c r="R369" s="16">
        <v>2014</v>
      </c>
      <c r="S369" s="16" t="s">
        <v>84</v>
      </c>
      <c r="T369" s="21">
        <v>41983</v>
      </c>
    </row>
    <row r="370" s="2" customFormat="1" ht="13.5" spans="1:20">
      <c r="A370" s="12">
        <f t="shared" si="35"/>
        <v>0.515200348500019</v>
      </c>
      <c r="B370" s="13">
        <v>0.44959397893399</v>
      </c>
      <c r="C370" s="13">
        <f t="shared" si="36"/>
        <v>0.0656063695660285</v>
      </c>
      <c r="D370" s="13">
        <f t="shared" si="37"/>
        <v>0.0553872053872054</v>
      </c>
      <c r="E370" s="13">
        <f t="shared" si="38"/>
        <v>0.047</v>
      </c>
      <c r="F370" s="13">
        <v>0.1</v>
      </c>
      <c r="G370" s="14">
        <v>0</v>
      </c>
      <c r="H370" s="14">
        <f t="shared" si="39"/>
        <v>0.0768245122443967</v>
      </c>
      <c r="I370" s="14">
        <f t="shared" si="40"/>
        <v>0.0555315792244253</v>
      </c>
      <c r="J370" s="13">
        <v>0.1</v>
      </c>
      <c r="K370" s="13">
        <v>0.00813008130081301</v>
      </c>
      <c r="L370" s="13">
        <v>0.00719424460431655</v>
      </c>
      <c r="M370" s="13">
        <f t="shared" si="41"/>
        <v>1</v>
      </c>
      <c r="N370" s="13">
        <v>1</v>
      </c>
      <c r="O370" s="13">
        <v>1</v>
      </c>
      <c r="P370" s="16">
        <v>3663</v>
      </c>
      <c r="Q370" s="20" t="s">
        <v>37</v>
      </c>
      <c r="R370" s="16">
        <v>2014</v>
      </c>
      <c r="S370" s="16" t="s">
        <v>84</v>
      </c>
      <c r="T370" s="21">
        <v>41984</v>
      </c>
    </row>
    <row r="371" s="2" customFormat="1" ht="13.5" spans="1:20">
      <c r="A371" s="12">
        <f t="shared" si="35"/>
        <v>0.742726040768</v>
      </c>
      <c r="B371" s="13">
        <v>0.254557790074258</v>
      </c>
      <c r="C371" s="13">
        <f t="shared" si="36"/>
        <v>0.173230506647318</v>
      </c>
      <c r="D371" s="13">
        <f t="shared" si="37"/>
        <v>0.110774410774411</v>
      </c>
      <c r="E371" s="13">
        <f t="shared" si="38"/>
        <v>0.094</v>
      </c>
      <c r="F371" s="13">
        <v>0.2</v>
      </c>
      <c r="G371" s="14">
        <v>0</v>
      </c>
      <c r="H371" s="14">
        <f t="shared" si="39"/>
        <v>0.241792023262154</v>
      </c>
      <c r="I371" s="14">
        <f t="shared" si="40"/>
        <v>0.174776155465871</v>
      </c>
      <c r="J371" s="13">
        <v>0.3</v>
      </c>
      <c r="K371" s="13">
        <v>0.0731707317073171</v>
      </c>
      <c r="L371" s="13">
        <v>0.00359712230215827</v>
      </c>
      <c r="M371" s="13">
        <f t="shared" si="41"/>
        <v>1.7362</v>
      </c>
      <c r="N371" s="13">
        <v>2</v>
      </c>
      <c r="O371" s="13">
        <v>1.5</v>
      </c>
      <c r="P371" s="16">
        <v>3662</v>
      </c>
      <c r="Q371" s="20" t="s">
        <v>37</v>
      </c>
      <c r="R371" s="16">
        <v>2014</v>
      </c>
      <c r="S371" s="16" t="s">
        <v>84</v>
      </c>
      <c r="T371" s="21">
        <v>41985</v>
      </c>
    </row>
    <row r="372" s="2" customFormat="1" ht="13.5" spans="1:20">
      <c r="A372" s="12">
        <f t="shared" si="35"/>
        <v>0.836778409314899</v>
      </c>
      <c r="B372" s="13">
        <v>0.613215640467537</v>
      </c>
      <c r="C372" s="13">
        <f t="shared" si="36"/>
        <v>0.223562768847362</v>
      </c>
      <c r="D372" s="13">
        <f t="shared" si="37"/>
        <v>0.0553872053872054</v>
      </c>
      <c r="E372" s="13">
        <f t="shared" si="38"/>
        <v>0.047</v>
      </c>
      <c r="F372" s="13">
        <v>0.1</v>
      </c>
      <c r="G372" s="14">
        <v>0</v>
      </c>
      <c r="H372" s="14">
        <f t="shared" si="39"/>
        <v>0.40817840207308</v>
      </c>
      <c r="I372" s="14">
        <f t="shared" si="40"/>
        <v>0.295046341463415</v>
      </c>
      <c r="J372" s="13">
        <v>0.5</v>
      </c>
      <c r="K372" s="13">
        <v>0.142276422764228</v>
      </c>
      <c r="L372" s="13">
        <v>0</v>
      </c>
      <c r="M372" s="13">
        <f t="shared" si="41"/>
        <v>1</v>
      </c>
      <c r="N372" s="13">
        <v>1</v>
      </c>
      <c r="O372" s="13">
        <v>1</v>
      </c>
      <c r="P372" s="16">
        <v>3659</v>
      </c>
      <c r="Q372" s="20" t="s">
        <v>37</v>
      </c>
      <c r="R372" s="16">
        <v>2014</v>
      </c>
      <c r="S372" s="16" t="s">
        <v>84</v>
      </c>
      <c r="T372" s="21">
        <v>41988</v>
      </c>
    </row>
    <row r="373" s="2" customFormat="1" ht="13.5" spans="1:20">
      <c r="A373" s="12">
        <f t="shared" si="35"/>
        <v>0.402792305203881</v>
      </c>
      <c r="B373" s="13">
        <v>0.256707335237645</v>
      </c>
      <c r="C373" s="13">
        <f t="shared" si="36"/>
        <v>0.146084969966236</v>
      </c>
      <c r="D373" s="13">
        <f t="shared" si="37"/>
        <v>0.0553872053872054</v>
      </c>
      <c r="E373" s="13">
        <f t="shared" si="38"/>
        <v>0.047</v>
      </c>
      <c r="F373" s="13">
        <v>0.1</v>
      </c>
      <c r="G373" s="14">
        <v>0</v>
      </c>
      <c r="H373" s="14">
        <f t="shared" si="39"/>
        <v>0.245648930956811</v>
      </c>
      <c r="I373" s="14">
        <f t="shared" si="40"/>
        <v>0.177564070012283</v>
      </c>
      <c r="J373" s="13">
        <v>0.3</v>
      </c>
      <c r="K373" s="13">
        <v>0.0711382113821138</v>
      </c>
      <c r="L373" s="13">
        <v>0.0179856115107914</v>
      </c>
      <c r="M373" s="13">
        <f t="shared" si="41"/>
        <v>1</v>
      </c>
      <c r="N373" s="13">
        <v>1</v>
      </c>
      <c r="O373" s="13">
        <v>1</v>
      </c>
      <c r="P373" s="16">
        <v>3655</v>
      </c>
      <c r="Q373" s="20" t="s">
        <v>37</v>
      </c>
      <c r="R373" s="16">
        <v>2015</v>
      </c>
      <c r="S373" s="16" t="s">
        <v>85</v>
      </c>
      <c r="T373" s="21">
        <v>42010</v>
      </c>
    </row>
    <row r="374" s="2" customFormat="1" ht="13.5" spans="1:20">
      <c r="A374" s="12">
        <f t="shared" si="35"/>
        <v>0.772852754082343</v>
      </c>
      <c r="B374" s="13">
        <v>0.367387351379575</v>
      </c>
      <c r="C374" s="13">
        <f t="shared" si="36"/>
        <v>0.405465402702768</v>
      </c>
      <c r="D374" s="13">
        <f t="shared" si="37"/>
        <v>0.455387205387206</v>
      </c>
      <c r="E374" s="13">
        <f t="shared" si="38"/>
        <v>0.386428571428572</v>
      </c>
      <c r="F374" s="13">
        <v>0.5</v>
      </c>
      <c r="G374" s="14">
        <v>0.285714285714286</v>
      </c>
      <c r="H374" s="14">
        <f t="shared" si="39"/>
        <v>0.350663474142318</v>
      </c>
      <c r="I374" s="14">
        <f t="shared" si="40"/>
        <v>0.25347243902439</v>
      </c>
      <c r="J374" s="13">
        <v>0.4</v>
      </c>
      <c r="K374" s="13">
        <v>0.182926829268293</v>
      </c>
      <c r="L374" s="13">
        <v>0</v>
      </c>
      <c r="M374" s="13">
        <f t="shared" si="41"/>
        <v>1</v>
      </c>
      <c r="N374" s="13">
        <v>1</v>
      </c>
      <c r="O374" s="13">
        <v>1</v>
      </c>
      <c r="P374" s="16">
        <v>4559</v>
      </c>
      <c r="Q374" s="20" t="s">
        <v>20</v>
      </c>
      <c r="R374" s="16">
        <v>2015</v>
      </c>
      <c r="S374" s="16" t="s">
        <v>85</v>
      </c>
      <c r="T374" s="21">
        <v>42019</v>
      </c>
    </row>
    <row r="375" s="2" customFormat="1" ht="66" customHeight="1" spans="1:20">
      <c r="A375" s="12">
        <f t="shared" si="35"/>
        <v>0.851765516229747</v>
      </c>
      <c r="B375" s="13">
        <v>0.583328391688552</v>
      </c>
      <c r="C375" s="13">
        <f t="shared" si="36"/>
        <v>0.268437124541195</v>
      </c>
      <c r="D375" s="13">
        <f t="shared" si="37"/>
        <v>0.289225589225589</v>
      </c>
      <c r="E375" s="13">
        <f t="shared" si="38"/>
        <v>0.245428571428572</v>
      </c>
      <c r="F375" s="13">
        <v>0.2</v>
      </c>
      <c r="G375" s="14">
        <v>0.285714285714286</v>
      </c>
      <c r="H375" s="14">
        <f t="shared" si="39"/>
        <v>0.245616475140432</v>
      </c>
      <c r="I375" s="14">
        <f t="shared" si="40"/>
        <v>0.177540609756098</v>
      </c>
      <c r="J375" s="13">
        <v>0.3</v>
      </c>
      <c r="K375" s="13">
        <v>0.0873983739837398</v>
      </c>
      <c r="L375" s="13">
        <v>0</v>
      </c>
      <c r="M375" s="13">
        <f t="shared" si="41"/>
        <v>1</v>
      </c>
      <c r="N375" s="13">
        <v>1</v>
      </c>
      <c r="O375" s="13">
        <v>1</v>
      </c>
      <c r="P375" s="16">
        <v>3652</v>
      </c>
      <c r="Q375" s="20" t="s">
        <v>37</v>
      </c>
      <c r="R375" s="16">
        <v>2015</v>
      </c>
      <c r="S375" s="16" t="s">
        <v>85</v>
      </c>
      <c r="T375" s="21">
        <v>42020</v>
      </c>
    </row>
    <row r="376" s="2" customFormat="1" ht="13.5" spans="1:20">
      <c r="A376" s="12">
        <f t="shared" si="35"/>
        <v>0.664549999550395</v>
      </c>
      <c r="B376" s="13">
        <v>0.247976056917427</v>
      </c>
      <c r="C376" s="13">
        <f t="shared" si="36"/>
        <v>0.134785145450039</v>
      </c>
      <c r="D376" s="13">
        <f t="shared" si="37"/>
        <v>0.110774410774411</v>
      </c>
      <c r="E376" s="13">
        <f t="shared" si="38"/>
        <v>0.094</v>
      </c>
      <c r="F376" s="13">
        <v>0.2</v>
      </c>
      <c r="G376" s="14">
        <v>0</v>
      </c>
      <c r="H376" s="14">
        <f t="shared" si="39"/>
        <v>0.16114305913948</v>
      </c>
      <c r="I376" s="14">
        <f t="shared" si="40"/>
        <v>0.11648012195122</v>
      </c>
      <c r="J376" s="13">
        <v>0.2</v>
      </c>
      <c r="K376" s="13">
        <v>0.0508130081300813</v>
      </c>
      <c r="L376" s="13">
        <v>0</v>
      </c>
      <c r="M376" s="13">
        <f t="shared" si="41"/>
        <v>1.7362</v>
      </c>
      <c r="N376" s="13">
        <v>2</v>
      </c>
      <c r="O376" s="13">
        <v>1.5</v>
      </c>
      <c r="P376" s="16">
        <v>3650</v>
      </c>
      <c r="Q376" s="20" t="s">
        <v>37</v>
      </c>
      <c r="R376" s="16">
        <v>2015</v>
      </c>
      <c r="S376" s="16" t="s">
        <v>85</v>
      </c>
      <c r="T376" s="21">
        <v>42032</v>
      </c>
    </row>
    <row r="377" s="2" customFormat="1" ht="13.5" spans="1:20">
      <c r="A377" s="12">
        <f t="shared" si="35"/>
        <v>0.473638866746171</v>
      </c>
      <c r="B377" s="13">
        <v>0.316658082245117</v>
      </c>
      <c r="C377" s="13">
        <f t="shared" si="36"/>
        <v>0.156980784501054</v>
      </c>
      <c r="D377" s="13">
        <f t="shared" si="37"/>
        <v>0.0553872053872054</v>
      </c>
      <c r="E377" s="13">
        <f t="shared" si="38"/>
        <v>0.047</v>
      </c>
      <c r="F377" s="13">
        <v>0.1</v>
      </c>
      <c r="G377" s="14">
        <v>0</v>
      </c>
      <c r="H377" s="14">
        <f t="shared" si="39"/>
        <v>0.268505684753366</v>
      </c>
      <c r="I377" s="14">
        <f t="shared" si="40"/>
        <v>0.194085771187928</v>
      </c>
      <c r="J377" s="13">
        <v>0.3</v>
      </c>
      <c r="K377" s="13">
        <v>0.130081300813008</v>
      </c>
      <c r="L377" s="13">
        <v>0.0251798561151079</v>
      </c>
      <c r="M377" s="13">
        <f t="shared" si="41"/>
        <v>1</v>
      </c>
      <c r="N377" s="13">
        <v>1</v>
      </c>
      <c r="O377" s="13">
        <v>1</v>
      </c>
      <c r="P377" s="16">
        <v>3649</v>
      </c>
      <c r="Q377" s="20" t="s">
        <v>37</v>
      </c>
      <c r="R377" s="16">
        <v>2015</v>
      </c>
      <c r="S377" s="16" t="s">
        <v>85</v>
      </c>
      <c r="T377" s="21">
        <v>42037</v>
      </c>
    </row>
    <row r="378" s="2" customFormat="1" ht="13.5" spans="1:20">
      <c r="A378" s="12">
        <f t="shared" si="35"/>
        <v>0.45794278816108</v>
      </c>
      <c r="B378" s="13">
        <v>0.163441046029298</v>
      </c>
      <c r="C378" s="13">
        <f t="shared" si="36"/>
        <v>0.294501742131782</v>
      </c>
      <c r="D378" s="13">
        <f t="shared" si="37"/>
        <v>0.289225589225589</v>
      </c>
      <c r="E378" s="13">
        <f t="shared" si="38"/>
        <v>0.245428571428572</v>
      </c>
      <c r="F378" s="13">
        <v>0.2</v>
      </c>
      <c r="G378" s="14">
        <v>0.285714285714286</v>
      </c>
      <c r="H378" s="14">
        <f t="shared" si="39"/>
        <v>0.300293667484857</v>
      </c>
      <c r="I378" s="14">
        <f t="shared" si="40"/>
        <v>0.217063292682927</v>
      </c>
      <c r="J378" s="13">
        <v>0.4</v>
      </c>
      <c r="K378" s="13">
        <v>0.0386178861788618</v>
      </c>
      <c r="L378" s="13">
        <v>0</v>
      </c>
      <c r="M378" s="13">
        <f t="shared" si="41"/>
        <v>1</v>
      </c>
      <c r="N378" s="13">
        <v>1</v>
      </c>
      <c r="O378" s="13">
        <v>1</v>
      </c>
      <c r="P378" s="16">
        <v>4556</v>
      </c>
      <c r="Q378" s="20" t="s">
        <v>20</v>
      </c>
      <c r="R378" s="16">
        <v>2015</v>
      </c>
      <c r="S378" s="16" t="s">
        <v>85</v>
      </c>
      <c r="T378" s="21">
        <v>42044</v>
      </c>
    </row>
    <row r="379" s="2" customFormat="1" ht="13.5" spans="1:20">
      <c r="A379" s="12">
        <f t="shared" si="35"/>
        <v>0.739445717267994</v>
      </c>
      <c r="B379" s="13">
        <v>0.356213264029075</v>
      </c>
      <c r="C379" s="13">
        <f t="shared" si="36"/>
        <v>0.383232453238919</v>
      </c>
      <c r="D379" s="13">
        <f t="shared" si="37"/>
        <v>0.523063973063973</v>
      </c>
      <c r="E379" s="13">
        <f t="shared" si="38"/>
        <v>0.443857142857143</v>
      </c>
      <c r="F379" s="13">
        <v>0.3</v>
      </c>
      <c r="G379" s="14">
        <v>0.571428571428571</v>
      </c>
      <c r="H379" s="14">
        <f t="shared" si="39"/>
        <v>0.229731647020227</v>
      </c>
      <c r="I379" s="14">
        <f t="shared" si="40"/>
        <v>0.166058472539042</v>
      </c>
      <c r="J379" s="13">
        <v>0.3</v>
      </c>
      <c r="K379" s="13">
        <v>0.0386178861788618</v>
      </c>
      <c r="L379" s="13">
        <v>0.00359712230215827</v>
      </c>
      <c r="M379" s="13">
        <f t="shared" si="41"/>
        <v>1</v>
      </c>
      <c r="N379" s="13">
        <v>1</v>
      </c>
      <c r="O379" s="13">
        <v>1</v>
      </c>
      <c r="P379" s="16">
        <v>4554</v>
      </c>
      <c r="Q379" s="20" t="s">
        <v>20</v>
      </c>
      <c r="R379" s="16">
        <v>2015</v>
      </c>
      <c r="S379" s="16" t="s">
        <v>85</v>
      </c>
      <c r="T379" s="21">
        <v>42051</v>
      </c>
    </row>
    <row r="380" s="2" customFormat="1" ht="13.5" spans="1:20">
      <c r="A380" s="12">
        <f t="shared" si="35"/>
        <v>0.713502512777842</v>
      </c>
      <c r="B380" s="13">
        <v>0.262263154430614</v>
      </c>
      <c r="C380" s="13">
        <f t="shared" si="36"/>
        <v>0.451239358347228</v>
      </c>
      <c r="D380" s="13">
        <f t="shared" si="37"/>
        <v>0.48922558922559</v>
      </c>
      <c r="E380" s="13">
        <f t="shared" si="38"/>
        <v>0.415142857142857</v>
      </c>
      <c r="F380" s="13">
        <v>0.4</v>
      </c>
      <c r="G380" s="14">
        <v>0.428571428571429</v>
      </c>
      <c r="H380" s="14">
        <f t="shared" si="39"/>
        <v>0.409539768209517</v>
      </c>
      <c r="I380" s="14">
        <f t="shared" si="40"/>
        <v>0.296030386909984</v>
      </c>
      <c r="J380" s="13">
        <v>0.5</v>
      </c>
      <c r="K380" s="13">
        <v>0.103658536585366</v>
      </c>
      <c r="L380" s="13">
        <v>0.0467625899280576</v>
      </c>
      <c r="M380" s="13">
        <f t="shared" si="41"/>
        <v>1</v>
      </c>
      <c r="N380" s="13">
        <v>1</v>
      </c>
      <c r="O380" s="13">
        <v>1</v>
      </c>
      <c r="P380" s="16">
        <v>4555</v>
      </c>
      <c r="Q380" s="20" t="s">
        <v>20</v>
      </c>
      <c r="R380" s="16">
        <v>2015</v>
      </c>
      <c r="S380" s="16" t="s">
        <v>85</v>
      </c>
      <c r="T380" s="21">
        <v>42051</v>
      </c>
    </row>
    <row r="381" s="2" customFormat="1" ht="13.5" spans="1:20">
      <c r="A381" s="12">
        <f t="shared" si="35"/>
        <v>0.337717739480343</v>
      </c>
      <c r="B381" s="13">
        <v>0.308189421142082</v>
      </c>
      <c r="C381" s="13">
        <f t="shared" si="36"/>
        <v>0.0295283183382607</v>
      </c>
      <c r="D381" s="13">
        <f t="shared" si="37"/>
        <v>0.0553872053872054</v>
      </c>
      <c r="E381" s="13">
        <f t="shared" si="38"/>
        <v>0.047</v>
      </c>
      <c r="F381" s="13">
        <v>0.1</v>
      </c>
      <c r="G381" s="14">
        <v>0</v>
      </c>
      <c r="H381" s="14">
        <f t="shared" si="39"/>
        <v>0.00114158539781021</v>
      </c>
      <c r="I381" s="14">
        <f t="shared" si="40"/>
        <v>0.000825179856115107</v>
      </c>
      <c r="J381" s="13">
        <v>0</v>
      </c>
      <c r="K381" s="13">
        <v>0</v>
      </c>
      <c r="L381" s="13">
        <v>0.00359712230215827</v>
      </c>
      <c r="M381" s="13">
        <f t="shared" si="41"/>
        <v>1</v>
      </c>
      <c r="N381" s="13">
        <v>1</v>
      </c>
      <c r="O381" s="13">
        <v>1</v>
      </c>
      <c r="P381" s="16">
        <v>3646</v>
      </c>
      <c r="Q381" s="20" t="s">
        <v>37</v>
      </c>
      <c r="R381" s="16">
        <v>2015</v>
      </c>
      <c r="S381" s="16" t="s">
        <v>85</v>
      </c>
      <c r="T381" s="21">
        <v>42052</v>
      </c>
    </row>
    <row r="382" s="2" customFormat="1" ht="13.5" spans="1:20">
      <c r="A382" s="12">
        <f t="shared" si="35"/>
        <v>0.484137784042608</v>
      </c>
      <c r="B382" s="13">
        <v>0.206919733252468</v>
      </c>
      <c r="C382" s="13">
        <f t="shared" si="36"/>
        <v>0.27721805079014</v>
      </c>
      <c r="D382" s="13">
        <f t="shared" si="37"/>
        <v>0.289225589225589</v>
      </c>
      <c r="E382" s="13">
        <f t="shared" si="38"/>
        <v>0.245428571428572</v>
      </c>
      <c r="F382" s="13">
        <v>0.2</v>
      </c>
      <c r="G382" s="14">
        <v>0.285714285714286</v>
      </c>
      <c r="H382" s="14">
        <f t="shared" si="39"/>
        <v>0.264036710611263</v>
      </c>
      <c r="I382" s="14">
        <f t="shared" si="40"/>
        <v>0.190855432532023</v>
      </c>
      <c r="J382" s="13">
        <v>0.3</v>
      </c>
      <c r="K382" s="13">
        <v>0.0813008130081301</v>
      </c>
      <c r="L382" s="13">
        <v>0.0647482014388489</v>
      </c>
      <c r="M382" s="13">
        <f t="shared" si="41"/>
        <v>1</v>
      </c>
      <c r="N382" s="13">
        <v>1</v>
      </c>
      <c r="O382" s="13">
        <v>1</v>
      </c>
      <c r="P382" s="16">
        <v>5234</v>
      </c>
      <c r="Q382" s="20" t="s">
        <v>51</v>
      </c>
      <c r="R382" s="16">
        <v>2015</v>
      </c>
      <c r="S382" s="16" t="s">
        <v>85</v>
      </c>
      <c r="T382" s="21">
        <v>42060</v>
      </c>
    </row>
    <row r="383" s="2" customFormat="1" ht="13.5" spans="1:20">
      <c r="A383" s="12">
        <f t="shared" si="35"/>
        <v>0.617420883757057</v>
      </c>
      <c r="B383" s="13">
        <v>0.505328769969912</v>
      </c>
      <c r="C383" s="13">
        <f t="shared" si="36"/>
        <v>0.112092113787145</v>
      </c>
      <c r="D383" s="13">
        <f t="shared" si="37"/>
        <v>0.144612794612795</v>
      </c>
      <c r="E383" s="13">
        <f t="shared" si="38"/>
        <v>0.122714285714286</v>
      </c>
      <c r="F383" s="13">
        <v>0.1</v>
      </c>
      <c r="G383" s="14">
        <v>0.142857142857143</v>
      </c>
      <c r="H383" s="14">
        <f t="shared" si="39"/>
        <v>0.0763923607431705</v>
      </c>
      <c r="I383" s="14">
        <f t="shared" si="40"/>
        <v>0.055219204246359</v>
      </c>
      <c r="J383" s="13">
        <v>0.1</v>
      </c>
      <c r="K383" s="13">
        <v>0.0101626016260163</v>
      </c>
      <c r="L383" s="13">
        <v>0.00359712230215827</v>
      </c>
      <c r="M383" s="13">
        <f t="shared" si="41"/>
        <v>1</v>
      </c>
      <c r="N383" s="13">
        <v>1</v>
      </c>
      <c r="O383" s="13">
        <v>1</v>
      </c>
      <c r="P383" s="16">
        <v>3644</v>
      </c>
      <c r="Q383" s="20" t="s">
        <v>37</v>
      </c>
      <c r="R383" s="16">
        <v>2015</v>
      </c>
      <c r="S383" s="16" t="s">
        <v>85</v>
      </c>
      <c r="T383" s="21">
        <v>42063</v>
      </c>
    </row>
    <row r="384" s="2" customFormat="1" ht="13.5" spans="1:20">
      <c r="A384" s="12">
        <f t="shared" si="35"/>
        <v>0.500295624387184</v>
      </c>
      <c r="B384" s="13">
        <v>0.223757866293872</v>
      </c>
      <c r="C384" s="13">
        <f t="shared" si="36"/>
        <v>0.276537758093312</v>
      </c>
      <c r="D384" s="13">
        <f t="shared" si="37"/>
        <v>0.310774410774411</v>
      </c>
      <c r="E384" s="13">
        <f t="shared" si="38"/>
        <v>0.263714285714286</v>
      </c>
      <c r="F384" s="13">
        <v>0.4</v>
      </c>
      <c r="G384" s="14">
        <v>0.142857142857143</v>
      </c>
      <c r="H384" s="14">
        <f t="shared" si="39"/>
        <v>0.238954287675818</v>
      </c>
      <c r="I384" s="14">
        <f t="shared" si="40"/>
        <v>0.172724935953676</v>
      </c>
      <c r="J384" s="13">
        <v>0.3</v>
      </c>
      <c r="K384" s="13">
        <v>0.0650406504065041</v>
      </c>
      <c r="L384" s="13">
        <v>0.00359712230215827</v>
      </c>
      <c r="M384" s="13">
        <f t="shared" si="41"/>
        <v>1</v>
      </c>
      <c r="N384" s="13">
        <v>1</v>
      </c>
      <c r="O384" s="13">
        <v>1</v>
      </c>
      <c r="P384" s="16">
        <v>4550</v>
      </c>
      <c r="Q384" s="20" t="s">
        <v>20</v>
      </c>
      <c r="R384" s="16">
        <v>2015</v>
      </c>
      <c r="S384" s="16" t="s">
        <v>85</v>
      </c>
      <c r="T384" s="21">
        <v>42076</v>
      </c>
    </row>
    <row r="385" s="2" customFormat="1" ht="13.5" spans="1:20">
      <c r="A385" s="12">
        <f t="shared" si="35"/>
        <v>0.408770093285578</v>
      </c>
      <c r="B385" s="13">
        <v>0.313709231484056</v>
      </c>
      <c r="C385" s="13">
        <f t="shared" si="36"/>
        <v>0.0950608618015217</v>
      </c>
      <c r="D385" s="13">
        <f t="shared" si="37"/>
        <v>0.110774410774411</v>
      </c>
      <c r="E385" s="13">
        <f t="shared" si="38"/>
        <v>0.094</v>
      </c>
      <c r="F385" s="13">
        <v>0.2</v>
      </c>
      <c r="G385" s="14">
        <v>0</v>
      </c>
      <c r="H385" s="14">
        <f t="shared" si="39"/>
        <v>0.0778112285363384</v>
      </c>
      <c r="I385" s="14">
        <f t="shared" si="40"/>
        <v>0.0562448140024566</v>
      </c>
      <c r="J385" s="13">
        <v>0.1</v>
      </c>
      <c r="K385" s="13">
        <v>0.0142276422764228</v>
      </c>
      <c r="L385" s="13">
        <v>0.00359712230215827</v>
      </c>
      <c r="M385" s="13">
        <f t="shared" si="41"/>
        <v>1</v>
      </c>
      <c r="N385" s="13">
        <v>1</v>
      </c>
      <c r="O385" s="13">
        <v>1</v>
      </c>
      <c r="P385" s="16">
        <v>3639</v>
      </c>
      <c r="Q385" s="20" t="s">
        <v>37</v>
      </c>
      <c r="R385" s="16">
        <v>2015</v>
      </c>
      <c r="S385" s="16" t="s">
        <v>85</v>
      </c>
      <c r="T385" s="21">
        <v>42094</v>
      </c>
    </row>
    <row r="386" s="2" customFormat="1" ht="13.5" spans="1:20">
      <c r="A386" s="12">
        <f t="shared" ref="A386:A430" si="42">M386*(C386+B386)</f>
        <v>0.324198410990175</v>
      </c>
      <c r="B386" s="13">
        <v>0.149279250847782</v>
      </c>
      <c r="C386" s="13">
        <f t="shared" ref="C386:C430" si="43">0.5233*D386+0.4767*H386</f>
        <v>0.174919160142393</v>
      </c>
      <c r="D386" s="13">
        <f t="shared" ref="D386:D449" si="44">(E386-MIN($E$2:$E$683))/(MAX($E$2:$E$683)-MIN($E$2:$E$683))</f>
        <v>0.2</v>
      </c>
      <c r="E386" s="13">
        <f t="shared" ref="E386:E430" si="45">0.47*F386+0.53*G386</f>
        <v>0.169714285714286</v>
      </c>
      <c r="F386" s="13">
        <v>0.2</v>
      </c>
      <c r="G386" s="14">
        <v>0.142857142857143</v>
      </c>
      <c r="H386" s="14">
        <f t="shared" ref="H386:H449" si="46">(I386-MIN($I$2:$I$683))/(MAX($I$2:$I$683)-MIN($I$2:$I$683))</f>
        <v>0.147386532709027</v>
      </c>
      <c r="I386" s="14">
        <f t="shared" ref="I386:I430" si="47">J386*0.5183+K386*0.2523+L386*0.2294</f>
        <v>0.10653639936831</v>
      </c>
      <c r="J386" s="13">
        <v>0.2</v>
      </c>
      <c r="K386" s="13">
        <v>0.00813008130081301</v>
      </c>
      <c r="L386" s="13">
        <v>0.00359712230215827</v>
      </c>
      <c r="M386" s="13">
        <f t="shared" ref="M386:M430" si="48">0.4724*N386+0.5276*O386</f>
        <v>1</v>
      </c>
      <c r="N386" s="13">
        <v>1</v>
      </c>
      <c r="O386" s="13">
        <v>1</v>
      </c>
      <c r="P386" s="16">
        <v>4548</v>
      </c>
      <c r="Q386" s="20" t="s">
        <v>20</v>
      </c>
      <c r="R386" s="16">
        <v>2015</v>
      </c>
      <c r="S386" s="16" t="s">
        <v>86</v>
      </c>
      <c r="T386" s="21">
        <v>42096</v>
      </c>
    </row>
    <row r="387" s="2" customFormat="1" ht="13.5" spans="1:20">
      <c r="A387" s="12">
        <f t="shared" si="42"/>
        <v>0.373054197806679</v>
      </c>
      <c r="B387" s="13">
        <v>0.266619685386193</v>
      </c>
      <c r="C387" s="13">
        <f t="shared" si="43"/>
        <v>0.106434512420486</v>
      </c>
      <c r="D387" s="13">
        <f t="shared" si="44"/>
        <v>0.0553872053872054</v>
      </c>
      <c r="E387" s="13">
        <f t="shared" si="45"/>
        <v>0.047</v>
      </c>
      <c r="F387" s="13">
        <v>0.1</v>
      </c>
      <c r="G387" s="14">
        <v>0</v>
      </c>
      <c r="H387" s="14">
        <f t="shared" si="46"/>
        <v>0.162471969459538</v>
      </c>
      <c r="I387" s="14">
        <f t="shared" si="47"/>
        <v>0.117440707141604</v>
      </c>
      <c r="J387" s="13">
        <v>0.2</v>
      </c>
      <c r="K387" s="13">
        <v>0.0284552845528455</v>
      </c>
      <c r="L387" s="13">
        <v>0.0287769784172662</v>
      </c>
      <c r="M387" s="13">
        <f t="shared" si="48"/>
        <v>1</v>
      </c>
      <c r="N387" s="13">
        <v>1</v>
      </c>
      <c r="O387" s="13">
        <v>1</v>
      </c>
      <c r="P387" s="16">
        <v>3636</v>
      </c>
      <c r="Q387" s="20" t="s">
        <v>37</v>
      </c>
      <c r="R387" s="16">
        <v>2015</v>
      </c>
      <c r="S387" s="16" t="s">
        <v>86</v>
      </c>
      <c r="T387" s="21">
        <v>42101</v>
      </c>
    </row>
    <row r="388" s="2" customFormat="1" ht="13.5" spans="1:20">
      <c r="A388" s="12">
        <f t="shared" si="42"/>
        <v>0.657371069897512</v>
      </c>
      <c r="B388" s="13">
        <v>0.471711750685726</v>
      </c>
      <c r="C388" s="13">
        <f t="shared" si="43"/>
        <v>0.185659319211786</v>
      </c>
      <c r="D388" s="13">
        <f t="shared" si="44"/>
        <v>0.144612794612795</v>
      </c>
      <c r="E388" s="13">
        <f t="shared" si="45"/>
        <v>0.122714285714286</v>
      </c>
      <c r="F388" s="13">
        <v>0.1</v>
      </c>
      <c r="G388" s="14">
        <v>0.142857142857143</v>
      </c>
      <c r="H388" s="14">
        <f t="shared" si="46"/>
        <v>0.230718363312168</v>
      </c>
      <c r="I388" s="14">
        <f t="shared" si="47"/>
        <v>0.166771707317073</v>
      </c>
      <c r="J388" s="13">
        <v>0.3</v>
      </c>
      <c r="K388" s="13">
        <v>0.0447154471544715</v>
      </c>
      <c r="L388" s="13">
        <v>0</v>
      </c>
      <c r="M388" s="13">
        <f t="shared" si="48"/>
        <v>1</v>
      </c>
      <c r="N388" s="13">
        <v>1</v>
      </c>
      <c r="O388" s="13">
        <v>1</v>
      </c>
      <c r="P388" s="16">
        <v>5233</v>
      </c>
      <c r="Q388" s="20" t="s">
        <v>51</v>
      </c>
      <c r="R388" s="16">
        <v>2015</v>
      </c>
      <c r="S388" s="16" t="s">
        <v>86</v>
      </c>
      <c r="T388" s="21">
        <v>42103</v>
      </c>
    </row>
    <row r="389" s="2" customFormat="1" ht="13.5" spans="1:20">
      <c r="A389" s="12">
        <f t="shared" si="42"/>
        <v>0.81847411294803</v>
      </c>
      <c r="B389" s="13">
        <v>0.585784855755991</v>
      </c>
      <c r="C389" s="13">
        <f t="shared" si="43"/>
        <v>0.232689257192039</v>
      </c>
      <c r="D389" s="13">
        <f t="shared" si="44"/>
        <v>0.233838383838384</v>
      </c>
      <c r="E389" s="13">
        <f t="shared" si="45"/>
        <v>0.198428571428572</v>
      </c>
      <c r="F389" s="13">
        <v>0.1</v>
      </c>
      <c r="G389" s="14">
        <v>0.285714285714286</v>
      </c>
      <c r="H389" s="14">
        <f t="shared" si="46"/>
        <v>0.231427797208752</v>
      </c>
      <c r="I389" s="14">
        <f t="shared" si="47"/>
        <v>0.167284512195122</v>
      </c>
      <c r="J389" s="13">
        <v>0.3</v>
      </c>
      <c r="K389" s="13">
        <v>0.0467479674796748</v>
      </c>
      <c r="L389" s="13">
        <v>0</v>
      </c>
      <c r="M389" s="13">
        <f t="shared" si="48"/>
        <v>1</v>
      </c>
      <c r="N389" s="13">
        <v>1</v>
      </c>
      <c r="O389" s="13">
        <v>1</v>
      </c>
      <c r="P389" s="16">
        <v>3635</v>
      </c>
      <c r="Q389" s="20" t="s">
        <v>37</v>
      </c>
      <c r="R389" s="16">
        <v>2015</v>
      </c>
      <c r="S389" s="16" t="s">
        <v>86</v>
      </c>
      <c r="T389" s="21">
        <v>42108</v>
      </c>
    </row>
    <row r="390" s="2" customFormat="1" ht="13.5" spans="1:20">
      <c r="A390" s="12">
        <f t="shared" si="42"/>
        <v>0.652163649502986</v>
      </c>
      <c r="B390" s="13">
        <v>0.309540154212855</v>
      </c>
      <c r="C390" s="13">
        <f t="shared" si="43"/>
        <v>0.342623495290131</v>
      </c>
      <c r="D390" s="13">
        <f t="shared" si="44"/>
        <v>0.310774410774411</v>
      </c>
      <c r="E390" s="13">
        <f t="shared" si="45"/>
        <v>0.263714285714286</v>
      </c>
      <c r="F390" s="13">
        <v>0.4</v>
      </c>
      <c r="G390" s="14">
        <v>0.142857142857143</v>
      </c>
      <c r="H390" s="14">
        <f t="shared" si="46"/>
        <v>0.377585999857105</v>
      </c>
      <c r="I390" s="14">
        <f t="shared" si="47"/>
        <v>0.272933029478856</v>
      </c>
      <c r="J390" s="13">
        <v>0.3</v>
      </c>
      <c r="K390" s="13">
        <v>0.315040650406504</v>
      </c>
      <c r="L390" s="13">
        <v>0.165467625899281</v>
      </c>
      <c r="M390" s="13">
        <f t="shared" si="48"/>
        <v>1</v>
      </c>
      <c r="N390" s="13">
        <v>1</v>
      </c>
      <c r="O390" s="13">
        <v>1</v>
      </c>
      <c r="P390" s="16">
        <v>4540</v>
      </c>
      <c r="Q390" s="20" t="s">
        <v>20</v>
      </c>
      <c r="R390" s="16">
        <v>2015</v>
      </c>
      <c r="S390" s="16" t="s">
        <v>86</v>
      </c>
      <c r="T390" s="21">
        <v>42124</v>
      </c>
    </row>
    <row r="391" s="2" customFormat="1" ht="13.5" spans="1:20">
      <c r="A391" s="12">
        <f t="shared" si="42"/>
        <v>0.655184466594066</v>
      </c>
      <c r="B391" s="13">
        <v>0.387070057503705</v>
      </c>
      <c r="C391" s="13">
        <f t="shared" si="43"/>
        <v>0.268114409090361</v>
      </c>
      <c r="D391" s="13">
        <f t="shared" si="44"/>
        <v>0.289225589225589</v>
      </c>
      <c r="E391" s="13">
        <f t="shared" si="45"/>
        <v>0.245428571428572</v>
      </c>
      <c r="F391" s="13">
        <v>0.2</v>
      </c>
      <c r="G391" s="14">
        <v>0.285714285714286</v>
      </c>
      <c r="H391" s="14">
        <f t="shared" si="46"/>
        <v>0.244939497060227</v>
      </c>
      <c r="I391" s="14">
        <f t="shared" si="47"/>
        <v>0.177051265134234</v>
      </c>
      <c r="J391" s="13">
        <v>0.3</v>
      </c>
      <c r="K391" s="13">
        <v>0.0691056910569106</v>
      </c>
      <c r="L391" s="13">
        <v>0.0179856115107914</v>
      </c>
      <c r="M391" s="13">
        <f t="shared" si="48"/>
        <v>1</v>
      </c>
      <c r="N391" s="13">
        <v>1</v>
      </c>
      <c r="O391" s="13">
        <v>1</v>
      </c>
      <c r="P391" s="16">
        <v>4538</v>
      </c>
      <c r="Q391" s="20" t="s">
        <v>20</v>
      </c>
      <c r="R391" s="16">
        <v>2015</v>
      </c>
      <c r="S391" s="16" t="s">
        <v>86</v>
      </c>
      <c r="T391" s="21">
        <v>42138</v>
      </c>
    </row>
    <row r="392" s="3" customFormat="1" ht="13.5" spans="1:20">
      <c r="A392" s="12">
        <f t="shared" si="42"/>
        <v>0.730717596733006</v>
      </c>
      <c r="B392" s="13">
        <v>0.190942158256873</v>
      </c>
      <c r="C392" s="13">
        <f t="shared" si="43"/>
        <v>0.539775438476133</v>
      </c>
      <c r="D392" s="13">
        <f t="shared" si="44"/>
        <v>0.344612794612795</v>
      </c>
      <c r="E392" s="13">
        <f t="shared" si="45"/>
        <v>0.292428571428572</v>
      </c>
      <c r="F392" s="13">
        <v>0.3</v>
      </c>
      <c r="G392" s="14">
        <v>0.285714285714286</v>
      </c>
      <c r="H392" s="14">
        <f t="shared" si="46"/>
        <v>0.754016284991101</v>
      </c>
      <c r="I392" s="14">
        <f t="shared" si="47"/>
        <v>0.545030665906299</v>
      </c>
      <c r="J392" s="13">
        <v>0.7</v>
      </c>
      <c r="K392" s="13">
        <v>0.457317073170732</v>
      </c>
      <c r="L392" s="13">
        <v>0.29136690647482</v>
      </c>
      <c r="M392" s="13">
        <f t="shared" si="48"/>
        <v>1</v>
      </c>
      <c r="N392" s="13">
        <v>1</v>
      </c>
      <c r="O392" s="13">
        <v>1</v>
      </c>
      <c r="P392" s="17">
        <v>5414</v>
      </c>
      <c r="Q392" s="22" t="s">
        <v>58</v>
      </c>
      <c r="R392" s="17">
        <v>2015</v>
      </c>
      <c r="S392" s="17" t="s">
        <v>86</v>
      </c>
      <c r="T392" s="23">
        <v>42139</v>
      </c>
    </row>
    <row r="393" s="2" customFormat="1" ht="13.5" spans="1:20">
      <c r="A393" s="12">
        <f t="shared" si="42"/>
        <v>0.637785599592166</v>
      </c>
      <c r="B393" s="13">
        <v>0.198107046006321</v>
      </c>
      <c r="C393" s="13">
        <f t="shared" si="43"/>
        <v>0.306550019662429</v>
      </c>
      <c r="D393" s="13">
        <f t="shared" si="44"/>
        <v>0.433838383838384</v>
      </c>
      <c r="E393" s="13">
        <f t="shared" si="45"/>
        <v>0.368142857142857</v>
      </c>
      <c r="F393" s="13">
        <v>0.3</v>
      </c>
      <c r="G393" s="14">
        <v>0.428571428571429</v>
      </c>
      <c r="H393" s="14">
        <f t="shared" si="46"/>
        <v>0.166818530312152</v>
      </c>
      <c r="I393" s="14">
        <f t="shared" si="47"/>
        <v>0.12058256097561</v>
      </c>
      <c r="J393" s="13">
        <v>0.2</v>
      </c>
      <c r="K393" s="13">
        <v>0.0670731707317073</v>
      </c>
      <c r="L393" s="13">
        <v>0</v>
      </c>
      <c r="M393" s="13">
        <f t="shared" si="48"/>
        <v>1.2638</v>
      </c>
      <c r="N393" s="13">
        <v>1</v>
      </c>
      <c r="O393" s="13">
        <v>1.5</v>
      </c>
      <c r="P393" s="16">
        <v>5316</v>
      </c>
      <c r="Q393" s="20" t="s">
        <v>24</v>
      </c>
      <c r="R393" s="16">
        <v>2015</v>
      </c>
      <c r="S393" s="16" t="s">
        <v>86</v>
      </c>
      <c r="T393" s="21">
        <v>42150</v>
      </c>
    </row>
    <row r="394" s="2" customFormat="1" ht="13.5" spans="1:20">
      <c r="A394" s="12">
        <f t="shared" si="42"/>
        <v>0.791966990067488</v>
      </c>
      <c r="B394" s="13">
        <v>0.334248907903976</v>
      </c>
      <c r="C394" s="13">
        <f t="shared" si="43"/>
        <v>0.457718082163512</v>
      </c>
      <c r="D394" s="13">
        <f t="shared" si="44"/>
        <v>0.455387205387206</v>
      </c>
      <c r="E394" s="13">
        <f t="shared" si="45"/>
        <v>0.386428571428572</v>
      </c>
      <c r="F394" s="13">
        <v>0.5</v>
      </c>
      <c r="G394" s="14">
        <v>0.285714285714286</v>
      </c>
      <c r="H394" s="14">
        <f t="shared" si="46"/>
        <v>0.460276814735446</v>
      </c>
      <c r="I394" s="14">
        <f t="shared" si="47"/>
        <v>0.332704987717143</v>
      </c>
      <c r="J394" s="13">
        <v>0.5</v>
      </c>
      <c r="K394" s="13">
        <v>0.278455284552846</v>
      </c>
      <c r="L394" s="13">
        <v>0.0143884892086331</v>
      </c>
      <c r="M394" s="13">
        <f t="shared" si="48"/>
        <v>1</v>
      </c>
      <c r="N394" s="13">
        <v>1</v>
      </c>
      <c r="O394" s="13">
        <v>1</v>
      </c>
      <c r="P394" s="16">
        <v>4536</v>
      </c>
      <c r="Q394" s="20" t="s">
        <v>20</v>
      </c>
      <c r="R394" s="16">
        <v>2015</v>
      </c>
      <c r="S394" s="16" t="s">
        <v>86</v>
      </c>
      <c r="T394" s="21">
        <v>42153</v>
      </c>
    </row>
    <row r="395" s="2" customFormat="1" ht="13.5" spans="1:20">
      <c r="A395" s="12">
        <f t="shared" si="42"/>
        <v>0.481144306879118</v>
      </c>
      <c r="B395" s="13">
        <v>0.253039735223134</v>
      </c>
      <c r="C395" s="13">
        <f t="shared" si="43"/>
        <v>0.228104571655984</v>
      </c>
      <c r="D395" s="13">
        <f t="shared" si="44"/>
        <v>0.144612794612795</v>
      </c>
      <c r="E395" s="13">
        <f t="shared" si="45"/>
        <v>0.122714285714286</v>
      </c>
      <c r="F395" s="13">
        <v>0.1</v>
      </c>
      <c r="G395" s="14">
        <v>0.142857142857143</v>
      </c>
      <c r="H395" s="14">
        <f t="shared" si="46"/>
        <v>0.319758120904361</v>
      </c>
      <c r="I395" s="14">
        <f t="shared" si="47"/>
        <v>0.231132914546412</v>
      </c>
      <c r="J395" s="13">
        <v>0.4</v>
      </c>
      <c r="K395" s="13">
        <v>0.0813008130081301</v>
      </c>
      <c r="L395" s="13">
        <v>0.0143884892086331</v>
      </c>
      <c r="M395" s="13">
        <f t="shared" si="48"/>
        <v>1</v>
      </c>
      <c r="N395" s="13">
        <v>1</v>
      </c>
      <c r="O395" s="13">
        <v>1</v>
      </c>
      <c r="P395" s="16">
        <v>4904</v>
      </c>
      <c r="Q395" s="20" t="s">
        <v>20</v>
      </c>
      <c r="R395" s="16">
        <v>2015</v>
      </c>
      <c r="S395" s="16" t="s">
        <v>86</v>
      </c>
      <c r="T395" s="21">
        <v>42153</v>
      </c>
    </row>
    <row r="396" s="2" customFormat="1" ht="13.5" spans="1:20">
      <c r="A396" s="12">
        <f t="shared" si="42"/>
        <v>0.487113487247684</v>
      </c>
      <c r="B396" s="13">
        <v>0.251308373601136</v>
      </c>
      <c r="C396" s="13">
        <f t="shared" si="43"/>
        <v>0.235805113646548</v>
      </c>
      <c r="D396" s="13">
        <f t="shared" si="44"/>
        <v>0.2</v>
      </c>
      <c r="E396" s="13">
        <f t="shared" si="45"/>
        <v>0.169714285714286</v>
      </c>
      <c r="F396" s="13">
        <v>0.2</v>
      </c>
      <c r="G396" s="14">
        <v>0.142857142857143</v>
      </c>
      <c r="H396" s="14">
        <f t="shared" si="46"/>
        <v>0.275110370561249</v>
      </c>
      <c r="I396" s="14">
        <f t="shared" si="47"/>
        <v>0.198859880680821</v>
      </c>
      <c r="J396" s="13">
        <v>0.3</v>
      </c>
      <c r="K396" s="13">
        <v>0.109756097560976</v>
      </c>
      <c r="L396" s="13">
        <v>0.0683453237410072</v>
      </c>
      <c r="M396" s="13">
        <f t="shared" si="48"/>
        <v>1</v>
      </c>
      <c r="N396" s="13">
        <v>1</v>
      </c>
      <c r="O396" s="13">
        <v>1</v>
      </c>
      <c r="P396" s="16">
        <v>4535</v>
      </c>
      <c r="Q396" s="20" t="s">
        <v>20</v>
      </c>
      <c r="R396" s="16">
        <v>2015</v>
      </c>
      <c r="S396" s="16" t="s">
        <v>86</v>
      </c>
      <c r="T396" s="21">
        <v>42158</v>
      </c>
    </row>
    <row r="397" s="3" customFormat="1" ht="13.5" spans="1:20">
      <c r="A397" s="12">
        <f t="shared" si="42"/>
        <v>1.03732497813211</v>
      </c>
      <c r="B397" s="13">
        <v>0.326914854449236</v>
      </c>
      <c r="C397" s="13">
        <f t="shared" si="43"/>
        <v>0.710410123682869</v>
      </c>
      <c r="D397" s="13">
        <f t="shared" si="44"/>
        <v>0.48922558922559</v>
      </c>
      <c r="E397" s="13">
        <f t="shared" si="45"/>
        <v>0.415142857142857</v>
      </c>
      <c r="F397" s="13">
        <v>0.4</v>
      </c>
      <c r="G397" s="14">
        <v>0.428571428571429</v>
      </c>
      <c r="H397" s="14">
        <f t="shared" si="46"/>
        <v>0.953216641160307</v>
      </c>
      <c r="I397" s="14">
        <f t="shared" si="47"/>
        <v>0.68902</v>
      </c>
      <c r="J397" s="13">
        <v>0.4</v>
      </c>
      <c r="K397" s="13">
        <v>1</v>
      </c>
      <c r="L397" s="13">
        <v>1</v>
      </c>
      <c r="M397" s="13">
        <f t="shared" si="48"/>
        <v>1</v>
      </c>
      <c r="N397" s="13">
        <v>1</v>
      </c>
      <c r="O397" s="13">
        <v>1</v>
      </c>
      <c r="P397" s="17">
        <v>3630</v>
      </c>
      <c r="Q397" s="22" t="s">
        <v>37</v>
      </c>
      <c r="R397" s="17">
        <v>2015</v>
      </c>
      <c r="S397" s="17" t="s">
        <v>86</v>
      </c>
      <c r="T397" s="23">
        <v>42160</v>
      </c>
    </row>
    <row r="398" s="3" customFormat="1" ht="13.5" spans="1:20">
      <c r="A398" s="12">
        <f t="shared" si="42"/>
        <v>0.88140513570009</v>
      </c>
      <c r="B398" s="13">
        <v>0.409228525183201</v>
      </c>
      <c r="C398" s="13">
        <f t="shared" si="43"/>
        <v>0.472176610516889</v>
      </c>
      <c r="D398" s="13">
        <f t="shared" si="44"/>
        <v>0.433838383838384</v>
      </c>
      <c r="E398" s="13">
        <f t="shared" si="45"/>
        <v>0.368142857142857</v>
      </c>
      <c r="F398" s="13">
        <v>0.3</v>
      </c>
      <c r="G398" s="14">
        <v>0.428571428571429</v>
      </c>
      <c r="H398" s="14">
        <f t="shared" si="46"/>
        <v>0.514262605945589</v>
      </c>
      <c r="I398" s="14">
        <f t="shared" si="47"/>
        <v>0.371727900508861</v>
      </c>
      <c r="J398" s="13">
        <v>0.4</v>
      </c>
      <c r="K398" s="13">
        <v>0.363821138211382</v>
      </c>
      <c r="L398" s="13">
        <v>0.316546762589928</v>
      </c>
      <c r="M398" s="13">
        <f t="shared" si="48"/>
        <v>1</v>
      </c>
      <c r="N398" s="13">
        <v>1</v>
      </c>
      <c r="O398" s="13">
        <v>1</v>
      </c>
      <c r="P398" s="17">
        <v>3631</v>
      </c>
      <c r="Q398" s="22" t="s">
        <v>37</v>
      </c>
      <c r="R398" s="17">
        <v>2015</v>
      </c>
      <c r="S398" s="17" t="s">
        <v>86</v>
      </c>
      <c r="T398" s="23">
        <v>42160</v>
      </c>
    </row>
    <row r="399" s="2" customFormat="1" ht="13.5" spans="1:20">
      <c r="A399" s="12">
        <f t="shared" si="42"/>
        <v>0.671348606379472</v>
      </c>
      <c r="B399" s="13">
        <v>0.569399824549942</v>
      </c>
      <c r="C399" s="13">
        <f t="shared" si="43"/>
        <v>0.10194878182953</v>
      </c>
      <c r="D399" s="13">
        <f t="shared" si="44"/>
        <v>0.0553872053872054</v>
      </c>
      <c r="E399" s="13">
        <f t="shared" si="45"/>
        <v>0.047</v>
      </c>
      <c r="F399" s="13">
        <v>0.1</v>
      </c>
      <c r="G399" s="14">
        <v>0</v>
      </c>
      <c r="H399" s="14">
        <f t="shared" si="46"/>
        <v>0.153062003881699</v>
      </c>
      <c r="I399" s="14">
        <f t="shared" si="47"/>
        <v>0.1106388383927</v>
      </c>
      <c r="J399" s="13">
        <v>0.2</v>
      </c>
      <c r="K399" s="13">
        <v>0.024390243902439</v>
      </c>
      <c r="L399" s="13">
        <v>0.00359712230215827</v>
      </c>
      <c r="M399" s="13">
        <f t="shared" si="48"/>
        <v>1</v>
      </c>
      <c r="N399" s="13">
        <v>1</v>
      </c>
      <c r="O399" s="13">
        <v>1</v>
      </c>
      <c r="P399" s="16">
        <v>3629</v>
      </c>
      <c r="Q399" s="20" t="s">
        <v>37</v>
      </c>
      <c r="R399" s="16">
        <v>2015</v>
      </c>
      <c r="S399" s="16" t="s">
        <v>86</v>
      </c>
      <c r="T399" s="21">
        <v>42164</v>
      </c>
    </row>
    <row r="400" s="2" customFormat="1" ht="13.5" spans="1:20">
      <c r="A400" s="12">
        <f t="shared" si="42"/>
        <v>0.564266866656017</v>
      </c>
      <c r="B400" s="13">
        <v>0.201656982273396</v>
      </c>
      <c r="C400" s="13">
        <f t="shared" si="43"/>
        <v>0.362609884382621</v>
      </c>
      <c r="D400" s="13">
        <f t="shared" si="44"/>
        <v>0.255387205387205</v>
      </c>
      <c r="E400" s="13">
        <f t="shared" si="45"/>
        <v>0.216714285714286</v>
      </c>
      <c r="F400" s="13">
        <v>0.3</v>
      </c>
      <c r="G400" s="14">
        <v>0.142857142857143</v>
      </c>
      <c r="H400" s="14">
        <f t="shared" si="46"/>
        <v>0.480314159436746</v>
      </c>
      <c r="I400" s="14">
        <f t="shared" si="47"/>
        <v>0.347188716441481</v>
      </c>
      <c r="J400" s="13">
        <v>0.6</v>
      </c>
      <c r="K400" s="13">
        <v>0.140243902439024</v>
      </c>
      <c r="L400" s="13">
        <v>0.00359712230215827</v>
      </c>
      <c r="M400" s="13">
        <f t="shared" si="48"/>
        <v>1</v>
      </c>
      <c r="N400" s="13">
        <v>1</v>
      </c>
      <c r="O400" s="13">
        <v>1</v>
      </c>
      <c r="P400" s="16">
        <v>4533</v>
      </c>
      <c r="Q400" s="20" t="s">
        <v>20</v>
      </c>
      <c r="R400" s="16">
        <v>2015</v>
      </c>
      <c r="S400" s="16" t="s">
        <v>86</v>
      </c>
      <c r="T400" s="21">
        <v>42170</v>
      </c>
    </row>
    <row r="401" s="2" customFormat="1" ht="39" customHeight="1" spans="1:20">
      <c r="A401" s="12">
        <f t="shared" si="42"/>
        <v>0.503382909781208</v>
      </c>
      <c r="B401" s="13">
        <v>0.277167277178476</v>
      </c>
      <c r="C401" s="13">
        <f t="shared" si="43"/>
        <v>0.226215632602732</v>
      </c>
      <c r="D401" s="13">
        <f t="shared" si="44"/>
        <v>0.2</v>
      </c>
      <c r="E401" s="13">
        <f t="shared" si="45"/>
        <v>0.169714285714286</v>
      </c>
      <c r="F401" s="13">
        <v>0.2</v>
      </c>
      <c r="G401" s="14">
        <v>0.142857142857143</v>
      </c>
      <c r="H401" s="14">
        <f t="shared" si="46"/>
        <v>0.254993984901891</v>
      </c>
      <c r="I401" s="14">
        <f t="shared" si="47"/>
        <v>0.184319018248815</v>
      </c>
      <c r="J401" s="13">
        <v>0.3</v>
      </c>
      <c r="K401" s="13">
        <v>0.107723577235772</v>
      </c>
      <c r="L401" s="13">
        <v>0.00719424460431655</v>
      </c>
      <c r="M401" s="13">
        <f t="shared" si="48"/>
        <v>1</v>
      </c>
      <c r="N401" s="13">
        <v>1</v>
      </c>
      <c r="O401" s="13">
        <v>1</v>
      </c>
      <c r="P401" s="16">
        <v>4532</v>
      </c>
      <c r="Q401" s="20" t="s">
        <v>20</v>
      </c>
      <c r="R401" s="16">
        <v>2015</v>
      </c>
      <c r="S401" s="16" t="s">
        <v>86</v>
      </c>
      <c r="T401" s="21">
        <v>42181</v>
      </c>
    </row>
    <row r="402" s="2" customFormat="1" ht="13.5" spans="1:20">
      <c r="A402" s="12">
        <f t="shared" si="42"/>
        <v>0.558269995271174</v>
      </c>
      <c r="B402" s="13">
        <v>0.175584675416185</v>
      </c>
      <c r="C402" s="13">
        <f t="shared" si="43"/>
        <v>0.189870938141797</v>
      </c>
      <c r="D402" s="13">
        <f t="shared" si="44"/>
        <v>0.289225589225589</v>
      </c>
      <c r="E402" s="13">
        <f t="shared" si="45"/>
        <v>0.245428571428572</v>
      </c>
      <c r="F402" s="13">
        <v>0.2</v>
      </c>
      <c r="G402" s="14">
        <v>0.285714285714286</v>
      </c>
      <c r="H402" s="14">
        <f t="shared" si="46"/>
        <v>0.0808038332285427</v>
      </c>
      <c r="I402" s="14">
        <f t="shared" si="47"/>
        <v>0.0584079785927356</v>
      </c>
      <c r="J402" s="13">
        <v>0.1</v>
      </c>
      <c r="K402" s="13">
        <v>0.016260162601626</v>
      </c>
      <c r="L402" s="13">
        <v>0.0107913669064748</v>
      </c>
      <c r="M402" s="13">
        <f t="shared" si="48"/>
        <v>1.5276</v>
      </c>
      <c r="N402" s="13">
        <v>1</v>
      </c>
      <c r="O402" s="13">
        <v>2</v>
      </c>
      <c r="P402" s="16">
        <v>2726</v>
      </c>
      <c r="Q402" s="20" t="s">
        <v>67</v>
      </c>
      <c r="R402" s="16">
        <v>2015</v>
      </c>
      <c r="S402" s="16" t="s">
        <v>87</v>
      </c>
      <c r="T402" s="21">
        <v>42188</v>
      </c>
    </row>
    <row r="403" s="2" customFormat="1" ht="13.5" spans="1:20">
      <c r="A403" s="12">
        <f t="shared" si="42"/>
        <v>0.248869389664076</v>
      </c>
      <c r="B403" s="13">
        <v>0.144209389664076</v>
      </c>
      <c r="C403" s="13">
        <f t="shared" si="43"/>
        <v>0.10466</v>
      </c>
      <c r="D403" s="13">
        <f t="shared" si="44"/>
        <v>0.2</v>
      </c>
      <c r="E403" s="13">
        <f t="shared" si="45"/>
        <v>0.169714285714286</v>
      </c>
      <c r="F403" s="13">
        <v>0.2</v>
      </c>
      <c r="G403" s="14">
        <v>0.142857142857143</v>
      </c>
      <c r="H403" s="14">
        <f t="shared" si="46"/>
        <v>0</v>
      </c>
      <c r="I403" s="14">
        <f t="shared" si="47"/>
        <v>0</v>
      </c>
      <c r="J403" s="13">
        <v>0</v>
      </c>
      <c r="K403" s="13">
        <v>0</v>
      </c>
      <c r="L403" s="13">
        <v>0</v>
      </c>
      <c r="M403" s="13">
        <f t="shared" si="48"/>
        <v>1</v>
      </c>
      <c r="N403" s="13">
        <v>1</v>
      </c>
      <c r="O403" s="13">
        <v>1</v>
      </c>
      <c r="P403" s="16">
        <v>3624</v>
      </c>
      <c r="Q403" s="20" t="s">
        <v>37</v>
      </c>
      <c r="R403" s="16">
        <v>2015</v>
      </c>
      <c r="S403" s="16" t="s">
        <v>87</v>
      </c>
      <c r="T403" s="21">
        <v>42194</v>
      </c>
    </row>
    <row r="404" s="2" customFormat="1" ht="13.5" spans="1:20">
      <c r="A404" s="12">
        <f t="shared" si="42"/>
        <v>0.831028932430932</v>
      </c>
      <c r="B404" s="13">
        <v>0.515033533922269</v>
      </c>
      <c r="C404" s="13">
        <f t="shared" si="43"/>
        <v>0.315995398508663</v>
      </c>
      <c r="D404" s="13">
        <f t="shared" si="44"/>
        <v>0.4</v>
      </c>
      <c r="E404" s="13">
        <f t="shared" si="45"/>
        <v>0.339428571428572</v>
      </c>
      <c r="F404" s="13">
        <v>0.4</v>
      </c>
      <c r="G404" s="14">
        <v>0.285714285714286</v>
      </c>
      <c r="H404" s="14">
        <f t="shared" si="46"/>
        <v>0.223778893452197</v>
      </c>
      <c r="I404" s="14">
        <f t="shared" si="47"/>
        <v>0.161755603614669</v>
      </c>
      <c r="J404" s="13">
        <v>0.3</v>
      </c>
      <c r="K404" s="13">
        <v>0.0182926829268293</v>
      </c>
      <c r="L404" s="13">
        <v>0.00719424460431655</v>
      </c>
      <c r="M404" s="13">
        <f t="shared" si="48"/>
        <v>1</v>
      </c>
      <c r="N404" s="13">
        <v>1</v>
      </c>
      <c r="O404" s="13">
        <v>1</v>
      </c>
      <c r="P404" s="16">
        <v>4531</v>
      </c>
      <c r="Q404" s="20" t="s">
        <v>20</v>
      </c>
      <c r="R404" s="16">
        <v>2015</v>
      </c>
      <c r="S404" s="16" t="s">
        <v>87</v>
      </c>
      <c r="T404" s="21">
        <v>42199</v>
      </c>
    </row>
    <row r="405" s="2" customFormat="1" ht="22" customHeight="1" spans="1:20">
      <c r="A405" s="12">
        <f t="shared" si="42"/>
        <v>1.19972864005481</v>
      </c>
      <c r="B405" s="13">
        <v>0.295690810695449</v>
      </c>
      <c r="C405" s="13">
        <f t="shared" si="43"/>
        <v>0.395317506350288</v>
      </c>
      <c r="D405" s="13">
        <f t="shared" si="44"/>
        <v>0.544612794612795</v>
      </c>
      <c r="E405" s="13">
        <f t="shared" si="45"/>
        <v>0.462142857142857</v>
      </c>
      <c r="F405" s="13">
        <v>0.5</v>
      </c>
      <c r="G405" s="14">
        <v>0.428571428571429</v>
      </c>
      <c r="H405" s="14">
        <f t="shared" si="46"/>
        <v>0.231427797208752</v>
      </c>
      <c r="I405" s="14">
        <f t="shared" si="47"/>
        <v>0.167284512195122</v>
      </c>
      <c r="J405" s="13">
        <v>0.3</v>
      </c>
      <c r="K405" s="13">
        <v>0.0467479674796748</v>
      </c>
      <c r="L405" s="13">
        <v>0</v>
      </c>
      <c r="M405" s="13">
        <f t="shared" si="48"/>
        <v>1.7362</v>
      </c>
      <c r="N405" s="13">
        <v>2</v>
      </c>
      <c r="O405" s="13">
        <v>1.5</v>
      </c>
      <c r="P405" s="16">
        <v>2</v>
      </c>
      <c r="Q405" s="20" t="s">
        <v>24</v>
      </c>
      <c r="R405" s="16">
        <v>2015</v>
      </c>
      <c r="S405" s="16" t="s">
        <v>87</v>
      </c>
      <c r="T405" s="21">
        <v>42203</v>
      </c>
    </row>
    <row r="406" s="2" customFormat="1" ht="13.5" spans="1:20">
      <c r="A406" s="12">
        <f t="shared" si="42"/>
        <v>0.622032008803819</v>
      </c>
      <c r="B406" s="13">
        <v>0.197099939105607</v>
      </c>
      <c r="C406" s="13">
        <f t="shared" si="43"/>
        <v>0.424932069698212</v>
      </c>
      <c r="D406" s="13">
        <f t="shared" si="44"/>
        <v>0.344612794612795</v>
      </c>
      <c r="E406" s="13">
        <f t="shared" si="45"/>
        <v>0.292428571428572</v>
      </c>
      <c r="F406" s="13">
        <v>0.3</v>
      </c>
      <c r="G406" s="14">
        <v>0.285714285714286</v>
      </c>
      <c r="H406" s="14">
        <f t="shared" si="46"/>
        <v>0.513102987785477</v>
      </c>
      <c r="I406" s="14">
        <f t="shared" si="47"/>
        <v>0.370889685909809</v>
      </c>
      <c r="J406" s="13">
        <v>0.6</v>
      </c>
      <c r="K406" s="13">
        <v>0.227642276422764</v>
      </c>
      <c r="L406" s="13">
        <v>0.0107913669064748</v>
      </c>
      <c r="M406" s="13">
        <f t="shared" si="48"/>
        <v>1</v>
      </c>
      <c r="N406" s="13">
        <v>1</v>
      </c>
      <c r="O406" s="13">
        <v>1</v>
      </c>
      <c r="P406" s="16">
        <v>5413</v>
      </c>
      <c r="Q406" s="20" t="s">
        <v>58</v>
      </c>
      <c r="R406" s="16">
        <v>2015</v>
      </c>
      <c r="S406" s="16" t="s">
        <v>87</v>
      </c>
      <c r="T406" s="21">
        <v>42219</v>
      </c>
    </row>
    <row r="407" s="2" customFormat="1" ht="13.5" spans="1:20">
      <c r="A407" s="12">
        <f t="shared" si="42"/>
        <v>0.574011138507635</v>
      </c>
      <c r="B407" s="13">
        <v>0.241989522346478</v>
      </c>
      <c r="C407" s="13">
        <f t="shared" si="43"/>
        <v>0.133770584034535</v>
      </c>
      <c r="D407" s="13">
        <f t="shared" si="44"/>
        <v>0.110774410774411</v>
      </c>
      <c r="E407" s="13">
        <f t="shared" si="45"/>
        <v>0.094</v>
      </c>
      <c r="F407" s="13">
        <v>0.2</v>
      </c>
      <c r="G407" s="14">
        <v>0</v>
      </c>
      <c r="H407" s="14">
        <f t="shared" si="46"/>
        <v>0.159014757449728</v>
      </c>
      <c r="I407" s="14">
        <f t="shared" si="47"/>
        <v>0.114941707317073</v>
      </c>
      <c r="J407" s="13">
        <v>0.2</v>
      </c>
      <c r="K407" s="13">
        <v>0.0447154471544715</v>
      </c>
      <c r="L407" s="13">
        <v>0</v>
      </c>
      <c r="M407" s="13">
        <f t="shared" si="48"/>
        <v>1.5276</v>
      </c>
      <c r="N407" s="13">
        <v>1</v>
      </c>
      <c r="O407" s="13">
        <v>2</v>
      </c>
      <c r="P407" s="16">
        <v>471</v>
      </c>
      <c r="Q407" s="20" t="s">
        <v>67</v>
      </c>
      <c r="R407" s="16">
        <v>2015</v>
      </c>
      <c r="S407" s="16" t="s">
        <v>87</v>
      </c>
      <c r="T407" s="21">
        <v>42229</v>
      </c>
    </row>
    <row r="408" s="2" customFormat="1" ht="13.5" spans="1:20">
      <c r="A408" s="12">
        <f t="shared" si="42"/>
        <v>0.933720235702903</v>
      </c>
      <c r="B408" s="13">
        <v>0.28738720045824</v>
      </c>
      <c r="C408" s="13">
        <f t="shared" si="43"/>
        <v>0.323846260986446</v>
      </c>
      <c r="D408" s="13">
        <f t="shared" si="44"/>
        <v>0.344612794612795</v>
      </c>
      <c r="E408" s="13">
        <f t="shared" si="45"/>
        <v>0.292428571428572</v>
      </c>
      <c r="F408" s="13">
        <v>0.3</v>
      </c>
      <c r="G408" s="14">
        <v>0.285714285714286</v>
      </c>
      <c r="H408" s="14">
        <f t="shared" si="46"/>
        <v>0.301049686523118</v>
      </c>
      <c r="I408" s="14">
        <f t="shared" si="47"/>
        <v>0.217609771012458</v>
      </c>
      <c r="J408" s="13">
        <v>0.3</v>
      </c>
      <c r="K408" s="13">
        <v>0.197154471544715</v>
      </c>
      <c r="L408" s="13">
        <v>0.0539568345323741</v>
      </c>
      <c r="M408" s="13">
        <f t="shared" si="48"/>
        <v>1.5276</v>
      </c>
      <c r="N408" s="13">
        <v>1</v>
      </c>
      <c r="O408" s="13">
        <v>2</v>
      </c>
      <c r="P408" s="16">
        <v>4528</v>
      </c>
      <c r="Q408" s="20" t="s">
        <v>20</v>
      </c>
      <c r="R408" s="16">
        <v>2015</v>
      </c>
      <c r="S408" s="16" t="s">
        <v>87</v>
      </c>
      <c r="T408" s="21">
        <v>42233</v>
      </c>
    </row>
    <row r="409" s="2" customFormat="1" ht="13.5" spans="1:20">
      <c r="A409" s="12">
        <f t="shared" si="42"/>
        <v>0.45746400690935</v>
      </c>
      <c r="B409" s="13">
        <v>0.267202248276409</v>
      </c>
      <c r="C409" s="13">
        <f t="shared" si="43"/>
        <v>0.190261758632941</v>
      </c>
      <c r="D409" s="13">
        <f t="shared" si="44"/>
        <v>0.144612794612795</v>
      </c>
      <c r="E409" s="13">
        <f t="shared" si="45"/>
        <v>0.122714285714286</v>
      </c>
      <c r="F409" s="13">
        <v>0.1</v>
      </c>
      <c r="G409" s="14">
        <v>0.142857142857143</v>
      </c>
      <c r="H409" s="14">
        <f t="shared" si="46"/>
        <v>0.240373155468986</v>
      </c>
      <c r="I409" s="14">
        <f t="shared" si="47"/>
        <v>0.173750545709774</v>
      </c>
      <c r="J409" s="13">
        <v>0.3</v>
      </c>
      <c r="K409" s="13">
        <v>0.0691056910569106</v>
      </c>
      <c r="L409" s="13">
        <v>0.00359712230215827</v>
      </c>
      <c r="M409" s="13">
        <f t="shared" si="48"/>
        <v>1</v>
      </c>
      <c r="N409" s="13">
        <v>1</v>
      </c>
      <c r="O409" s="13">
        <v>1</v>
      </c>
      <c r="P409" s="16">
        <v>4527</v>
      </c>
      <c r="Q409" s="20" t="s">
        <v>20</v>
      </c>
      <c r="R409" s="16">
        <v>2015</v>
      </c>
      <c r="S409" s="16" t="s">
        <v>87</v>
      </c>
      <c r="T409" s="21">
        <v>42237</v>
      </c>
    </row>
    <row r="410" s="2" customFormat="1" ht="13.5" spans="1:20">
      <c r="A410" s="12">
        <f t="shared" si="42"/>
        <v>1.00107760924655</v>
      </c>
      <c r="B410" s="13">
        <v>0.286023186801119</v>
      </c>
      <c r="C410" s="13">
        <f t="shared" si="43"/>
        <v>0.36930386821757</v>
      </c>
      <c r="D410" s="13">
        <f t="shared" si="44"/>
        <v>0.366161616161616</v>
      </c>
      <c r="E410" s="13">
        <f t="shared" si="45"/>
        <v>0.310714285714286</v>
      </c>
      <c r="F410" s="13">
        <v>0.5</v>
      </c>
      <c r="G410" s="14">
        <v>0.142857142857143</v>
      </c>
      <c r="H410" s="14">
        <f t="shared" si="46"/>
        <v>0.372753292385559</v>
      </c>
      <c r="I410" s="14">
        <f t="shared" si="47"/>
        <v>0.269439771012458</v>
      </c>
      <c r="J410" s="13">
        <v>0.4</v>
      </c>
      <c r="K410" s="13">
        <v>0.197154471544715</v>
      </c>
      <c r="L410" s="13">
        <v>0.0539568345323741</v>
      </c>
      <c r="M410" s="13">
        <f t="shared" si="48"/>
        <v>1.5276</v>
      </c>
      <c r="N410" s="13">
        <v>1</v>
      </c>
      <c r="O410" s="13">
        <v>2</v>
      </c>
      <c r="P410" s="16">
        <v>2163</v>
      </c>
      <c r="Q410" s="20" t="s">
        <v>67</v>
      </c>
      <c r="R410" s="16">
        <v>2015</v>
      </c>
      <c r="S410" s="16" t="s">
        <v>87</v>
      </c>
      <c r="T410" s="21">
        <v>42239</v>
      </c>
    </row>
    <row r="411" s="2" customFormat="1" ht="13.5" spans="1:20">
      <c r="A411" s="12">
        <f t="shared" si="42"/>
        <v>0.513255627929239</v>
      </c>
      <c r="B411" s="13">
        <v>0.263600313291795</v>
      </c>
      <c r="C411" s="13">
        <f t="shared" si="43"/>
        <v>0.249655314637444</v>
      </c>
      <c r="D411" s="13">
        <f t="shared" si="44"/>
        <v>0.2</v>
      </c>
      <c r="E411" s="13">
        <f t="shared" si="45"/>
        <v>0.169714285714286</v>
      </c>
      <c r="F411" s="13">
        <v>0.2</v>
      </c>
      <c r="G411" s="14">
        <v>0.142857142857143</v>
      </c>
      <c r="H411" s="14">
        <f t="shared" si="46"/>
        <v>0.304164704504812</v>
      </c>
      <c r="I411" s="14">
        <f t="shared" si="47"/>
        <v>0.219861420424636</v>
      </c>
      <c r="J411" s="13">
        <v>0.3</v>
      </c>
      <c r="K411" s="13">
        <v>0.209349593495935</v>
      </c>
      <c r="L411" s="13">
        <v>0.0503597122302158</v>
      </c>
      <c r="M411" s="13">
        <f t="shared" si="48"/>
        <v>1</v>
      </c>
      <c r="N411" s="13">
        <v>1</v>
      </c>
      <c r="O411" s="13">
        <v>1</v>
      </c>
      <c r="P411" s="16">
        <v>3615</v>
      </c>
      <c r="Q411" s="20" t="s">
        <v>37</v>
      </c>
      <c r="R411" s="16">
        <v>2015</v>
      </c>
      <c r="S411" s="16" t="s">
        <v>87</v>
      </c>
      <c r="T411" s="21">
        <v>42242</v>
      </c>
    </row>
    <row r="412" s="2" customFormat="1" ht="13.5" spans="1:20">
      <c r="A412" s="12">
        <f t="shared" si="42"/>
        <v>0.241255812426809</v>
      </c>
      <c r="B412" s="13">
        <v>0.0553847655319308</v>
      </c>
      <c r="C412" s="13">
        <f t="shared" si="43"/>
        <v>0.185871046894878</v>
      </c>
      <c r="D412" s="13">
        <f t="shared" si="44"/>
        <v>0.289225589225589</v>
      </c>
      <c r="E412" s="13">
        <f t="shared" si="45"/>
        <v>0.245428571428572</v>
      </c>
      <c r="F412" s="13">
        <v>0.2</v>
      </c>
      <c r="G412" s="14">
        <v>0.285714285714286</v>
      </c>
      <c r="H412" s="14">
        <f t="shared" si="46"/>
        <v>0.0724130397590244</v>
      </c>
      <c r="I412" s="14">
        <f t="shared" si="47"/>
        <v>0.0523428048780488</v>
      </c>
      <c r="J412" s="13">
        <v>0.1</v>
      </c>
      <c r="K412" s="13">
        <v>0.00203252032520325</v>
      </c>
      <c r="L412" s="13">
        <v>0</v>
      </c>
      <c r="M412" s="13">
        <f t="shared" si="48"/>
        <v>1</v>
      </c>
      <c r="N412" s="13">
        <v>1</v>
      </c>
      <c r="O412" s="13">
        <v>1</v>
      </c>
      <c r="P412" s="16">
        <v>4526</v>
      </c>
      <c r="Q412" s="20" t="s">
        <v>20</v>
      </c>
      <c r="R412" s="16">
        <v>2015</v>
      </c>
      <c r="S412" s="16" t="s">
        <v>87</v>
      </c>
      <c r="T412" s="21">
        <v>42244</v>
      </c>
    </row>
    <row r="413" s="2" customFormat="1" ht="13.5" spans="1:20">
      <c r="A413" s="12">
        <f t="shared" si="42"/>
        <v>0.50463288657715</v>
      </c>
      <c r="B413" s="13">
        <v>0.181232701778366</v>
      </c>
      <c r="C413" s="13">
        <f t="shared" si="43"/>
        <v>0.14911090032765</v>
      </c>
      <c r="D413" s="13">
        <f t="shared" si="44"/>
        <v>0.144612794612795</v>
      </c>
      <c r="E413" s="13">
        <f t="shared" si="45"/>
        <v>0.122714285714286</v>
      </c>
      <c r="F413" s="13">
        <v>0.1</v>
      </c>
      <c r="G413" s="14">
        <v>0.142857142857143</v>
      </c>
      <c r="H413" s="14">
        <f t="shared" si="46"/>
        <v>0.15404872017364</v>
      </c>
      <c r="I413" s="14">
        <f t="shared" si="47"/>
        <v>0.111352073170732</v>
      </c>
      <c r="J413" s="13">
        <v>0.2</v>
      </c>
      <c r="K413" s="13">
        <v>0.0304878048780488</v>
      </c>
      <c r="L413" s="13">
        <v>0</v>
      </c>
      <c r="M413" s="13">
        <f t="shared" si="48"/>
        <v>1.5276</v>
      </c>
      <c r="N413" s="13">
        <v>1</v>
      </c>
      <c r="O413" s="13">
        <v>2</v>
      </c>
      <c r="P413" s="16">
        <v>936</v>
      </c>
      <c r="Q413" s="20" t="s">
        <v>67</v>
      </c>
      <c r="R413" s="16">
        <v>2015</v>
      </c>
      <c r="S413" s="16" t="s">
        <v>87</v>
      </c>
      <c r="T413" s="21">
        <v>42254</v>
      </c>
    </row>
    <row r="414" s="2" customFormat="1" ht="13.5" spans="1:20">
      <c r="A414" s="12">
        <f t="shared" si="42"/>
        <v>0.293387934992642</v>
      </c>
      <c r="B414" s="13">
        <v>0.155171481822768</v>
      </c>
      <c r="C414" s="13">
        <f t="shared" si="43"/>
        <v>0.0368866060226379</v>
      </c>
      <c r="D414" s="13">
        <f t="shared" si="44"/>
        <v>0</v>
      </c>
      <c r="E414" s="13">
        <f t="shared" si="45"/>
        <v>0</v>
      </c>
      <c r="F414" s="13">
        <v>0</v>
      </c>
      <c r="G414" s="14">
        <v>0</v>
      </c>
      <c r="H414" s="14">
        <f t="shared" si="46"/>
        <v>0.0773790770351121</v>
      </c>
      <c r="I414" s="14">
        <f t="shared" si="47"/>
        <v>0.0559324390243902</v>
      </c>
      <c r="J414" s="13">
        <v>0.1</v>
      </c>
      <c r="K414" s="13">
        <v>0.016260162601626</v>
      </c>
      <c r="L414" s="13">
        <v>0</v>
      </c>
      <c r="M414" s="13">
        <f t="shared" si="48"/>
        <v>1.5276</v>
      </c>
      <c r="N414" s="13">
        <v>1</v>
      </c>
      <c r="O414" s="13">
        <v>2</v>
      </c>
      <c r="P414" s="16">
        <v>1415</v>
      </c>
      <c r="Q414" s="20" t="s">
        <v>67</v>
      </c>
      <c r="R414" s="16">
        <v>2015</v>
      </c>
      <c r="S414" s="16" t="s">
        <v>87</v>
      </c>
      <c r="T414" s="21">
        <v>42255</v>
      </c>
    </row>
    <row r="415" s="2" customFormat="1" ht="13.5" spans="1:20">
      <c r="A415" s="12">
        <f t="shared" si="42"/>
        <v>0.55143915820328</v>
      </c>
      <c r="B415" s="13">
        <v>0.315873276750136</v>
      </c>
      <c r="C415" s="13">
        <f t="shared" si="43"/>
        <v>0.235565881453144</v>
      </c>
      <c r="D415" s="13">
        <f t="shared" si="44"/>
        <v>0.289225589225589</v>
      </c>
      <c r="E415" s="13">
        <f t="shared" si="45"/>
        <v>0.245428571428572</v>
      </c>
      <c r="F415" s="13">
        <v>0.2</v>
      </c>
      <c r="G415" s="14">
        <v>0.285714285714286</v>
      </c>
      <c r="H415" s="14">
        <f t="shared" si="46"/>
        <v>0.176660647391217</v>
      </c>
      <c r="I415" s="14">
        <f t="shared" si="47"/>
        <v>0.127696804702579</v>
      </c>
      <c r="J415" s="13">
        <v>0.2</v>
      </c>
      <c r="K415" s="13">
        <v>0.0691056910569106</v>
      </c>
      <c r="L415" s="13">
        <v>0.0287769784172662</v>
      </c>
      <c r="M415" s="13">
        <f t="shared" si="48"/>
        <v>1</v>
      </c>
      <c r="N415" s="13">
        <v>1</v>
      </c>
      <c r="O415" s="13">
        <v>1</v>
      </c>
      <c r="P415" s="16">
        <v>3613</v>
      </c>
      <c r="Q415" s="20" t="s">
        <v>37</v>
      </c>
      <c r="R415" s="16">
        <v>2015</v>
      </c>
      <c r="S415" s="16" t="s">
        <v>87</v>
      </c>
      <c r="T415" s="21">
        <v>42258</v>
      </c>
    </row>
    <row r="416" s="3" customFormat="1" ht="13.5" spans="1:20">
      <c r="A416" s="12">
        <f t="shared" si="42"/>
        <v>0.585339453597125</v>
      </c>
      <c r="B416" s="13">
        <v>0.384372415362332</v>
      </c>
      <c r="C416" s="13">
        <f t="shared" si="43"/>
        <v>0.200967038234793</v>
      </c>
      <c r="D416" s="13">
        <f t="shared" si="44"/>
        <v>0.144612794612795</v>
      </c>
      <c r="E416" s="13">
        <f t="shared" si="45"/>
        <v>0.122714285714286</v>
      </c>
      <c r="F416" s="13">
        <v>0.1</v>
      </c>
      <c r="G416" s="14">
        <v>0.142857142857143</v>
      </c>
      <c r="H416" s="14">
        <f t="shared" si="46"/>
        <v>0.262830213580695</v>
      </c>
      <c r="I416" s="14">
        <f t="shared" si="47"/>
        <v>0.189983332163537</v>
      </c>
      <c r="J416" s="13">
        <v>0.3</v>
      </c>
      <c r="K416" s="13">
        <v>0.113821138211382</v>
      </c>
      <c r="L416" s="13">
        <v>0.0251798561151079</v>
      </c>
      <c r="M416" s="13">
        <f t="shared" si="48"/>
        <v>1</v>
      </c>
      <c r="N416" s="13">
        <v>1</v>
      </c>
      <c r="O416" s="13">
        <v>1</v>
      </c>
      <c r="P416" s="17">
        <v>3614</v>
      </c>
      <c r="Q416" s="22" t="s">
        <v>37</v>
      </c>
      <c r="R416" s="17">
        <v>2015</v>
      </c>
      <c r="S416" s="17" t="s">
        <v>87</v>
      </c>
      <c r="T416" s="23">
        <v>42258</v>
      </c>
    </row>
    <row r="417" s="2" customFormat="1" ht="13.5" spans="1:20">
      <c r="A417" s="12">
        <f t="shared" si="42"/>
        <v>0.365320025715376</v>
      </c>
      <c r="B417" s="13">
        <v>0.262900876229477</v>
      </c>
      <c r="C417" s="13">
        <f t="shared" si="43"/>
        <v>0.102419149485899</v>
      </c>
      <c r="D417" s="13">
        <f t="shared" si="44"/>
        <v>0.0553872053872054</v>
      </c>
      <c r="E417" s="13">
        <f t="shared" si="45"/>
        <v>0.047</v>
      </c>
      <c r="F417" s="13">
        <v>0.1</v>
      </c>
      <c r="G417" s="14">
        <v>0</v>
      </c>
      <c r="H417" s="14">
        <f t="shared" si="46"/>
        <v>0.15404872017364</v>
      </c>
      <c r="I417" s="14">
        <f t="shared" si="47"/>
        <v>0.111352073170732</v>
      </c>
      <c r="J417" s="13">
        <v>0.2</v>
      </c>
      <c r="K417" s="13">
        <v>0.0304878048780488</v>
      </c>
      <c r="L417" s="13">
        <v>0</v>
      </c>
      <c r="M417" s="13">
        <f t="shared" si="48"/>
        <v>1</v>
      </c>
      <c r="N417" s="13">
        <v>1</v>
      </c>
      <c r="O417" s="13">
        <v>1</v>
      </c>
      <c r="P417" s="16">
        <v>3612</v>
      </c>
      <c r="Q417" s="20" t="s">
        <v>37</v>
      </c>
      <c r="R417" s="16">
        <v>2015</v>
      </c>
      <c r="S417" s="16" t="s">
        <v>87</v>
      </c>
      <c r="T417" s="21">
        <v>42270</v>
      </c>
    </row>
    <row r="418" s="2" customFormat="1" ht="13.5" spans="1:20">
      <c r="A418" s="12">
        <f t="shared" si="42"/>
        <v>1.12513446192639</v>
      </c>
      <c r="B418" s="13">
        <v>0.498098915424626</v>
      </c>
      <c r="C418" s="13">
        <f t="shared" si="43"/>
        <v>0.238438438546565</v>
      </c>
      <c r="D418" s="13">
        <f t="shared" si="44"/>
        <v>0.233838383838384</v>
      </c>
      <c r="E418" s="13">
        <f t="shared" si="45"/>
        <v>0.198428571428572</v>
      </c>
      <c r="F418" s="13">
        <v>0.1</v>
      </c>
      <c r="G418" s="14">
        <v>0.285714285714286</v>
      </c>
      <c r="H418" s="14">
        <f t="shared" si="46"/>
        <v>0.24348817345068</v>
      </c>
      <c r="I418" s="14">
        <f t="shared" si="47"/>
        <v>0.176002195121951</v>
      </c>
      <c r="J418" s="13">
        <v>0.3</v>
      </c>
      <c r="K418" s="13">
        <v>0.0813008130081301</v>
      </c>
      <c r="L418" s="13">
        <v>0</v>
      </c>
      <c r="M418" s="13">
        <f t="shared" si="48"/>
        <v>1.5276</v>
      </c>
      <c r="N418" s="13">
        <v>1</v>
      </c>
      <c r="O418" s="13">
        <v>2</v>
      </c>
      <c r="P418" s="16">
        <v>4520</v>
      </c>
      <c r="Q418" s="20" t="s">
        <v>20</v>
      </c>
      <c r="R418" s="16">
        <v>2015</v>
      </c>
      <c r="S418" s="16" t="s">
        <v>88</v>
      </c>
      <c r="T418" s="21">
        <v>42296</v>
      </c>
    </row>
    <row r="419" s="2" customFormat="1" ht="13.5" spans="1:20">
      <c r="A419" s="12">
        <f t="shared" si="42"/>
        <v>0.615052650670781</v>
      </c>
      <c r="B419" s="13">
        <v>0.420587915875579</v>
      </c>
      <c r="C419" s="13">
        <f t="shared" si="43"/>
        <v>0.194464734795202</v>
      </c>
      <c r="D419" s="13">
        <f t="shared" si="44"/>
        <v>0.0553872053872054</v>
      </c>
      <c r="E419" s="13">
        <f t="shared" si="45"/>
        <v>0.047</v>
      </c>
      <c r="F419" s="13">
        <v>0.1</v>
      </c>
      <c r="G419" s="14">
        <v>0</v>
      </c>
      <c r="H419" s="14">
        <f t="shared" si="46"/>
        <v>0.347137843960725</v>
      </c>
      <c r="I419" s="14">
        <f t="shared" si="47"/>
        <v>0.250923984032286</v>
      </c>
      <c r="J419" s="13">
        <v>0.3</v>
      </c>
      <c r="K419" s="13">
        <v>0.270325203252033</v>
      </c>
      <c r="L419" s="13">
        <v>0.118705035971223</v>
      </c>
      <c r="M419" s="13">
        <f t="shared" si="48"/>
        <v>1</v>
      </c>
      <c r="N419" s="13">
        <v>1</v>
      </c>
      <c r="O419" s="13">
        <v>1</v>
      </c>
      <c r="P419" s="16">
        <v>5259</v>
      </c>
      <c r="Q419" s="20" t="s">
        <v>69</v>
      </c>
      <c r="R419" s="16">
        <v>2015</v>
      </c>
      <c r="S419" s="16" t="s">
        <v>88</v>
      </c>
      <c r="T419" s="21">
        <v>42297</v>
      </c>
    </row>
    <row r="420" s="2" customFormat="1" ht="13.5" spans="1:20">
      <c r="A420" s="12">
        <f t="shared" si="42"/>
        <v>0.213777281832189</v>
      </c>
      <c r="B420" s="13">
        <v>0.0205301933678329</v>
      </c>
      <c r="C420" s="13">
        <f t="shared" si="43"/>
        <v>0.193247088464356</v>
      </c>
      <c r="D420" s="13">
        <f t="shared" si="44"/>
        <v>0.144612794612795</v>
      </c>
      <c r="E420" s="13">
        <f t="shared" si="45"/>
        <v>0.122714285714286</v>
      </c>
      <c r="F420" s="13">
        <v>0.1</v>
      </c>
      <c r="G420" s="14">
        <v>0.142857142857143</v>
      </c>
      <c r="H420" s="14">
        <f t="shared" si="46"/>
        <v>0.246635647248753</v>
      </c>
      <c r="I420" s="14">
        <f t="shared" si="47"/>
        <v>0.178277304790314</v>
      </c>
      <c r="J420" s="13">
        <v>0.3</v>
      </c>
      <c r="K420" s="13">
        <v>0.0772357723577236</v>
      </c>
      <c r="L420" s="13">
        <v>0.0143884892086331</v>
      </c>
      <c r="M420" s="13">
        <f t="shared" si="48"/>
        <v>1</v>
      </c>
      <c r="N420" s="13">
        <v>1</v>
      </c>
      <c r="O420" s="13">
        <v>1</v>
      </c>
      <c r="P420" s="16">
        <v>3610</v>
      </c>
      <c r="Q420" s="20" t="s">
        <v>37</v>
      </c>
      <c r="R420" s="16">
        <v>2015</v>
      </c>
      <c r="S420" s="16" t="s">
        <v>88</v>
      </c>
      <c r="T420" s="21">
        <v>42331</v>
      </c>
    </row>
    <row r="421" s="2" customFormat="1" ht="13.5" spans="1:20">
      <c r="A421" s="12">
        <f t="shared" si="42"/>
        <v>0.387331229308903</v>
      </c>
      <c r="B421" s="13">
        <v>0.247813746117274</v>
      </c>
      <c r="C421" s="13">
        <f t="shared" si="43"/>
        <v>0.139517483191629</v>
      </c>
      <c r="D421" s="13">
        <f t="shared" si="44"/>
        <v>0.2</v>
      </c>
      <c r="E421" s="13">
        <f t="shared" si="45"/>
        <v>0.169714285714286</v>
      </c>
      <c r="F421" s="13">
        <v>0.2</v>
      </c>
      <c r="G421" s="14">
        <v>0.142857142857143</v>
      </c>
      <c r="H421" s="14">
        <f t="shared" si="46"/>
        <v>0.0731224736556084</v>
      </c>
      <c r="I421" s="14">
        <f t="shared" si="47"/>
        <v>0.0528556097560976</v>
      </c>
      <c r="J421" s="13">
        <v>0.1</v>
      </c>
      <c r="K421" s="13">
        <v>0.0040650406504065</v>
      </c>
      <c r="L421" s="13">
        <v>0</v>
      </c>
      <c r="M421" s="13">
        <f t="shared" si="48"/>
        <v>1</v>
      </c>
      <c r="N421" s="13">
        <v>1</v>
      </c>
      <c r="O421" s="13">
        <v>1</v>
      </c>
      <c r="P421" s="16">
        <v>4898</v>
      </c>
      <c r="Q421" s="20" t="s">
        <v>20</v>
      </c>
      <c r="R421" s="16">
        <v>2015</v>
      </c>
      <c r="S421" s="16" t="s">
        <v>88</v>
      </c>
      <c r="T421" s="21">
        <v>42331</v>
      </c>
    </row>
    <row r="422" s="2" customFormat="1" ht="13.5" spans="1:20">
      <c r="A422" s="12">
        <f t="shared" si="42"/>
        <v>0.693501816614455</v>
      </c>
      <c r="B422" s="13">
        <v>0.479665913231502</v>
      </c>
      <c r="C422" s="13">
        <f t="shared" si="43"/>
        <v>0.213835903382953</v>
      </c>
      <c r="D422" s="13">
        <f t="shared" si="44"/>
        <v>0.0553872053872054</v>
      </c>
      <c r="E422" s="13">
        <f t="shared" si="45"/>
        <v>0.047</v>
      </c>
      <c r="F422" s="13">
        <v>0.1</v>
      </c>
      <c r="G422" s="14">
        <v>0</v>
      </c>
      <c r="H422" s="14">
        <f t="shared" si="46"/>
        <v>0.387773817503311</v>
      </c>
      <c r="I422" s="14">
        <f t="shared" si="47"/>
        <v>0.280297158273381</v>
      </c>
      <c r="J422" s="13">
        <v>0.4</v>
      </c>
      <c r="K422" s="13">
        <v>0.25</v>
      </c>
      <c r="L422" s="13">
        <v>0.0431654676258993</v>
      </c>
      <c r="M422" s="13">
        <f t="shared" si="48"/>
        <v>1</v>
      </c>
      <c r="N422" s="13">
        <v>1</v>
      </c>
      <c r="O422" s="13">
        <v>1</v>
      </c>
      <c r="P422" s="16">
        <v>3607</v>
      </c>
      <c r="Q422" s="20" t="s">
        <v>37</v>
      </c>
      <c r="R422" s="16">
        <v>2015</v>
      </c>
      <c r="S422" s="16" t="s">
        <v>88</v>
      </c>
      <c r="T422" s="21">
        <v>42341</v>
      </c>
    </row>
    <row r="423" s="2" customFormat="1" ht="13.5" spans="1:20">
      <c r="A423" s="12">
        <f t="shared" si="42"/>
        <v>0.486511128864047</v>
      </c>
      <c r="B423" s="13">
        <v>0.322059283940622</v>
      </c>
      <c r="C423" s="13">
        <f t="shared" si="43"/>
        <v>0.164451844923425</v>
      </c>
      <c r="D423" s="13">
        <f t="shared" si="44"/>
        <v>0.0553872053872054</v>
      </c>
      <c r="E423" s="13">
        <f t="shared" si="45"/>
        <v>0.047</v>
      </c>
      <c r="F423" s="13">
        <v>0.1</v>
      </c>
      <c r="G423" s="14">
        <v>0</v>
      </c>
      <c r="H423" s="14">
        <f t="shared" si="46"/>
        <v>0.284178142110972</v>
      </c>
      <c r="I423" s="14">
        <f t="shared" si="47"/>
        <v>0.205414399017372</v>
      </c>
      <c r="J423" s="13">
        <v>0.3</v>
      </c>
      <c r="K423" s="13">
        <v>0.142276422764228</v>
      </c>
      <c r="L423" s="13">
        <v>0.0611510791366906</v>
      </c>
      <c r="M423" s="13">
        <f t="shared" si="48"/>
        <v>1</v>
      </c>
      <c r="N423" s="13">
        <v>1</v>
      </c>
      <c r="O423" s="13">
        <v>1</v>
      </c>
      <c r="P423" s="16">
        <v>3608</v>
      </c>
      <c r="Q423" s="20" t="s">
        <v>37</v>
      </c>
      <c r="R423" s="16">
        <v>2015</v>
      </c>
      <c r="S423" s="16" t="s">
        <v>88</v>
      </c>
      <c r="T423" s="21">
        <v>42341</v>
      </c>
    </row>
    <row r="424" s="2" customFormat="1" ht="13.5" spans="1:20">
      <c r="A424" s="12">
        <f t="shared" si="42"/>
        <v>0.615052650670781</v>
      </c>
      <c r="B424" s="13">
        <v>0.420587915875579</v>
      </c>
      <c r="C424" s="13">
        <f t="shared" si="43"/>
        <v>0.194464734795202</v>
      </c>
      <c r="D424" s="13">
        <f t="shared" si="44"/>
        <v>0.0553872053872054</v>
      </c>
      <c r="E424" s="13">
        <f t="shared" si="45"/>
        <v>0.047</v>
      </c>
      <c r="F424" s="13">
        <v>0.1</v>
      </c>
      <c r="G424" s="14">
        <v>0</v>
      </c>
      <c r="H424" s="14">
        <f t="shared" si="46"/>
        <v>0.347137843960725</v>
      </c>
      <c r="I424" s="14">
        <f t="shared" si="47"/>
        <v>0.250923984032286</v>
      </c>
      <c r="J424" s="13">
        <v>0.3</v>
      </c>
      <c r="K424" s="13">
        <v>0.270325203252033</v>
      </c>
      <c r="L424" s="13">
        <v>0.118705035971223</v>
      </c>
      <c r="M424" s="13">
        <f t="shared" si="48"/>
        <v>1</v>
      </c>
      <c r="N424" s="13">
        <v>1</v>
      </c>
      <c r="O424" s="13">
        <v>1</v>
      </c>
      <c r="P424" s="16">
        <v>3609</v>
      </c>
      <c r="Q424" s="20" t="s">
        <v>37</v>
      </c>
      <c r="R424" s="16">
        <v>2015</v>
      </c>
      <c r="S424" s="16" t="s">
        <v>88</v>
      </c>
      <c r="T424" s="21">
        <v>42341</v>
      </c>
    </row>
    <row r="425" s="2" customFormat="1" ht="13.5" spans="1:20">
      <c r="A425" s="12">
        <f t="shared" si="42"/>
        <v>0.488677213737785</v>
      </c>
      <c r="B425" s="13">
        <v>0.330211500164857</v>
      </c>
      <c r="C425" s="13">
        <f t="shared" si="43"/>
        <v>0.158465713572928</v>
      </c>
      <c r="D425" s="13">
        <f t="shared" si="44"/>
        <v>0.0553872053872054</v>
      </c>
      <c r="E425" s="13">
        <f t="shared" si="45"/>
        <v>0.047</v>
      </c>
      <c r="F425" s="13">
        <v>0.1</v>
      </c>
      <c r="G425" s="14">
        <v>0</v>
      </c>
      <c r="H425" s="14">
        <f t="shared" si="46"/>
        <v>0.27162070273506</v>
      </c>
      <c r="I425" s="14">
        <f t="shared" si="47"/>
        <v>0.196337420600105</v>
      </c>
      <c r="J425" s="13">
        <v>0.3</v>
      </c>
      <c r="K425" s="13">
        <v>0.142276422764228</v>
      </c>
      <c r="L425" s="13">
        <v>0.0215827338129496</v>
      </c>
      <c r="M425" s="13">
        <f t="shared" si="48"/>
        <v>1</v>
      </c>
      <c r="N425" s="13">
        <v>1</v>
      </c>
      <c r="O425" s="13">
        <v>1</v>
      </c>
      <c r="P425" s="16">
        <v>3604</v>
      </c>
      <c r="Q425" s="20" t="s">
        <v>37</v>
      </c>
      <c r="R425" s="16">
        <v>2015</v>
      </c>
      <c r="S425" s="16" t="s">
        <v>88</v>
      </c>
      <c r="T425" s="21">
        <v>42349</v>
      </c>
    </row>
    <row r="426" s="2" customFormat="1" ht="13.5" spans="1:20">
      <c r="A426" s="12">
        <f t="shared" si="42"/>
        <v>0.602900333668395</v>
      </c>
      <c r="B426" s="13">
        <v>0.53872053875914</v>
      </c>
      <c r="C426" s="13">
        <f t="shared" si="43"/>
        <v>0.0641797949092547</v>
      </c>
      <c r="D426" s="13">
        <f t="shared" si="44"/>
        <v>0.0553872053872054</v>
      </c>
      <c r="E426" s="13">
        <f t="shared" si="45"/>
        <v>0.047</v>
      </c>
      <c r="F426" s="13">
        <v>0.1</v>
      </c>
      <c r="G426" s="14">
        <v>0</v>
      </c>
      <c r="H426" s="14">
        <f t="shared" si="46"/>
        <v>0.0738319075521923</v>
      </c>
      <c r="I426" s="14">
        <f t="shared" si="47"/>
        <v>0.0533684146341463</v>
      </c>
      <c r="J426" s="13">
        <v>0.1</v>
      </c>
      <c r="K426" s="13">
        <v>0.00609756097560976</v>
      </c>
      <c r="L426" s="13">
        <v>0</v>
      </c>
      <c r="M426" s="13">
        <f t="shared" si="48"/>
        <v>1</v>
      </c>
      <c r="N426" s="13">
        <v>1</v>
      </c>
      <c r="O426" s="13">
        <v>1</v>
      </c>
      <c r="P426" s="16">
        <v>3601</v>
      </c>
      <c r="Q426" s="20" t="s">
        <v>37</v>
      </c>
      <c r="R426" s="16">
        <v>2015</v>
      </c>
      <c r="S426" s="16" t="s">
        <v>88</v>
      </c>
      <c r="T426" s="21">
        <v>42353</v>
      </c>
    </row>
    <row r="427" s="2" customFormat="1" ht="13.5" spans="1:20">
      <c r="A427" s="12">
        <f t="shared" si="42"/>
        <v>0.6443460930326</v>
      </c>
      <c r="B427" s="13">
        <v>0.415658380982254</v>
      </c>
      <c r="C427" s="13">
        <f t="shared" si="43"/>
        <v>0.228687712050346</v>
      </c>
      <c r="D427" s="13">
        <f t="shared" si="44"/>
        <v>0.2</v>
      </c>
      <c r="E427" s="13">
        <f t="shared" si="45"/>
        <v>0.169714285714286</v>
      </c>
      <c r="F427" s="13">
        <v>0.2</v>
      </c>
      <c r="G427" s="14">
        <v>0.142857142857143</v>
      </c>
      <c r="H427" s="14">
        <f t="shared" si="46"/>
        <v>0.260179802916607</v>
      </c>
      <c r="I427" s="14">
        <f t="shared" si="47"/>
        <v>0.188067517985611</v>
      </c>
      <c r="J427" s="13">
        <v>0.3</v>
      </c>
      <c r="K427" s="13">
        <v>0.0833333333333333</v>
      </c>
      <c r="L427" s="13">
        <v>0.0503597122302158</v>
      </c>
      <c r="M427" s="13">
        <f t="shared" si="48"/>
        <v>1</v>
      </c>
      <c r="N427" s="13">
        <v>1</v>
      </c>
      <c r="O427" s="13">
        <v>1</v>
      </c>
      <c r="P427" s="16">
        <v>4517</v>
      </c>
      <c r="Q427" s="20" t="s">
        <v>20</v>
      </c>
      <c r="R427" s="16">
        <v>2015</v>
      </c>
      <c r="S427" s="16" t="s">
        <v>88</v>
      </c>
      <c r="T427" s="21">
        <v>42355</v>
      </c>
    </row>
    <row r="428" s="2" customFormat="1" ht="13.5" spans="1:20">
      <c r="A428" s="12">
        <f t="shared" si="42"/>
        <v>0.327065777053396</v>
      </c>
      <c r="B428" s="13">
        <v>0.109775190569572</v>
      </c>
      <c r="C428" s="13">
        <f t="shared" si="43"/>
        <v>0.217290586483824</v>
      </c>
      <c r="D428" s="13">
        <f t="shared" si="44"/>
        <v>0.2</v>
      </c>
      <c r="E428" s="13">
        <f t="shared" si="45"/>
        <v>0.169714285714286</v>
      </c>
      <c r="F428" s="13">
        <v>0.2</v>
      </c>
      <c r="G428" s="14">
        <v>0.142857142857143</v>
      </c>
      <c r="H428" s="14">
        <f t="shared" si="46"/>
        <v>0.236271421195351</v>
      </c>
      <c r="I428" s="14">
        <f t="shared" si="47"/>
        <v>0.170785661519565</v>
      </c>
      <c r="J428" s="13">
        <v>0.3</v>
      </c>
      <c r="K428" s="13">
        <v>0.0508130081300813</v>
      </c>
      <c r="L428" s="13">
        <v>0.0107913669064748</v>
      </c>
      <c r="M428" s="13">
        <f t="shared" si="48"/>
        <v>1</v>
      </c>
      <c r="N428" s="13">
        <v>1</v>
      </c>
      <c r="O428" s="13">
        <v>1</v>
      </c>
      <c r="P428" s="16">
        <v>4518</v>
      </c>
      <c r="Q428" s="20" t="s">
        <v>20</v>
      </c>
      <c r="R428" s="16">
        <v>2015</v>
      </c>
      <c r="S428" s="16" t="s">
        <v>88</v>
      </c>
      <c r="T428" s="21">
        <v>42355</v>
      </c>
    </row>
    <row r="429" s="2" customFormat="1" ht="13.5" spans="1:20">
      <c r="A429" s="12">
        <f t="shared" si="42"/>
        <v>0.570853596899704</v>
      </c>
      <c r="B429" s="13">
        <v>0.313873606234904</v>
      </c>
      <c r="C429" s="13">
        <f t="shared" si="43"/>
        <v>0.2569799906648</v>
      </c>
      <c r="D429" s="13">
        <f t="shared" si="44"/>
        <v>0.255387205387205</v>
      </c>
      <c r="E429" s="13">
        <f t="shared" si="45"/>
        <v>0.216714285714286</v>
      </c>
      <c r="F429" s="13">
        <v>0.3</v>
      </c>
      <c r="G429" s="14">
        <v>0.142857142857143</v>
      </c>
      <c r="H429" s="14">
        <f t="shared" si="46"/>
        <v>0.258728479307059</v>
      </c>
      <c r="I429" s="14">
        <f t="shared" si="47"/>
        <v>0.187018447973329</v>
      </c>
      <c r="J429" s="13">
        <v>0.3</v>
      </c>
      <c r="K429" s="13">
        <v>0.0955284552845529</v>
      </c>
      <c r="L429" s="13">
        <v>0.0323741007194245</v>
      </c>
      <c r="M429" s="13">
        <f t="shared" si="48"/>
        <v>1</v>
      </c>
      <c r="N429" s="13">
        <v>1</v>
      </c>
      <c r="O429" s="13">
        <v>1</v>
      </c>
      <c r="P429" s="16">
        <v>3600</v>
      </c>
      <c r="Q429" s="20" t="s">
        <v>37</v>
      </c>
      <c r="R429" s="16">
        <v>2015</v>
      </c>
      <c r="S429" s="16" t="s">
        <v>88</v>
      </c>
      <c r="T429" s="21">
        <v>42361</v>
      </c>
    </row>
    <row r="430" s="2" customFormat="1" ht="13.5" spans="1:20">
      <c r="A430" s="12">
        <f t="shared" si="42"/>
        <v>0.686976469148042</v>
      </c>
      <c r="B430" s="13">
        <v>0.148238014841006</v>
      </c>
      <c r="C430" s="13">
        <f t="shared" si="43"/>
        <v>0.301471640270307</v>
      </c>
      <c r="D430" s="13">
        <f t="shared" si="44"/>
        <v>0.421548821548822</v>
      </c>
      <c r="E430" s="13">
        <f t="shared" si="45"/>
        <v>0.357714285714286</v>
      </c>
      <c r="F430" s="13">
        <v>0.6</v>
      </c>
      <c r="G430" s="14">
        <v>0.142857142857143</v>
      </c>
      <c r="H430" s="14">
        <f t="shared" si="46"/>
        <v>0.169656265898487</v>
      </c>
      <c r="I430" s="14">
        <f t="shared" si="47"/>
        <v>0.122633780487805</v>
      </c>
      <c r="J430" s="13">
        <v>0.2</v>
      </c>
      <c r="K430" s="13">
        <v>0.0752032520325203</v>
      </c>
      <c r="L430" s="13">
        <v>0</v>
      </c>
      <c r="M430" s="13">
        <f t="shared" si="48"/>
        <v>1.5276</v>
      </c>
      <c r="N430" s="13">
        <v>1</v>
      </c>
      <c r="O430" s="13">
        <v>2</v>
      </c>
      <c r="P430" s="16">
        <v>1557</v>
      </c>
      <c r="Q430" s="20" t="s">
        <v>67</v>
      </c>
      <c r="R430" s="16">
        <v>2016</v>
      </c>
      <c r="S430" s="16" t="s">
        <v>89</v>
      </c>
      <c r="T430" s="21">
        <v>42384</v>
      </c>
    </row>
    <row r="431" s="2" customFormat="1" ht="13.5" spans="1:20">
      <c r="A431" s="12">
        <f t="shared" ref="A431:A462" si="49">M431*(C431+B431)</f>
        <v>0.953212042174021</v>
      </c>
      <c r="B431" s="13">
        <v>0.799630882943083</v>
      </c>
      <c r="C431" s="13">
        <f t="shared" ref="C431:C462" si="50">0.5233*D431+0.4767*H431</f>
        <v>0.153581159230938</v>
      </c>
      <c r="D431" s="13">
        <f t="shared" si="44"/>
        <v>0.144612794612795</v>
      </c>
      <c r="E431" s="13">
        <f t="shared" ref="E431:E462" si="51">0.47*F431+0.53*G431</f>
        <v>0.122714285714286</v>
      </c>
      <c r="F431" s="13">
        <v>0.1</v>
      </c>
      <c r="G431" s="14">
        <v>0.142857142857143</v>
      </c>
      <c r="H431" s="14">
        <f t="shared" si="46"/>
        <v>0.1634262299351</v>
      </c>
      <c r="I431" s="14">
        <f t="shared" ref="I431:I462" si="52">J431*0.5183+K431*0.2523+L431*0.2294</f>
        <v>0.11813048166345</v>
      </c>
      <c r="J431" s="13">
        <v>0.2</v>
      </c>
      <c r="K431" s="13">
        <v>0.0508130081300813</v>
      </c>
      <c r="L431" s="13">
        <v>0.00719424460431655</v>
      </c>
      <c r="M431" s="13">
        <f t="shared" ref="M431:M462" si="53">0.4724*N431+0.5276*O431</f>
        <v>1</v>
      </c>
      <c r="N431" s="13">
        <v>1</v>
      </c>
      <c r="O431" s="13">
        <v>1</v>
      </c>
      <c r="P431" s="16">
        <v>3592</v>
      </c>
      <c r="Q431" s="20" t="s">
        <v>37</v>
      </c>
      <c r="R431" s="16">
        <v>2016</v>
      </c>
      <c r="S431" s="16" t="s">
        <v>89</v>
      </c>
      <c r="T431" s="21">
        <v>42376</v>
      </c>
    </row>
    <row r="432" s="2" customFormat="1" ht="13.5" spans="1:20">
      <c r="A432" s="12">
        <f t="shared" si="49"/>
        <v>0.510728333941523</v>
      </c>
      <c r="B432" s="13">
        <v>0.402692183618964</v>
      </c>
      <c r="C432" s="13">
        <f t="shared" si="50"/>
        <v>0.108036150322559</v>
      </c>
      <c r="D432" s="13">
        <f t="shared" si="44"/>
        <v>0.0553872053872054</v>
      </c>
      <c r="E432" s="13">
        <f t="shared" si="51"/>
        <v>0.047</v>
      </c>
      <c r="F432" s="13">
        <v>0.1</v>
      </c>
      <c r="G432" s="14">
        <v>0</v>
      </c>
      <c r="H432" s="14">
        <f t="shared" si="46"/>
        <v>0.16583181402021</v>
      </c>
      <c r="I432" s="14">
        <f t="shared" si="52"/>
        <v>0.119869326197579</v>
      </c>
      <c r="J432" s="13">
        <v>0.2</v>
      </c>
      <c r="K432" s="13">
        <v>0.0609756097560976</v>
      </c>
      <c r="L432" s="13">
        <v>0.00359712230215827</v>
      </c>
      <c r="M432" s="13">
        <f t="shared" si="53"/>
        <v>1</v>
      </c>
      <c r="N432" s="13">
        <v>1</v>
      </c>
      <c r="O432" s="13">
        <v>1</v>
      </c>
      <c r="P432" s="16">
        <v>3590</v>
      </c>
      <c r="Q432" s="20" t="s">
        <v>37</v>
      </c>
      <c r="R432" s="16">
        <v>2016</v>
      </c>
      <c r="S432" s="16" t="s">
        <v>89</v>
      </c>
      <c r="T432" s="21">
        <v>42396</v>
      </c>
    </row>
    <row r="433" s="2" customFormat="1" ht="13.5" spans="1:20">
      <c r="A433" s="12">
        <f t="shared" si="49"/>
        <v>0.26660806701663</v>
      </c>
      <c r="B433" s="13">
        <v>0.117094810602374</v>
      </c>
      <c r="C433" s="13">
        <f t="shared" si="50"/>
        <v>0.149513256414256</v>
      </c>
      <c r="D433" s="13">
        <f t="shared" si="44"/>
        <v>0.0553872053872054</v>
      </c>
      <c r="E433" s="13">
        <f t="shared" si="51"/>
        <v>0.047</v>
      </c>
      <c r="F433" s="13">
        <v>0.1</v>
      </c>
      <c r="G433" s="14">
        <v>0</v>
      </c>
      <c r="H433" s="14">
        <f t="shared" si="46"/>
        <v>0.252840637371789</v>
      </c>
      <c r="I433" s="14">
        <f t="shared" si="52"/>
        <v>0.182762499561327</v>
      </c>
      <c r="J433" s="13">
        <v>0.3</v>
      </c>
      <c r="K433" s="13">
        <v>0.0426829268292683</v>
      </c>
      <c r="L433" s="13">
        <v>0.0719424460431655</v>
      </c>
      <c r="M433" s="13">
        <f t="shared" si="53"/>
        <v>1</v>
      </c>
      <c r="N433" s="13">
        <v>1</v>
      </c>
      <c r="O433" s="13">
        <v>1</v>
      </c>
      <c r="P433" s="16">
        <v>3591</v>
      </c>
      <c r="Q433" s="20" t="s">
        <v>37</v>
      </c>
      <c r="R433" s="16">
        <v>2016</v>
      </c>
      <c r="S433" s="16" t="s">
        <v>89</v>
      </c>
      <c r="T433" s="21">
        <v>42396</v>
      </c>
    </row>
    <row r="434" s="2" customFormat="1" ht="13.5" spans="1:20">
      <c r="A434" s="12">
        <f t="shared" si="49"/>
        <v>0.73123186638213</v>
      </c>
      <c r="B434" s="13">
        <v>0.582253146572347</v>
      </c>
      <c r="C434" s="13">
        <f t="shared" si="50"/>
        <v>0.148978719809783</v>
      </c>
      <c r="D434" s="13">
        <f t="shared" si="44"/>
        <v>0.144612794612795</v>
      </c>
      <c r="E434" s="13">
        <f t="shared" si="51"/>
        <v>0.122714285714286</v>
      </c>
      <c r="F434" s="13">
        <v>0.1</v>
      </c>
      <c r="G434" s="14">
        <v>0.142857142857143</v>
      </c>
      <c r="H434" s="14">
        <f t="shared" si="46"/>
        <v>0.153771437778283</v>
      </c>
      <c r="I434" s="14">
        <f t="shared" si="52"/>
        <v>0.111151643270749</v>
      </c>
      <c r="J434" s="13">
        <v>0.2</v>
      </c>
      <c r="K434" s="13">
        <v>0.0264227642276423</v>
      </c>
      <c r="L434" s="13">
        <v>0.00359712230215827</v>
      </c>
      <c r="M434" s="13">
        <f t="shared" si="53"/>
        <v>1</v>
      </c>
      <c r="N434" s="13">
        <v>1</v>
      </c>
      <c r="O434" s="13">
        <v>1</v>
      </c>
      <c r="P434" s="16">
        <v>3587</v>
      </c>
      <c r="Q434" s="20" t="s">
        <v>37</v>
      </c>
      <c r="R434" s="16">
        <v>2016</v>
      </c>
      <c r="S434" s="16" t="s">
        <v>89</v>
      </c>
      <c r="T434" s="21">
        <v>42398</v>
      </c>
    </row>
    <row r="435" s="2" customFormat="1" ht="150" customHeight="1" spans="1:20">
      <c r="A435" s="12">
        <f t="shared" si="49"/>
        <v>0.47323515755594</v>
      </c>
      <c r="B435" s="13">
        <v>0.327208542004803</v>
      </c>
      <c r="C435" s="13">
        <f t="shared" si="50"/>
        <v>0.146026615551137</v>
      </c>
      <c r="D435" s="13">
        <f t="shared" si="44"/>
        <v>0.0553872053872054</v>
      </c>
      <c r="E435" s="13">
        <f t="shared" si="51"/>
        <v>0.047</v>
      </c>
      <c r="F435" s="13">
        <v>0.1</v>
      </c>
      <c r="G435" s="14">
        <v>0</v>
      </c>
      <c r="H435" s="14">
        <f t="shared" si="46"/>
        <v>0.245526517667322</v>
      </c>
      <c r="I435" s="14">
        <f t="shared" si="52"/>
        <v>0.177475585190384</v>
      </c>
      <c r="J435" s="13">
        <v>0.3</v>
      </c>
      <c r="K435" s="13">
        <v>0.0609756097560976</v>
      </c>
      <c r="L435" s="13">
        <v>0.0287769784172662</v>
      </c>
      <c r="M435" s="13">
        <f t="shared" si="53"/>
        <v>1</v>
      </c>
      <c r="N435" s="13">
        <v>1</v>
      </c>
      <c r="O435" s="13">
        <v>1</v>
      </c>
      <c r="P435" s="16">
        <v>3588</v>
      </c>
      <c r="Q435" s="20" t="s">
        <v>37</v>
      </c>
      <c r="R435" s="16">
        <v>2016</v>
      </c>
      <c r="S435" s="16" t="s">
        <v>89</v>
      </c>
      <c r="T435" s="21">
        <v>42398</v>
      </c>
    </row>
    <row r="436" s="2" customFormat="1" ht="13.5" spans="1:20">
      <c r="A436" s="12">
        <f t="shared" si="49"/>
        <v>0.646570701098527</v>
      </c>
      <c r="B436" s="13">
        <v>0.49776476233661</v>
      </c>
      <c r="C436" s="13">
        <f t="shared" si="50"/>
        <v>0.148805938761917</v>
      </c>
      <c r="D436" s="13">
        <f t="shared" si="44"/>
        <v>0.0553872053872054</v>
      </c>
      <c r="E436" s="13">
        <f t="shared" si="51"/>
        <v>0.047</v>
      </c>
      <c r="F436" s="13">
        <v>0.1</v>
      </c>
      <c r="G436" s="14">
        <v>0</v>
      </c>
      <c r="H436" s="14">
        <f t="shared" si="46"/>
        <v>0.251356857945862</v>
      </c>
      <c r="I436" s="14">
        <f t="shared" si="52"/>
        <v>0.181689969292858</v>
      </c>
      <c r="J436" s="13">
        <v>0.3</v>
      </c>
      <c r="K436" s="13">
        <v>0.0711382113821138</v>
      </c>
      <c r="L436" s="13">
        <v>0.0359712230215827</v>
      </c>
      <c r="M436" s="13">
        <f t="shared" si="53"/>
        <v>1</v>
      </c>
      <c r="N436" s="13">
        <v>1</v>
      </c>
      <c r="O436" s="13">
        <v>1</v>
      </c>
      <c r="P436" s="16">
        <v>3589</v>
      </c>
      <c r="Q436" s="20" t="s">
        <v>37</v>
      </c>
      <c r="R436" s="16">
        <v>2016</v>
      </c>
      <c r="S436" s="16" t="s">
        <v>89</v>
      </c>
      <c r="T436" s="21">
        <v>42398</v>
      </c>
    </row>
    <row r="437" s="2" customFormat="1" ht="13.5" spans="1:20">
      <c r="A437" s="12">
        <f t="shared" si="49"/>
        <v>1.07575698637298</v>
      </c>
      <c r="B437" s="13">
        <v>0.503000145117966</v>
      </c>
      <c r="C437" s="13">
        <f t="shared" si="50"/>
        <v>0.201213645385426</v>
      </c>
      <c r="D437" s="13">
        <f t="shared" si="44"/>
        <v>0.233838383838384</v>
      </c>
      <c r="E437" s="13">
        <f t="shared" si="51"/>
        <v>0.198428571428572</v>
      </c>
      <c r="F437" s="13">
        <v>0.1</v>
      </c>
      <c r="G437" s="14">
        <v>0.285714285714286</v>
      </c>
      <c r="H437" s="14">
        <f t="shared" si="46"/>
        <v>0.165399662518984</v>
      </c>
      <c r="I437" s="14">
        <f t="shared" si="52"/>
        <v>0.119556951219512</v>
      </c>
      <c r="J437" s="13">
        <v>0.2</v>
      </c>
      <c r="K437" s="13">
        <v>0.0630081300813008</v>
      </c>
      <c r="L437" s="13">
        <v>0</v>
      </c>
      <c r="M437" s="13">
        <f t="shared" si="53"/>
        <v>1.5276</v>
      </c>
      <c r="N437" s="13">
        <v>1</v>
      </c>
      <c r="O437" s="13">
        <v>2</v>
      </c>
      <c r="P437" s="16">
        <v>971</v>
      </c>
      <c r="Q437" s="20" t="s">
        <v>67</v>
      </c>
      <c r="R437" s="16">
        <v>2016</v>
      </c>
      <c r="S437" s="16" t="s">
        <v>89</v>
      </c>
      <c r="T437" s="21">
        <v>42404</v>
      </c>
    </row>
    <row r="438" s="2" customFormat="1" ht="13.5" spans="1:20">
      <c r="A438" s="12">
        <f t="shared" si="49"/>
        <v>0.06985630462118</v>
      </c>
      <c r="B438" s="13">
        <v>0.0408721800420554</v>
      </c>
      <c r="C438" s="13">
        <f t="shared" si="50"/>
        <v>0.0289841245791246</v>
      </c>
      <c r="D438" s="13">
        <f t="shared" si="44"/>
        <v>0.0553872053872054</v>
      </c>
      <c r="E438" s="13">
        <f t="shared" si="51"/>
        <v>0.047</v>
      </c>
      <c r="F438" s="13">
        <v>0.1</v>
      </c>
      <c r="G438" s="14">
        <v>0</v>
      </c>
      <c r="H438" s="14">
        <f t="shared" si="46"/>
        <v>0</v>
      </c>
      <c r="I438" s="14">
        <f t="shared" si="52"/>
        <v>0</v>
      </c>
      <c r="J438" s="13">
        <v>0</v>
      </c>
      <c r="K438" s="13">
        <v>0</v>
      </c>
      <c r="L438" s="13">
        <v>0</v>
      </c>
      <c r="M438" s="13">
        <f t="shared" si="53"/>
        <v>1</v>
      </c>
      <c r="N438" s="13">
        <v>1</v>
      </c>
      <c r="O438" s="13">
        <v>1</v>
      </c>
      <c r="P438" s="16">
        <v>3586</v>
      </c>
      <c r="Q438" s="20" t="s">
        <v>37</v>
      </c>
      <c r="R438" s="16">
        <v>2016</v>
      </c>
      <c r="S438" s="16" t="s">
        <v>89</v>
      </c>
      <c r="T438" s="21">
        <v>42404</v>
      </c>
    </row>
    <row r="439" s="2" customFormat="1" ht="13.5" spans="1:20">
      <c r="A439" s="12">
        <f t="shared" si="49"/>
        <v>0.488528995983595</v>
      </c>
      <c r="B439" s="13">
        <v>0.261011500814178</v>
      </c>
      <c r="C439" s="13">
        <f t="shared" si="50"/>
        <v>0.227517495169417</v>
      </c>
      <c r="D439" s="13">
        <f t="shared" si="44"/>
        <v>0.144612794612795</v>
      </c>
      <c r="E439" s="13">
        <f t="shared" si="51"/>
        <v>0.122714285714286</v>
      </c>
      <c r="F439" s="13">
        <v>0.1</v>
      </c>
      <c r="G439" s="14">
        <v>0.142857142857143</v>
      </c>
      <c r="H439" s="14">
        <f t="shared" si="46"/>
        <v>0.318526578033441</v>
      </c>
      <c r="I439" s="14">
        <f t="shared" si="52"/>
        <v>0.230242710124583</v>
      </c>
      <c r="J439" s="13">
        <v>0.4</v>
      </c>
      <c r="K439" s="13">
        <v>0.0548780487804878</v>
      </c>
      <c r="L439" s="13">
        <v>0.039568345323741</v>
      </c>
      <c r="M439" s="13">
        <f t="shared" si="53"/>
        <v>1</v>
      </c>
      <c r="N439" s="13">
        <v>1</v>
      </c>
      <c r="O439" s="13">
        <v>1</v>
      </c>
      <c r="P439" s="16">
        <v>4501</v>
      </c>
      <c r="Q439" s="20" t="s">
        <v>20</v>
      </c>
      <c r="R439" s="16">
        <v>2016</v>
      </c>
      <c r="S439" s="16" t="s">
        <v>89</v>
      </c>
      <c r="T439" s="21">
        <v>42405</v>
      </c>
    </row>
    <row r="440" s="2" customFormat="1" ht="13.5" spans="1:20">
      <c r="A440" s="12">
        <f t="shared" si="49"/>
        <v>0.787696840156788</v>
      </c>
      <c r="B440" s="13">
        <v>0.187560678365803</v>
      </c>
      <c r="C440" s="13">
        <f t="shared" si="50"/>
        <v>0.600136161790985</v>
      </c>
      <c r="D440" s="13">
        <f t="shared" si="44"/>
        <v>0.476936026936027</v>
      </c>
      <c r="E440" s="13">
        <f t="shared" si="51"/>
        <v>0.404714285714286</v>
      </c>
      <c r="F440" s="13">
        <v>0.7</v>
      </c>
      <c r="G440" s="14">
        <v>0.142857142857143</v>
      </c>
      <c r="H440" s="14">
        <f t="shared" si="46"/>
        <v>0.735379775320666</v>
      </c>
      <c r="I440" s="14">
        <f t="shared" si="52"/>
        <v>0.531559512195122</v>
      </c>
      <c r="J440" s="13">
        <v>0.8</v>
      </c>
      <c r="K440" s="13">
        <v>0.463414634146341</v>
      </c>
      <c r="L440" s="13">
        <v>0</v>
      </c>
      <c r="M440" s="13">
        <f t="shared" si="53"/>
        <v>1</v>
      </c>
      <c r="N440" s="13">
        <v>1</v>
      </c>
      <c r="O440" s="13">
        <v>1</v>
      </c>
      <c r="P440" s="16">
        <v>4499</v>
      </c>
      <c r="Q440" s="20" t="s">
        <v>20</v>
      </c>
      <c r="R440" s="16">
        <v>2016</v>
      </c>
      <c r="S440" s="16" t="s">
        <v>89</v>
      </c>
      <c r="T440" s="21">
        <v>42420</v>
      </c>
    </row>
    <row r="441" s="2" customFormat="1" ht="13.5" spans="1:20">
      <c r="A441" s="12">
        <f t="shared" si="49"/>
        <v>0.779441572024411</v>
      </c>
      <c r="B441" s="13">
        <v>0.321814637556774</v>
      </c>
      <c r="C441" s="13">
        <f t="shared" si="50"/>
        <v>0.294929761892831</v>
      </c>
      <c r="D441" s="13">
        <f t="shared" si="44"/>
        <v>0.4</v>
      </c>
      <c r="E441" s="13">
        <f t="shared" si="51"/>
        <v>0.339428571428572</v>
      </c>
      <c r="F441" s="13">
        <v>0.4</v>
      </c>
      <c r="G441" s="14">
        <v>0.285714285714286</v>
      </c>
      <c r="H441" s="14">
        <f t="shared" si="46"/>
        <v>0.179588340450663</v>
      </c>
      <c r="I441" s="14">
        <f t="shared" si="52"/>
        <v>0.129813048780488</v>
      </c>
      <c r="J441" s="13">
        <v>0.2</v>
      </c>
      <c r="K441" s="13">
        <v>0.103658536585366</v>
      </c>
      <c r="L441" s="13">
        <v>0</v>
      </c>
      <c r="M441" s="13">
        <f t="shared" si="53"/>
        <v>1.2638</v>
      </c>
      <c r="N441" s="13">
        <v>1</v>
      </c>
      <c r="O441" s="13">
        <v>1.5</v>
      </c>
      <c r="P441" s="16">
        <v>5315</v>
      </c>
      <c r="Q441" s="20" t="s">
        <v>24</v>
      </c>
      <c r="R441" s="16">
        <v>2016</v>
      </c>
      <c r="S441" s="16" t="s">
        <v>89</v>
      </c>
      <c r="T441" s="21">
        <v>42424</v>
      </c>
    </row>
    <row r="442" s="2" customFormat="1" ht="13.5" spans="1:20">
      <c r="A442" s="12">
        <f t="shared" si="49"/>
        <v>0.269922169067237</v>
      </c>
      <c r="B442" s="13">
        <v>0.13223352314844</v>
      </c>
      <c r="C442" s="13">
        <f t="shared" si="50"/>
        <v>0.137688645918797</v>
      </c>
      <c r="D442" s="13">
        <f t="shared" si="44"/>
        <v>0.0553872053872054</v>
      </c>
      <c r="E442" s="13">
        <f t="shared" si="51"/>
        <v>0.047</v>
      </c>
      <c r="F442" s="13">
        <v>0.1</v>
      </c>
      <c r="G442" s="14">
        <v>0</v>
      </c>
      <c r="H442" s="14">
        <f t="shared" si="46"/>
        <v>0.228035496831701</v>
      </c>
      <c r="I442" s="14">
        <f t="shared" si="52"/>
        <v>0.164832432882962</v>
      </c>
      <c r="J442" s="13">
        <v>0.3</v>
      </c>
      <c r="K442" s="13">
        <v>0.0304878048780488</v>
      </c>
      <c r="L442" s="13">
        <v>0.00719424460431655</v>
      </c>
      <c r="M442" s="13">
        <f t="shared" si="53"/>
        <v>1</v>
      </c>
      <c r="N442" s="13">
        <v>1</v>
      </c>
      <c r="O442" s="13">
        <v>1</v>
      </c>
      <c r="P442" s="16">
        <v>3585</v>
      </c>
      <c r="Q442" s="20" t="s">
        <v>37</v>
      </c>
      <c r="R442" s="16">
        <v>2016</v>
      </c>
      <c r="S442" s="16" t="s">
        <v>89</v>
      </c>
      <c r="T442" s="21">
        <v>42450</v>
      </c>
    </row>
    <row r="443" s="2" customFormat="1" ht="13.5" spans="1:20">
      <c r="A443" s="12">
        <f t="shared" si="49"/>
        <v>0.349251175894646</v>
      </c>
      <c r="B443" s="13">
        <v>0.0977246671049586</v>
      </c>
      <c r="C443" s="13">
        <f t="shared" si="50"/>
        <v>0.103433710901404</v>
      </c>
      <c r="D443" s="13">
        <f t="shared" si="44"/>
        <v>0.0553872053872054</v>
      </c>
      <c r="E443" s="13">
        <f t="shared" si="51"/>
        <v>0.047</v>
      </c>
      <c r="F443" s="13">
        <v>0.1</v>
      </c>
      <c r="G443" s="14">
        <v>0</v>
      </c>
      <c r="H443" s="14">
        <f t="shared" si="46"/>
        <v>0.156177021863392</v>
      </c>
      <c r="I443" s="14">
        <f t="shared" si="52"/>
        <v>0.112890487804878</v>
      </c>
      <c r="J443" s="13">
        <v>0.2</v>
      </c>
      <c r="K443" s="13">
        <v>0.0365853658536585</v>
      </c>
      <c r="L443" s="13">
        <v>0</v>
      </c>
      <c r="M443" s="13">
        <f t="shared" si="53"/>
        <v>1.7362</v>
      </c>
      <c r="N443" s="13">
        <v>2</v>
      </c>
      <c r="O443" s="13">
        <v>1.5</v>
      </c>
      <c r="P443" s="16">
        <v>3584</v>
      </c>
      <c r="Q443" s="20" t="s">
        <v>37</v>
      </c>
      <c r="R443" s="16">
        <v>2016</v>
      </c>
      <c r="S443" s="16" t="s">
        <v>89</v>
      </c>
      <c r="T443" s="21">
        <v>42459</v>
      </c>
    </row>
    <row r="444" s="2" customFormat="1" ht="13.5" spans="1:20">
      <c r="A444" s="12">
        <f t="shared" si="49"/>
        <v>0.5812670059667</v>
      </c>
      <c r="B444" s="13">
        <v>0.510999842564417</v>
      </c>
      <c r="C444" s="13">
        <f t="shared" si="50"/>
        <v>0.070267163402283</v>
      </c>
      <c r="D444" s="13">
        <f t="shared" si="44"/>
        <v>0.0553872053872054</v>
      </c>
      <c r="E444" s="13">
        <f t="shared" si="51"/>
        <v>0.047</v>
      </c>
      <c r="F444" s="13">
        <v>0.1</v>
      </c>
      <c r="G444" s="14">
        <v>0</v>
      </c>
      <c r="H444" s="14">
        <f t="shared" si="46"/>
        <v>0.0866017176907036</v>
      </c>
      <c r="I444" s="14">
        <f t="shared" si="52"/>
        <v>0.0625989024390244</v>
      </c>
      <c r="J444" s="13">
        <v>0.1</v>
      </c>
      <c r="K444" s="13">
        <v>0.0426829268292683</v>
      </c>
      <c r="L444" s="13">
        <v>0</v>
      </c>
      <c r="M444" s="13">
        <f t="shared" si="53"/>
        <v>1</v>
      </c>
      <c r="N444" s="13">
        <v>1</v>
      </c>
      <c r="O444" s="13">
        <v>1</v>
      </c>
      <c r="P444" s="16">
        <v>3581</v>
      </c>
      <c r="Q444" s="20" t="s">
        <v>37</v>
      </c>
      <c r="R444" s="16">
        <v>2016</v>
      </c>
      <c r="S444" s="16" t="s">
        <v>90</v>
      </c>
      <c r="T444" s="21">
        <v>42465</v>
      </c>
    </row>
    <row r="445" s="2" customFormat="1" ht="13.5" spans="1:20">
      <c r="A445" s="12">
        <f t="shared" si="49"/>
        <v>0.349764120685935</v>
      </c>
      <c r="B445" s="13">
        <v>0.201576201785922</v>
      </c>
      <c r="C445" s="13">
        <f t="shared" si="50"/>
        <v>0.148187918900013</v>
      </c>
      <c r="D445" s="13">
        <f t="shared" si="44"/>
        <v>0.0553872053872054</v>
      </c>
      <c r="E445" s="13">
        <f t="shared" si="51"/>
        <v>0.047</v>
      </c>
      <c r="F445" s="13">
        <v>0.1</v>
      </c>
      <c r="G445" s="14">
        <v>0</v>
      </c>
      <c r="H445" s="14">
        <f t="shared" si="46"/>
        <v>0.250060403442183</v>
      </c>
      <c r="I445" s="14">
        <f t="shared" si="52"/>
        <v>0.180752844358659</v>
      </c>
      <c r="J445" s="13">
        <v>0.3</v>
      </c>
      <c r="K445" s="13">
        <v>0.0772357723577236</v>
      </c>
      <c r="L445" s="13">
        <v>0.0251798561151079</v>
      </c>
      <c r="M445" s="13">
        <f t="shared" si="53"/>
        <v>1</v>
      </c>
      <c r="N445" s="13">
        <v>1</v>
      </c>
      <c r="O445" s="13">
        <v>1</v>
      </c>
      <c r="P445" s="16">
        <v>3580</v>
      </c>
      <c r="Q445" s="20" t="s">
        <v>37</v>
      </c>
      <c r="R445" s="16">
        <v>2016</v>
      </c>
      <c r="S445" s="16" t="s">
        <v>90</v>
      </c>
      <c r="T445" s="21">
        <v>42473</v>
      </c>
    </row>
    <row r="446" s="2" customFormat="1" ht="13.5" spans="1:20">
      <c r="A446" s="12">
        <f t="shared" si="49"/>
        <v>0.394030114960161</v>
      </c>
      <c r="B446" s="13">
        <v>0.195976862651448</v>
      </c>
      <c r="C446" s="13">
        <f t="shared" si="50"/>
        <v>0.198053252308713</v>
      </c>
      <c r="D446" s="13">
        <f t="shared" si="44"/>
        <v>0.233838383838384</v>
      </c>
      <c r="E446" s="13">
        <f t="shared" si="51"/>
        <v>0.198428571428572</v>
      </c>
      <c r="F446" s="13">
        <v>0.1</v>
      </c>
      <c r="G446" s="14">
        <v>0.285714285714286</v>
      </c>
      <c r="H446" s="14">
        <f t="shared" si="46"/>
        <v>0.15876993087075</v>
      </c>
      <c r="I446" s="14">
        <f t="shared" si="52"/>
        <v>0.114764737673276</v>
      </c>
      <c r="J446" s="13">
        <v>0.2</v>
      </c>
      <c r="K446" s="13">
        <v>0.024390243902439</v>
      </c>
      <c r="L446" s="13">
        <v>0.0215827338129496</v>
      </c>
      <c r="M446" s="13">
        <f t="shared" si="53"/>
        <v>1</v>
      </c>
      <c r="N446" s="13">
        <v>1</v>
      </c>
      <c r="O446" s="13">
        <v>1</v>
      </c>
      <c r="P446" s="16">
        <v>4494</v>
      </c>
      <c r="Q446" s="20" t="s">
        <v>20</v>
      </c>
      <c r="R446" s="16">
        <v>2016</v>
      </c>
      <c r="S446" s="16" t="s">
        <v>90</v>
      </c>
      <c r="T446" s="21">
        <v>42474</v>
      </c>
    </row>
    <row r="447" s="2" customFormat="1" ht="13.5" spans="1:20">
      <c r="A447" s="12">
        <f t="shared" si="49"/>
        <v>0.530433866579944</v>
      </c>
      <c r="B447" s="13">
        <v>0.288778334436339</v>
      </c>
      <c r="C447" s="13">
        <f t="shared" si="50"/>
        <v>0.241655532143605</v>
      </c>
      <c r="D447" s="13">
        <f t="shared" si="44"/>
        <v>0.2</v>
      </c>
      <c r="E447" s="13">
        <f t="shared" si="51"/>
        <v>0.169714285714286</v>
      </c>
      <c r="F447" s="13">
        <v>0.2</v>
      </c>
      <c r="G447" s="14">
        <v>0.142857142857143</v>
      </c>
      <c r="H447" s="14">
        <f t="shared" si="46"/>
        <v>0.287383117565775</v>
      </c>
      <c r="I447" s="14">
        <f t="shared" si="52"/>
        <v>0.207731072995262</v>
      </c>
      <c r="J447" s="13">
        <v>0.3</v>
      </c>
      <c r="K447" s="13">
        <v>0.180894308943089</v>
      </c>
      <c r="L447" s="13">
        <v>0.0287769784172662</v>
      </c>
      <c r="M447" s="13">
        <f t="shared" si="53"/>
        <v>1</v>
      </c>
      <c r="N447" s="13">
        <v>1</v>
      </c>
      <c r="O447" s="13">
        <v>1</v>
      </c>
      <c r="P447" s="16">
        <v>4493</v>
      </c>
      <c r="Q447" s="20" t="s">
        <v>20</v>
      </c>
      <c r="R447" s="16">
        <v>2016</v>
      </c>
      <c r="S447" s="16" t="s">
        <v>90</v>
      </c>
      <c r="T447" s="21">
        <v>42475</v>
      </c>
    </row>
    <row r="448" s="2" customFormat="1" ht="13.5" spans="1:20">
      <c r="A448" s="12">
        <f t="shared" si="49"/>
        <v>0.594329957603662</v>
      </c>
      <c r="B448" s="13">
        <v>0.25124369416042</v>
      </c>
      <c r="C448" s="13">
        <f t="shared" si="50"/>
        <v>0.343086263443243</v>
      </c>
      <c r="D448" s="13">
        <f t="shared" si="44"/>
        <v>0.2</v>
      </c>
      <c r="E448" s="13">
        <f t="shared" si="51"/>
        <v>0.169714285714286</v>
      </c>
      <c r="F448" s="13">
        <v>0.2</v>
      </c>
      <c r="G448" s="14">
        <v>0.142857142857143</v>
      </c>
      <c r="H448" s="14">
        <f t="shared" si="46"/>
        <v>0.500159982050016</v>
      </c>
      <c r="I448" s="14">
        <f t="shared" si="52"/>
        <v>0.361534005965959</v>
      </c>
      <c r="J448" s="13">
        <v>0.5</v>
      </c>
      <c r="K448" s="13">
        <v>0.386178861788618</v>
      </c>
      <c r="L448" s="13">
        <v>0.0215827338129496</v>
      </c>
      <c r="M448" s="13">
        <f t="shared" si="53"/>
        <v>1</v>
      </c>
      <c r="N448" s="13">
        <v>1</v>
      </c>
      <c r="O448" s="13">
        <v>1</v>
      </c>
      <c r="P448" s="16">
        <v>4492</v>
      </c>
      <c r="Q448" s="20" t="s">
        <v>20</v>
      </c>
      <c r="R448" s="16">
        <v>2016</v>
      </c>
      <c r="S448" s="16" t="s">
        <v>90</v>
      </c>
      <c r="T448" s="21">
        <v>42478</v>
      </c>
    </row>
    <row r="449" s="2" customFormat="1" ht="13.5" spans="1:20">
      <c r="A449" s="12">
        <f t="shared" si="49"/>
        <v>0.530684584307487</v>
      </c>
      <c r="B449" s="13">
        <v>0.258315427311948</v>
      </c>
      <c r="C449" s="13">
        <f t="shared" si="50"/>
        <v>0.161596413412445</v>
      </c>
      <c r="D449" s="13">
        <f t="shared" si="44"/>
        <v>0.144612794612795</v>
      </c>
      <c r="E449" s="13">
        <f t="shared" si="51"/>
        <v>0.122714285714286</v>
      </c>
      <c r="F449" s="13">
        <v>0.1</v>
      </c>
      <c r="G449" s="14">
        <v>0.142857142857143</v>
      </c>
      <c r="H449" s="14">
        <f t="shared" si="46"/>
        <v>0.180240272690516</v>
      </c>
      <c r="I449" s="14">
        <f t="shared" si="52"/>
        <v>0.130284289349009</v>
      </c>
      <c r="J449" s="13">
        <v>0.2</v>
      </c>
      <c r="K449" s="13">
        <v>0.0630081300813008</v>
      </c>
      <c r="L449" s="13">
        <v>0.0467625899280576</v>
      </c>
      <c r="M449" s="13">
        <f t="shared" si="53"/>
        <v>1.2638</v>
      </c>
      <c r="N449" s="13">
        <v>1</v>
      </c>
      <c r="O449" s="13">
        <v>1.5</v>
      </c>
      <c r="P449" s="16">
        <v>4489</v>
      </c>
      <c r="Q449" s="20" t="s">
        <v>20</v>
      </c>
      <c r="R449" s="16">
        <v>2016</v>
      </c>
      <c r="S449" s="16" t="s">
        <v>90</v>
      </c>
      <c r="T449" s="21">
        <v>42487</v>
      </c>
    </row>
    <row r="450" s="2" customFormat="1" ht="13.5" spans="1:20">
      <c r="A450" s="12">
        <f t="shared" si="49"/>
        <v>0.381347777156909</v>
      </c>
      <c r="B450" s="13">
        <v>0.24373295734088</v>
      </c>
      <c r="C450" s="13">
        <f t="shared" si="50"/>
        <v>0.137614819816029</v>
      </c>
      <c r="D450" s="13">
        <f t="shared" ref="D450:D513" si="54">(E450-MIN($E$2:$E$683))/(MAX($E$2:$E$683)-MIN($E$2:$E$683))</f>
        <v>0.0553872053872054</v>
      </c>
      <c r="E450" s="13">
        <f t="shared" si="51"/>
        <v>0.047</v>
      </c>
      <c r="F450" s="13">
        <v>0.1</v>
      </c>
      <c r="G450" s="14">
        <v>0</v>
      </c>
      <c r="H450" s="14">
        <f t="shared" ref="H450:H513" si="55">(I450-MIN($I$2:$I$683))/(MAX($I$2:$I$683)-MIN($I$2:$I$683))</f>
        <v>0.227880627725833</v>
      </c>
      <c r="I450" s="14">
        <f t="shared" si="52"/>
        <v>0.164720487804878</v>
      </c>
      <c r="J450" s="13">
        <v>0.3</v>
      </c>
      <c r="K450" s="13">
        <v>0.0365853658536585</v>
      </c>
      <c r="L450" s="13">
        <v>0</v>
      </c>
      <c r="M450" s="13">
        <f t="shared" si="53"/>
        <v>1</v>
      </c>
      <c r="N450" s="13">
        <v>1</v>
      </c>
      <c r="O450" s="13">
        <v>1</v>
      </c>
      <c r="P450" s="16">
        <v>4488</v>
      </c>
      <c r="Q450" s="20" t="s">
        <v>20</v>
      </c>
      <c r="R450" s="16">
        <v>2016</v>
      </c>
      <c r="S450" s="16" t="s">
        <v>90</v>
      </c>
      <c r="T450" s="21">
        <v>42488</v>
      </c>
    </row>
    <row r="451" s="2" customFormat="1" ht="13.5" spans="1:20">
      <c r="A451" s="12">
        <f t="shared" si="49"/>
        <v>0.476159181159016</v>
      </c>
      <c r="B451" s="13">
        <v>0.238496071834552</v>
      </c>
      <c r="C451" s="13">
        <f t="shared" si="50"/>
        <v>0.237663109324464</v>
      </c>
      <c r="D451" s="13">
        <f t="shared" si="54"/>
        <v>0.144612794612795</v>
      </c>
      <c r="E451" s="13">
        <f t="shared" si="51"/>
        <v>0.122714285714286</v>
      </c>
      <c r="F451" s="13">
        <v>0.1</v>
      </c>
      <c r="G451" s="14">
        <v>0.142857142857143</v>
      </c>
      <c r="H451" s="14">
        <f t="shared" si="55"/>
        <v>0.33980959493096</v>
      </c>
      <c r="I451" s="14">
        <f t="shared" si="52"/>
        <v>0.245626856466047</v>
      </c>
      <c r="J451" s="13">
        <v>0.4</v>
      </c>
      <c r="K451" s="13">
        <v>0.115853658536585</v>
      </c>
      <c r="L451" s="13">
        <v>0.039568345323741</v>
      </c>
      <c r="M451" s="13">
        <f t="shared" si="53"/>
        <v>1</v>
      </c>
      <c r="N451" s="13">
        <v>1</v>
      </c>
      <c r="O451" s="13">
        <v>1</v>
      </c>
      <c r="P451" s="16">
        <v>3577</v>
      </c>
      <c r="Q451" s="20" t="s">
        <v>37</v>
      </c>
      <c r="R451" s="16">
        <v>2016</v>
      </c>
      <c r="S451" s="16" t="s">
        <v>90</v>
      </c>
      <c r="T451" s="21">
        <v>42495</v>
      </c>
    </row>
    <row r="452" s="2" customFormat="1" ht="13.5" spans="1:20">
      <c r="A452" s="12">
        <f t="shared" si="49"/>
        <v>0.940054494173719</v>
      </c>
      <c r="B452" s="13">
        <v>0.33869914290089</v>
      </c>
      <c r="C452" s="13">
        <f t="shared" si="50"/>
        <v>0.405132550542471</v>
      </c>
      <c r="D452" s="13">
        <f t="shared" si="54"/>
        <v>0.621548821548822</v>
      </c>
      <c r="E452" s="13">
        <f t="shared" si="51"/>
        <v>0.527428571428572</v>
      </c>
      <c r="F452" s="13">
        <v>0.8</v>
      </c>
      <c r="G452" s="14">
        <v>0.285714285714286</v>
      </c>
      <c r="H452" s="14">
        <f t="shared" si="55"/>
        <v>0.167560420025115</v>
      </c>
      <c r="I452" s="14">
        <f t="shared" si="52"/>
        <v>0.121118826109844</v>
      </c>
      <c r="J452" s="13">
        <v>0.2</v>
      </c>
      <c r="K452" s="13">
        <v>0.0528455284552846</v>
      </c>
      <c r="L452" s="13">
        <v>0.0179856115107914</v>
      </c>
      <c r="M452" s="13">
        <f t="shared" si="53"/>
        <v>1.2638</v>
      </c>
      <c r="N452" s="13">
        <v>1</v>
      </c>
      <c r="O452" s="13">
        <v>1.5</v>
      </c>
      <c r="P452" s="16">
        <v>5314</v>
      </c>
      <c r="Q452" s="20" t="s">
        <v>24</v>
      </c>
      <c r="R452" s="16">
        <v>2016</v>
      </c>
      <c r="S452" s="16" t="s">
        <v>90</v>
      </c>
      <c r="T452" s="21">
        <v>42496</v>
      </c>
    </row>
    <row r="453" s="2" customFormat="1" ht="13.5" spans="1:20">
      <c r="A453" s="12">
        <f t="shared" si="49"/>
        <v>0.769399707444284</v>
      </c>
      <c r="B453" s="13">
        <v>0.661421911536825</v>
      </c>
      <c r="C453" s="13">
        <f t="shared" si="50"/>
        <v>0.107977795907459</v>
      </c>
      <c r="D453" s="13">
        <f t="shared" si="54"/>
        <v>0.0553872053872054</v>
      </c>
      <c r="E453" s="13">
        <f t="shared" si="51"/>
        <v>0.047</v>
      </c>
      <c r="F453" s="13">
        <v>0.1</v>
      </c>
      <c r="G453" s="14">
        <v>0</v>
      </c>
      <c r="H453" s="14">
        <f t="shared" si="55"/>
        <v>0.165709400730721</v>
      </c>
      <c r="I453" s="14">
        <f t="shared" si="52"/>
        <v>0.11978084137568</v>
      </c>
      <c r="J453" s="13">
        <v>0.2</v>
      </c>
      <c r="K453" s="13">
        <v>0.0508130081300813</v>
      </c>
      <c r="L453" s="13">
        <v>0.0143884892086331</v>
      </c>
      <c r="M453" s="13">
        <f t="shared" si="53"/>
        <v>1</v>
      </c>
      <c r="N453" s="13">
        <v>1</v>
      </c>
      <c r="O453" s="13">
        <v>1</v>
      </c>
      <c r="P453" s="16">
        <v>3576</v>
      </c>
      <c r="Q453" s="20" t="s">
        <v>37</v>
      </c>
      <c r="R453" s="16">
        <v>2016</v>
      </c>
      <c r="S453" s="16" t="s">
        <v>90</v>
      </c>
      <c r="T453" s="21">
        <v>42502</v>
      </c>
    </row>
    <row r="454" s="2" customFormat="1" ht="13.5" spans="1:20">
      <c r="A454" s="12">
        <f t="shared" si="49"/>
        <v>0.288733603863069</v>
      </c>
      <c r="B454" s="13">
        <v>0.0841441942393371</v>
      </c>
      <c r="C454" s="13">
        <f t="shared" si="50"/>
        <v>0.204589409623732</v>
      </c>
      <c r="D454" s="13">
        <f t="shared" si="54"/>
        <v>0.110774410774411</v>
      </c>
      <c r="E454" s="13">
        <f t="shared" si="51"/>
        <v>0.094</v>
      </c>
      <c r="F454" s="13">
        <v>0.2</v>
      </c>
      <c r="G454" s="14">
        <v>0</v>
      </c>
      <c r="H454" s="14">
        <f t="shared" si="55"/>
        <v>0.307575331372945</v>
      </c>
      <c r="I454" s="14">
        <f t="shared" si="52"/>
        <v>0.222326746797684</v>
      </c>
      <c r="J454" s="13">
        <v>0.4</v>
      </c>
      <c r="K454" s="13">
        <v>0.0365853658536585</v>
      </c>
      <c r="L454" s="13">
        <v>0.0251798561151079</v>
      </c>
      <c r="M454" s="13">
        <f t="shared" si="53"/>
        <v>1</v>
      </c>
      <c r="N454" s="13">
        <v>1</v>
      </c>
      <c r="O454" s="13">
        <v>1</v>
      </c>
      <c r="P454" s="16">
        <v>4486</v>
      </c>
      <c r="Q454" s="20" t="s">
        <v>20</v>
      </c>
      <c r="R454" s="16">
        <v>2016</v>
      </c>
      <c r="S454" s="16" t="s">
        <v>90</v>
      </c>
      <c r="T454" s="21">
        <v>42503</v>
      </c>
    </row>
    <row r="455" s="2" customFormat="1" ht="13.5" spans="1:20">
      <c r="A455" s="12">
        <f t="shared" si="49"/>
        <v>0.443998762811462</v>
      </c>
      <c r="B455" s="13">
        <v>0.205132839335959</v>
      </c>
      <c r="C455" s="13">
        <f t="shared" si="50"/>
        <v>0.238865923475503</v>
      </c>
      <c r="D455" s="13">
        <f t="shared" si="54"/>
        <v>0.233838383838384</v>
      </c>
      <c r="E455" s="13">
        <f t="shared" si="51"/>
        <v>0.198428571428572</v>
      </c>
      <c r="F455" s="13">
        <v>0.1</v>
      </c>
      <c r="G455" s="14">
        <v>0.285714285714286</v>
      </c>
      <c r="H455" s="14">
        <f t="shared" si="55"/>
        <v>0.244384932269512</v>
      </c>
      <c r="I455" s="14">
        <f t="shared" si="52"/>
        <v>0.176650405334269</v>
      </c>
      <c r="J455" s="13">
        <v>0.3</v>
      </c>
      <c r="K455" s="13">
        <v>0.0609756097560976</v>
      </c>
      <c r="L455" s="13">
        <v>0.0251798561151079</v>
      </c>
      <c r="M455" s="13">
        <f t="shared" si="53"/>
        <v>1</v>
      </c>
      <c r="N455" s="13">
        <v>1</v>
      </c>
      <c r="O455" s="13">
        <v>1</v>
      </c>
      <c r="P455" s="16">
        <v>4483</v>
      </c>
      <c r="Q455" s="20" t="s">
        <v>20</v>
      </c>
      <c r="R455" s="16">
        <v>2016</v>
      </c>
      <c r="S455" s="16" t="s">
        <v>90</v>
      </c>
      <c r="T455" s="21">
        <v>42517</v>
      </c>
    </row>
    <row r="456" s="2" customFormat="1" ht="13.5" spans="1:20">
      <c r="A456" s="12">
        <f t="shared" si="49"/>
        <v>0.829319363528539</v>
      </c>
      <c r="B456" s="13">
        <v>0.388505452059761</v>
      </c>
      <c r="C456" s="13">
        <f t="shared" si="50"/>
        <v>0.440813911468778</v>
      </c>
      <c r="D456" s="13">
        <f t="shared" si="54"/>
        <v>0.48922558922559</v>
      </c>
      <c r="E456" s="13">
        <f t="shared" si="51"/>
        <v>0.415142857142857</v>
      </c>
      <c r="F456" s="13">
        <v>0.4</v>
      </c>
      <c r="G456" s="14">
        <v>0.428571428571429</v>
      </c>
      <c r="H456" s="14">
        <f t="shared" si="55"/>
        <v>0.387669730704903</v>
      </c>
      <c r="I456" s="14">
        <f t="shared" si="52"/>
        <v>0.280221920512371</v>
      </c>
      <c r="J456" s="13">
        <v>0.5</v>
      </c>
      <c r="K456" s="13">
        <v>0.0508130081300813</v>
      </c>
      <c r="L456" s="13">
        <v>0.0359712230215827</v>
      </c>
      <c r="M456" s="13">
        <f t="shared" si="53"/>
        <v>1</v>
      </c>
      <c r="N456" s="13">
        <v>1</v>
      </c>
      <c r="O456" s="13">
        <v>1</v>
      </c>
      <c r="P456" s="16">
        <v>4485</v>
      </c>
      <c r="Q456" s="20" t="s">
        <v>20</v>
      </c>
      <c r="R456" s="16">
        <v>2016</v>
      </c>
      <c r="S456" s="16" t="s">
        <v>90</v>
      </c>
      <c r="T456" s="21">
        <v>42517</v>
      </c>
    </row>
    <row r="457" s="3" customFormat="1" ht="13.5" spans="1:20">
      <c r="A457" s="12">
        <f t="shared" si="49"/>
        <v>0.571171496814223</v>
      </c>
      <c r="B457" s="13">
        <v>0.330820644266847</v>
      </c>
      <c r="C457" s="13">
        <f t="shared" si="50"/>
        <v>0.240350852547376</v>
      </c>
      <c r="D457" s="13">
        <f t="shared" si="54"/>
        <v>0.233838383838384</v>
      </c>
      <c r="E457" s="13">
        <f t="shared" si="51"/>
        <v>0.198428571428572</v>
      </c>
      <c r="F457" s="13">
        <v>0.1</v>
      </c>
      <c r="G457" s="14">
        <v>0.285714285714286</v>
      </c>
      <c r="H457" s="14">
        <f t="shared" si="55"/>
        <v>0.247499950251205</v>
      </c>
      <c r="I457" s="14">
        <f t="shared" si="52"/>
        <v>0.178902054746447</v>
      </c>
      <c r="J457" s="13">
        <v>0.3</v>
      </c>
      <c r="K457" s="13">
        <v>0.0731707317073171</v>
      </c>
      <c r="L457" s="13">
        <v>0.0215827338129496</v>
      </c>
      <c r="M457" s="13">
        <f t="shared" si="53"/>
        <v>1</v>
      </c>
      <c r="N457" s="13">
        <v>1</v>
      </c>
      <c r="O457" s="13">
        <v>1</v>
      </c>
      <c r="P457" s="17">
        <v>4482</v>
      </c>
      <c r="Q457" s="22" t="s">
        <v>20</v>
      </c>
      <c r="R457" s="17">
        <v>2016</v>
      </c>
      <c r="S457" s="17" t="s">
        <v>90</v>
      </c>
      <c r="T457" s="23">
        <v>42534</v>
      </c>
    </row>
    <row r="458" s="2" customFormat="1" ht="13.5" spans="1:20">
      <c r="A458" s="12">
        <f t="shared" si="49"/>
        <v>0.435346954916273</v>
      </c>
      <c r="B458" s="13">
        <v>0.131680934472179</v>
      </c>
      <c r="C458" s="13">
        <f t="shared" si="50"/>
        <v>0.303666020444094</v>
      </c>
      <c r="D458" s="13">
        <f t="shared" si="54"/>
        <v>0.2</v>
      </c>
      <c r="E458" s="13">
        <f t="shared" si="51"/>
        <v>0.169714285714286</v>
      </c>
      <c r="F458" s="13">
        <v>0.2</v>
      </c>
      <c r="G458" s="14">
        <v>0.142857142857143</v>
      </c>
      <c r="H458" s="14">
        <f t="shared" si="55"/>
        <v>0.41746595436143</v>
      </c>
      <c r="I458" s="14">
        <f t="shared" si="52"/>
        <v>0.301759725390419</v>
      </c>
      <c r="J458" s="13">
        <v>0.5</v>
      </c>
      <c r="K458" s="13">
        <v>0.136178861788618</v>
      </c>
      <c r="L458" s="13">
        <v>0.0359712230215827</v>
      </c>
      <c r="M458" s="13">
        <f t="shared" si="53"/>
        <v>1</v>
      </c>
      <c r="N458" s="13">
        <v>1</v>
      </c>
      <c r="O458" s="13">
        <v>1</v>
      </c>
      <c r="P458" s="16">
        <v>4481</v>
      </c>
      <c r="Q458" s="20" t="s">
        <v>20</v>
      </c>
      <c r="R458" s="16">
        <v>2016</v>
      </c>
      <c r="S458" s="16" t="s">
        <v>90</v>
      </c>
      <c r="T458" s="21">
        <v>42536</v>
      </c>
    </row>
    <row r="459" s="3" customFormat="1" ht="13.5" spans="1:20">
      <c r="A459" s="12">
        <f t="shared" si="49"/>
        <v>0.628155160685282</v>
      </c>
      <c r="B459" s="13">
        <v>0.329836058979657</v>
      </c>
      <c r="C459" s="13">
        <f t="shared" si="50"/>
        <v>0.298319101705625</v>
      </c>
      <c r="D459" s="13">
        <f t="shared" si="54"/>
        <v>0.344612794612795</v>
      </c>
      <c r="E459" s="13">
        <f t="shared" si="51"/>
        <v>0.292428571428572</v>
      </c>
      <c r="F459" s="13">
        <v>0.3</v>
      </c>
      <c r="G459" s="14">
        <v>0.285714285714286</v>
      </c>
      <c r="H459" s="14">
        <f t="shared" si="55"/>
        <v>0.247499950251205</v>
      </c>
      <c r="I459" s="14">
        <f t="shared" si="52"/>
        <v>0.178902054746447</v>
      </c>
      <c r="J459" s="13">
        <v>0.3</v>
      </c>
      <c r="K459" s="13">
        <v>0.0731707317073171</v>
      </c>
      <c r="L459" s="13">
        <v>0.0215827338129496</v>
      </c>
      <c r="M459" s="13">
        <f t="shared" si="53"/>
        <v>1</v>
      </c>
      <c r="N459" s="13">
        <v>1</v>
      </c>
      <c r="O459" s="13">
        <v>1</v>
      </c>
      <c r="P459" s="17">
        <v>3573</v>
      </c>
      <c r="Q459" s="22" t="s">
        <v>37</v>
      </c>
      <c r="R459" s="17">
        <v>2016</v>
      </c>
      <c r="S459" s="17" t="s">
        <v>90</v>
      </c>
      <c r="T459" s="23">
        <v>42543</v>
      </c>
    </row>
    <row r="460" s="2" customFormat="1" ht="13.5" spans="1:20">
      <c r="A460" s="12">
        <f t="shared" si="49"/>
        <v>0.611224938766961</v>
      </c>
      <c r="B460" s="13">
        <v>0.315693163532006</v>
      </c>
      <c r="C460" s="13">
        <f t="shared" si="50"/>
        <v>0.295531775234955</v>
      </c>
      <c r="D460" s="13">
        <f t="shared" si="54"/>
        <v>0.289225589225589</v>
      </c>
      <c r="E460" s="13">
        <f t="shared" si="51"/>
        <v>0.245428571428572</v>
      </c>
      <c r="F460" s="13">
        <v>0.2</v>
      </c>
      <c r="G460" s="14">
        <v>0.285714285714286</v>
      </c>
      <c r="H460" s="14">
        <f t="shared" si="55"/>
        <v>0.302454424990988</v>
      </c>
      <c r="I460" s="14">
        <f t="shared" si="52"/>
        <v>0.218625167573258</v>
      </c>
      <c r="J460" s="13">
        <v>0.4</v>
      </c>
      <c r="K460" s="13">
        <v>0.0284552845528455</v>
      </c>
      <c r="L460" s="13">
        <v>0.0179856115107914</v>
      </c>
      <c r="M460" s="13">
        <f t="shared" si="53"/>
        <v>1</v>
      </c>
      <c r="N460" s="13">
        <v>1</v>
      </c>
      <c r="O460" s="13">
        <v>1</v>
      </c>
      <c r="P460" s="16">
        <v>4891</v>
      </c>
      <c r="Q460" s="20" t="s">
        <v>20</v>
      </c>
      <c r="R460" s="16">
        <v>2016</v>
      </c>
      <c r="S460" s="16" t="s">
        <v>90</v>
      </c>
      <c r="T460" s="21">
        <v>42544</v>
      </c>
    </row>
    <row r="461" s="2" customFormat="1" ht="13.5" spans="1:20">
      <c r="A461" s="12">
        <f t="shared" si="49"/>
        <v>0.415380053987157</v>
      </c>
      <c r="B461" s="13">
        <v>0.237887577254618</v>
      </c>
      <c r="C461" s="13">
        <f t="shared" si="50"/>
        <v>0.177492476732539</v>
      </c>
      <c r="D461" s="13">
        <f t="shared" si="54"/>
        <v>0.2</v>
      </c>
      <c r="E461" s="13">
        <f t="shared" si="51"/>
        <v>0.169714285714286</v>
      </c>
      <c r="F461" s="13">
        <v>0.2</v>
      </c>
      <c r="G461" s="14">
        <v>0.142857142857143</v>
      </c>
      <c r="H461" s="14">
        <f t="shared" si="55"/>
        <v>0.152784721486341</v>
      </c>
      <c r="I461" s="14">
        <f t="shared" si="52"/>
        <v>0.110438408492718</v>
      </c>
      <c r="J461" s="13">
        <v>0.2</v>
      </c>
      <c r="K461" s="13">
        <v>0.0203252032520325</v>
      </c>
      <c r="L461" s="13">
        <v>0.00719424460431655</v>
      </c>
      <c r="M461" s="13">
        <f t="shared" si="53"/>
        <v>1</v>
      </c>
      <c r="N461" s="13">
        <v>1</v>
      </c>
      <c r="O461" s="13">
        <v>1</v>
      </c>
      <c r="P461" s="16">
        <v>4479</v>
      </c>
      <c r="Q461" s="20" t="s">
        <v>20</v>
      </c>
      <c r="R461" s="16">
        <v>2016</v>
      </c>
      <c r="S461" s="16" t="s">
        <v>90</v>
      </c>
      <c r="T461" s="21">
        <v>42551</v>
      </c>
    </row>
    <row r="462" s="2" customFormat="1" ht="13.5" spans="1:20">
      <c r="A462" s="12">
        <f t="shared" si="49"/>
        <v>0.490057952614827</v>
      </c>
      <c r="B462" s="13">
        <v>0.376315503665173</v>
      </c>
      <c r="C462" s="13">
        <f t="shared" si="50"/>
        <v>0.113742448949654</v>
      </c>
      <c r="D462" s="13">
        <f t="shared" si="54"/>
        <v>0.0553872053872054</v>
      </c>
      <c r="E462" s="13">
        <f t="shared" si="51"/>
        <v>0.047</v>
      </c>
      <c r="F462" s="13">
        <v>0.1</v>
      </c>
      <c r="G462" s="14">
        <v>0</v>
      </c>
      <c r="H462" s="14">
        <f t="shared" si="55"/>
        <v>0.177802232789027</v>
      </c>
      <c r="I462" s="14">
        <f t="shared" si="52"/>
        <v>0.128521984558695</v>
      </c>
      <c r="J462" s="13">
        <v>0.2</v>
      </c>
      <c r="K462" s="13">
        <v>0.0691056910569106</v>
      </c>
      <c r="L462" s="13">
        <v>0.0323741007194245</v>
      </c>
      <c r="M462" s="13">
        <f t="shared" si="53"/>
        <v>1</v>
      </c>
      <c r="N462" s="13">
        <v>1</v>
      </c>
      <c r="O462" s="13">
        <v>1</v>
      </c>
      <c r="P462" s="16">
        <v>4480</v>
      </c>
      <c r="Q462" s="20" t="s">
        <v>20</v>
      </c>
      <c r="R462" s="16">
        <v>2016</v>
      </c>
      <c r="S462" s="16" t="s">
        <v>90</v>
      </c>
      <c r="T462" s="21">
        <v>42551</v>
      </c>
    </row>
    <row r="463" s="2" customFormat="1" ht="13.5" spans="1:20">
      <c r="A463" s="12">
        <f t="shared" ref="A463:A510" si="56">M463*(C463+B463)</f>
        <v>0.674773829332086</v>
      </c>
      <c r="B463" s="13">
        <v>0.416389189739046</v>
      </c>
      <c r="C463" s="13">
        <f t="shared" ref="C463:C510" si="57">0.5233*D463+0.4767*H463</f>
        <v>0.25838463959304</v>
      </c>
      <c r="D463" s="13">
        <f t="shared" si="54"/>
        <v>0.166161616161616</v>
      </c>
      <c r="E463" s="13">
        <f t="shared" ref="E463:E510" si="58">0.47*F463+0.53*G463</f>
        <v>0.141</v>
      </c>
      <c r="F463" s="13">
        <v>0.3</v>
      </c>
      <c r="G463" s="14">
        <v>0</v>
      </c>
      <c r="H463" s="14">
        <f t="shared" si="55"/>
        <v>0.35962296172785</v>
      </c>
      <c r="I463" s="14">
        <f t="shared" ref="I463:I510" si="59">J463*0.5183+K463*0.2523+L463*0.2294</f>
        <v>0.259948685734339</v>
      </c>
      <c r="J463" s="13">
        <v>0.3</v>
      </c>
      <c r="K463" s="13">
        <v>0.378048780487805</v>
      </c>
      <c r="L463" s="13">
        <v>0.039568345323741</v>
      </c>
      <c r="M463" s="13">
        <f t="shared" ref="M463:M510" si="60">0.4724*N463+0.5276*O463</f>
        <v>1</v>
      </c>
      <c r="N463" s="13">
        <v>1</v>
      </c>
      <c r="O463" s="13">
        <v>1</v>
      </c>
      <c r="P463" s="16">
        <v>3572</v>
      </c>
      <c r="Q463" s="20" t="s">
        <v>37</v>
      </c>
      <c r="R463" s="16">
        <v>2016</v>
      </c>
      <c r="S463" s="16" t="s">
        <v>91</v>
      </c>
      <c r="T463" s="21">
        <v>42554</v>
      </c>
    </row>
    <row r="464" s="2" customFormat="1" ht="13.5" spans="1:20">
      <c r="A464" s="12">
        <f t="shared" si="56"/>
        <v>0.235849408568385</v>
      </c>
      <c r="B464" s="13">
        <v>0.16727318085861</v>
      </c>
      <c r="C464" s="13">
        <f t="shared" si="57"/>
        <v>0.0685762277097751</v>
      </c>
      <c r="D464" s="13">
        <f t="shared" si="54"/>
        <v>0.0553872053872054</v>
      </c>
      <c r="E464" s="13">
        <f t="shared" si="58"/>
        <v>0.047</v>
      </c>
      <c r="F464" s="13">
        <v>0.1</v>
      </c>
      <c r="G464" s="14">
        <v>0</v>
      </c>
      <c r="H464" s="14">
        <f t="shared" si="55"/>
        <v>0.0830545482077838</v>
      </c>
      <c r="I464" s="14">
        <f t="shared" si="59"/>
        <v>0.0600348780487805</v>
      </c>
      <c r="J464" s="13">
        <v>0.1</v>
      </c>
      <c r="K464" s="13">
        <v>0.032520325203252</v>
      </c>
      <c r="L464" s="13">
        <v>0</v>
      </c>
      <c r="M464" s="13">
        <f t="shared" si="60"/>
        <v>1</v>
      </c>
      <c r="N464" s="13">
        <v>1</v>
      </c>
      <c r="O464" s="13">
        <v>1</v>
      </c>
      <c r="P464" s="16">
        <v>3571</v>
      </c>
      <c r="Q464" s="20" t="s">
        <v>37</v>
      </c>
      <c r="R464" s="16">
        <v>2016</v>
      </c>
      <c r="S464" s="16" t="s">
        <v>91</v>
      </c>
      <c r="T464" s="21">
        <v>42557</v>
      </c>
    </row>
    <row r="465" s="2" customFormat="1" ht="13.5" spans="1:20">
      <c r="A465" s="12">
        <f t="shared" si="56"/>
        <v>0.693582386050508</v>
      </c>
      <c r="B465" s="13">
        <v>0.478666502165805</v>
      </c>
      <c r="C465" s="13">
        <f t="shared" si="57"/>
        <v>0.214915883884703</v>
      </c>
      <c r="D465" s="13">
        <f t="shared" si="54"/>
        <v>0.0553872053872054</v>
      </c>
      <c r="E465" s="13">
        <f t="shared" si="58"/>
        <v>0.047</v>
      </c>
      <c r="F465" s="13">
        <v>0.1</v>
      </c>
      <c r="G465" s="14">
        <v>0</v>
      </c>
      <c r="H465" s="14">
        <f t="shared" si="55"/>
        <v>0.390039352434609</v>
      </c>
      <c r="I465" s="14">
        <f t="shared" si="59"/>
        <v>0.281934770135111</v>
      </c>
      <c r="J465" s="13">
        <v>0.4</v>
      </c>
      <c r="K465" s="13">
        <v>0.115853658536585</v>
      </c>
      <c r="L465" s="13">
        <v>0.197841726618705</v>
      </c>
      <c r="M465" s="13">
        <f t="shared" si="60"/>
        <v>1</v>
      </c>
      <c r="N465" s="13">
        <v>1</v>
      </c>
      <c r="O465" s="13">
        <v>1</v>
      </c>
      <c r="P465" s="16">
        <v>3570</v>
      </c>
      <c r="Q465" s="20" t="s">
        <v>37</v>
      </c>
      <c r="R465" s="16">
        <v>2016</v>
      </c>
      <c r="S465" s="16" t="s">
        <v>91</v>
      </c>
      <c r="T465" s="21">
        <v>42558</v>
      </c>
    </row>
    <row r="466" s="2" customFormat="1" ht="13.5" spans="1:20">
      <c r="A466" s="12">
        <f t="shared" si="56"/>
        <v>0.488784465350329</v>
      </c>
      <c r="B466" s="13">
        <v>0.375042016400675</v>
      </c>
      <c r="C466" s="13">
        <f t="shared" si="57"/>
        <v>0.113742448949654</v>
      </c>
      <c r="D466" s="13">
        <f t="shared" si="54"/>
        <v>0.0553872053872054</v>
      </c>
      <c r="E466" s="13">
        <f t="shared" si="58"/>
        <v>0.047</v>
      </c>
      <c r="F466" s="13">
        <v>0.1</v>
      </c>
      <c r="G466" s="14">
        <v>0</v>
      </c>
      <c r="H466" s="14">
        <f t="shared" si="55"/>
        <v>0.177802232789027</v>
      </c>
      <c r="I466" s="14">
        <f t="shared" si="59"/>
        <v>0.128521984558695</v>
      </c>
      <c r="J466" s="13">
        <v>0.2</v>
      </c>
      <c r="K466" s="13">
        <v>0.0691056910569106</v>
      </c>
      <c r="L466" s="13">
        <v>0.0323741007194245</v>
      </c>
      <c r="M466" s="13">
        <f t="shared" si="60"/>
        <v>1</v>
      </c>
      <c r="N466" s="13">
        <v>1</v>
      </c>
      <c r="O466" s="13">
        <v>1</v>
      </c>
      <c r="P466" s="16">
        <v>3569</v>
      </c>
      <c r="Q466" s="20" t="s">
        <v>37</v>
      </c>
      <c r="R466" s="16">
        <v>2016</v>
      </c>
      <c r="S466" s="16" t="s">
        <v>91</v>
      </c>
      <c r="T466" s="21">
        <v>42559</v>
      </c>
    </row>
    <row r="467" s="2" customFormat="1" ht="13.5" spans="1:20">
      <c r="A467" s="12">
        <f t="shared" si="56"/>
        <v>0.451308029874309</v>
      </c>
      <c r="B467" s="13">
        <v>0.312266635401506</v>
      </c>
      <c r="C467" s="13">
        <f t="shared" si="57"/>
        <v>0.139041394472803</v>
      </c>
      <c r="D467" s="13">
        <f t="shared" si="54"/>
        <v>0.0553872053872054</v>
      </c>
      <c r="E467" s="13">
        <f t="shared" si="58"/>
        <v>0.047</v>
      </c>
      <c r="F467" s="13">
        <v>0.1</v>
      </c>
      <c r="G467" s="14">
        <v>0</v>
      </c>
      <c r="H467" s="14">
        <f t="shared" si="55"/>
        <v>0.230873232418037</v>
      </c>
      <c r="I467" s="14">
        <f t="shared" si="59"/>
        <v>0.166883652395157</v>
      </c>
      <c r="J467" s="13">
        <v>0.3</v>
      </c>
      <c r="K467" s="13">
        <v>0.0386178861788618</v>
      </c>
      <c r="L467" s="13">
        <v>0.00719424460431655</v>
      </c>
      <c r="M467" s="13">
        <f t="shared" si="60"/>
        <v>1</v>
      </c>
      <c r="N467" s="13">
        <v>1</v>
      </c>
      <c r="O467" s="13">
        <v>1</v>
      </c>
      <c r="P467" s="16">
        <v>3568</v>
      </c>
      <c r="Q467" s="20" t="s">
        <v>37</v>
      </c>
      <c r="R467" s="16">
        <v>2016</v>
      </c>
      <c r="S467" s="16" t="s">
        <v>91</v>
      </c>
      <c r="T467" s="21">
        <v>42577</v>
      </c>
    </row>
    <row r="468" s="2" customFormat="1" ht="13.5" spans="1:20">
      <c r="A468" s="12">
        <f t="shared" si="56"/>
        <v>0.493360188778234</v>
      </c>
      <c r="B468" s="13">
        <v>0.388632083737924</v>
      </c>
      <c r="C468" s="13">
        <f t="shared" si="57"/>
        <v>0.10472810504031</v>
      </c>
      <c r="D468" s="13">
        <f t="shared" si="54"/>
        <v>0.0553872053872054</v>
      </c>
      <c r="E468" s="13">
        <f t="shared" si="58"/>
        <v>0.047</v>
      </c>
      <c r="F468" s="13">
        <v>0.1</v>
      </c>
      <c r="G468" s="14">
        <v>0</v>
      </c>
      <c r="H468" s="14">
        <f t="shared" si="55"/>
        <v>0.158892344160239</v>
      </c>
      <c r="I468" s="14">
        <f t="shared" si="59"/>
        <v>0.114853222495175</v>
      </c>
      <c r="J468" s="13">
        <v>0.2</v>
      </c>
      <c r="K468" s="13">
        <v>0.0345528455284553</v>
      </c>
      <c r="L468" s="13">
        <v>0.0107913669064748</v>
      </c>
      <c r="M468" s="13">
        <f t="shared" si="60"/>
        <v>1</v>
      </c>
      <c r="N468" s="13">
        <v>1</v>
      </c>
      <c r="O468" s="13">
        <v>1</v>
      </c>
      <c r="P468" s="16">
        <v>3567</v>
      </c>
      <c r="Q468" s="20" t="s">
        <v>37</v>
      </c>
      <c r="R468" s="16">
        <v>2016</v>
      </c>
      <c r="S468" s="16" t="s">
        <v>91</v>
      </c>
      <c r="T468" s="21">
        <v>42597</v>
      </c>
    </row>
    <row r="469" s="2" customFormat="1" ht="13.5" spans="1:20">
      <c r="A469" s="12">
        <f t="shared" si="56"/>
        <v>0.847634128470325</v>
      </c>
      <c r="B469" s="13">
        <v>0.429009120603192</v>
      </c>
      <c r="C469" s="13">
        <f t="shared" si="57"/>
        <v>0.418625007867133</v>
      </c>
      <c r="D469" s="13">
        <f t="shared" si="54"/>
        <v>0.544612794612795</v>
      </c>
      <c r="E469" s="13">
        <f t="shared" si="58"/>
        <v>0.462142857142857</v>
      </c>
      <c r="F469" s="13">
        <v>0.5</v>
      </c>
      <c r="G469" s="14">
        <v>0.428571428571429</v>
      </c>
      <c r="H469" s="14">
        <f t="shared" si="55"/>
        <v>0.280321234416315</v>
      </c>
      <c r="I469" s="14">
        <f t="shared" si="59"/>
        <v>0.20262648447096</v>
      </c>
      <c r="J469" s="13">
        <v>0.3</v>
      </c>
      <c r="K469" s="13">
        <v>0.144308943089431</v>
      </c>
      <c r="L469" s="13">
        <v>0.0467625899280576</v>
      </c>
      <c r="M469" s="13">
        <f t="shared" si="60"/>
        <v>1</v>
      </c>
      <c r="N469" s="13">
        <v>1</v>
      </c>
      <c r="O469" s="13">
        <v>1</v>
      </c>
      <c r="P469" s="16">
        <v>3566</v>
      </c>
      <c r="Q469" s="20" t="s">
        <v>37</v>
      </c>
      <c r="R469" s="16">
        <v>2016</v>
      </c>
      <c r="S469" s="16" t="s">
        <v>91</v>
      </c>
      <c r="T469" s="21">
        <v>42606</v>
      </c>
    </row>
    <row r="470" s="2" customFormat="1" ht="13.5" spans="1:20">
      <c r="A470" s="12">
        <f t="shared" si="56"/>
        <v>0.417164101203725</v>
      </c>
      <c r="B470" s="13">
        <v>0.219333981098088</v>
      </c>
      <c r="C470" s="13">
        <f t="shared" si="57"/>
        <v>0.197830120105637</v>
      </c>
      <c r="D470" s="13">
        <f t="shared" si="54"/>
        <v>0.2</v>
      </c>
      <c r="E470" s="13">
        <f t="shared" si="58"/>
        <v>0.169714285714286</v>
      </c>
      <c r="F470" s="13">
        <v>0.2</v>
      </c>
      <c r="G470" s="14">
        <v>0.142857142857143</v>
      </c>
      <c r="H470" s="14">
        <f t="shared" si="55"/>
        <v>0.195448122730517</v>
      </c>
      <c r="I470" s="14">
        <f t="shared" si="59"/>
        <v>0.141277081944201</v>
      </c>
      <c r="J470" s="13">
        <v>0.2</v>
      </c>
      <c r="K470" s="13">
        <v>0.0934959349593496</v>
      </c>
      <c r="L470" s="13">
        <v>0.0611510791366906</v>
      </c>
      <c r="M470" s="13">
        <f t="shared" si="60"/>
        <v>1</v>
      </c>
      <c r="N470" s="13">
        <v>1</v>
      </c>
      <c r="O470" s="13">
        <v>1</v>
      </c>
      <c r="P470" s="16">
        <v>3563</v>
      </c>
      <c r="Q470" s="20" t="s">
        <v>37</v>
      </c>
      <c r="R470" s="16">
        <v>2016</v>
      </c>
      <c r="S470" s="16" t="s">
        <v>91</v>
      </c>
      <c r="T470" s="21">
        <v>42613</v>
      </c>
    </row>
    <row r="471" s="2" customFormat="1" ht="13.5" spans="1:20">
      <c r="A471" s="12">
        <f t="shared" si="56"/>
        <v>0.291794799669031</v>
      </c>
      <c r="B471" s="13">
        <v>0.117328253297906</v>
      </c>
      <c r="C471" s="13">
        <f t="shared" si="57"/>
        <v>0.174466546371125</v>
      </c>
      <c r="D471" s="13">
        <f t="shared" si="54"/>
        <v>0.110774410774411</v>
      </c>
      <c r="E471" s="13">
        <f t="shared" si="58"/>
        <v>0.094</v>
      </c>
      <c r="F471" s="13">
        <v>0.2</v>
      </c>
      <c r="G471" s="14">
        <v>0</v>
      </c>
      <c r="H471" s="14">
        <f t="shared" si="55"/>
        <v>0.244384932269512</v>
      </c>
      <c r="I471" s="14">
        <f t="shared" si="59"/>
        <v>0.176650405334269</v>
      </c>
      <c r="J471" s="13">
        <v>0.3</v>
      </c>
      <c r="K471" s="13">
        <v>0.0609756097560976</v>
      </c>
      <c r="L471" s="13">
        <v>0.0251798561151079</v>
      </c>
      <c r="M471" s="13">
        <f t="shared" si="60"/>
        <v>1</v>
      </c>
      <c r="N471" s="13">
        <v>1</v>
      </c>
      <c r="O471" s="13">
        <v>1</v>
      </c>
      <c r="P471" s="16">
        <v>4467</v>
      </c>
      <c r="Q471" s="20" t="s">
        <v>20</v>
      </c>
      <c r="R471" s="16">
        <v>2016</v>
      </c>
      <c r="S471" s="16" t="s">
        <v>91</v>
      </c>
      <c r="T471" s="21">
        <v>42627</v>
      </c>
    </row>
    <row r="472" s="2" customFormat="1" ht="13.5" spans="1:20">
      <c r="A472" s="12">
        <f t="shared" si="56"/>
        <v>0.918162139992059</v>
      </c>
      <c r="B472" s="13">
        <v>0.763976150389453</v>
      </c>
      <c r="C472" s="13">
        <f t="shared" si="57"/>
        <v>0.154185989602606</v>
      </c>
      <c r="D472" s="13">
        <f t="shared" si="54"/>
        <v>0.0553872053872054</v>
      </c>
      <c r="E472" s="13">
        <f t="shared" si="58"/>
        <v>0.047</v>
      </c>
      <c r="F472" s="13">
        <v>0.1</v>
      </c>
      <c r="G472" s="14">
        <v>0</v>
      </c>
      <c r="H472" s="14">
        <f t="shared" si="55"/>
        <v>0.262642888658447</v>
      </c>
      <c r="I472" s="14">
        <f t="shared" si="59"/>
        <v>0.189847926829268</v>
      </c>
      <c r="J472" s="13">
        <v>0.3</v>
      </c>
      <c r="K472" s="13">
        <v>0.136178861788618</v>
      </c>
      <c r="L472" s="13">
        <v>0</v>
      </c>
      <c r="M472" s="13">
        <f t="shared" si="60"/>
        <v>1</v>
      </c>
      <c r="N472" s="13">
        <v>1</v>
      </c>
      <c r="O472" s="13">
        <v>1</v>
      </c>
      <c r="P472" s="16">
        <v>3562</v>
      </c>
      <c r="Q472" s="20" t="s">
        <v>37</v>
      </c>
      <c r="R472" s="16">
        <v>2016</v>
      </c>
      <c r="S472" s="16" t="s">
        <v>91</v>
      </c>
      <c r="T472" s="21">
        <v>42643</v>
      </c>
    </row>
    <row r="473" s="2" customFormat="1" ht="13.5" spans="1:20">
      <c r="A473" s="12">
        <f t="shared" si="56"/>
        <v>0.566259053484319</v>
      </c>
      <c r="B473" s="13">
        <v>0.3167593943123</v>
      </c>
      <c r="C473" s="13">
        <f t="shared" si="57"/>
        <v>0.249499659172019</v>
      </c>
      <c r="D473" s="13">
        <f t="shared" si="54"/>
        <v>0.144612794612795</v>
      </c>
      <c r="E473" s="13">
        <f t="shared" si="58"/>
        <v>0.122714285714286</v>
      </c>
      <c r="F473" s="13">
        <v>0.1</v>
      </c>
      <c r="G473" s="14">
        <v>0.142857142857143</v>
      </c>
      <c r="H473" s="14">
        <f t="shared" si="55"/>
        <v>0.364639781311398</v>
      </c>
      <c r="I473" s="14">
        <f t="shared" si="59"/>
        <v>0.263575027197754</v>
      </c>
      <c r="J473" s="13">
        <v>0.4</v>
      </c>
      <c r="K473" s="13">
        <v>0.186991869918699</v>
      </c>
      <c r="L473" s="13">
        <v>0.039568345323741</v>
      </c>
      <c r="M473" s="13">
        <f t="shared" si="60"/>
        <v>1</v>
      </c>
      <c r="N473" s="13">
        <v>1</v>
      </c>
      <c r="O473" s="13">
        <v>1</v>
      </c>
      <c r="P473" s="16">
        <v>4888</v>
      </c>
      <c r="Q473" s="20" t="s">
        <v>20</v>
      </c>
      <c r="R473" s="16">
        <v>2016</v>
      </c>
      <c r="S473" s="16" t="s">
        <v>91</v>
      </c>
      <c r="T473" s="21">
        <v>42643</v>
      </c>
    </row>
    <row r="474" s="2" customFormat="1" ht="13.5" spans="1:20">
      <c r="A474" s="12">
        <f t="shared" si="56"/>
        <v>0.769340322104932</v>
      </c>
      <c r="B474" s="13">
        <v>0.451622658444173</v>
      </c>
      <c r="C474" s="13">
        <f t="shared" si="57"/>
        <v>0.317717663660759</v>
      </c>
      <c r="D474" s="13">
        <f t="shared" si="54"/>
        <v>0.378451178451179</v>
      </c>
      <c r="E474" s="13">
        <f t="shared" si="58"/>
        <v>0.321142857142857</v>
      </c>
      <c r="F474" s="13">
        <v>0.2</v>
      </c>
      <c r="G474" s="14">
        <v>0.428571428571429</v>
      </c>
      <c r="H474" s="14">
        <f t="shared" si="55"/>
        <v>0.251047119734125</v>
      </c>
      <c r="I474" s="14">
        <f t="shared" si="59"/>
        <v>0.181466079136691</v>
      </c>
      <c r="J474" s="13">
        <v>0.3</v>
      </c>
      <c r="K474" s="13">
        <v>0.0833333333333333</v>
      </c>
      <c r="L474" s="13">
        <v>0.0215827338129496</v>
      </c>
      <c r="M474" s="13">
        <f t="shared" si="60"/>
        <v>1</v>
      </c>
      <c r="N474" s="13">
        <v>1</v>
      </c>
      <c r="O474" s="13">
        <v>1</v>
      </c>
      <c r="P474" s="16">
        <v>3560</v>
      </c>
      <c r="Q474" s="20" t="s">
        <v>37</v>
      </c>
      <c r="R474" s="16">
        <v>2016</v>
      </c>
      <c r="S474" s="16" t="s">
        <v>92</v>
      </c>
      <c r="T474" s="21">
        <v>42656</v>
      </c>
    </row>
    <row r="475" s="2" customFormat="1" ht="13.5" spans="1:20">
      <c r="A475" s="12">
        <f t="shared" si="56"/>
        <v>0.631014701434097</v>
      </c>
      <c r="B475" s="13">
        <v>0.336395236085203</v>
      </c>
      <c r="C475" s="13">
        <f t="shared" si="57"/>
        <v>0.294619465348894</v>
      </c>
      <c r="D475" s="13">
        <f t="shared" si="54"/>
        <v>0.144612794612795</v>
      </c>
      <c r="E475" s="13">
        <f t="shared" si="58"/>
        <v>0.122714285714286</v>
      </c>
      <c r="F475" s="13">
        <v>0.1</v>
      </c>
      <c r="G475" s="14">
        <v>0.142857142857143</v>
      </c>
      <c r="H475" s="14">
        <f t="shared" si="55"/>
        <v>0.459290098443504</v>
      </c>
      <c r="I475" s="14">
        <f t="shared" si="59"/>
        <v>0.331991752939112</v>
      </c>
      <c r="J475" s="13">
        <v>0.5</v>
      </c>
      <c r="K475" s="13">
        <v>0.272357723577236</v>
      </c>
      <c r="L475" s="13">
        <v>0.0179856115107914</v>
      </c>
      <c r="M475" s="13">
        <f t="shared" si="60"/>
        <v>1</v>
      </c>
      <c r="N475" s="13">
        <v>1</v>
      </c>
      <c r="O475" s="13">
        <v>1</v>
      </c>
      <c r="P475" s="16">
        <v>4885</v>
      </c>
      <c r="Q475" s="20" t="s">
        <v>20</v>
      </c>
      <c r="R475" s="16">
        <v>2016</v>
      </c>
      <c r="S475" s="16" t="s">
        <v>92</v>
      </c>
      <c r="T475" s="21">
        <v>42713</v>
      </c>
    </row>
    <row r="476" s="3" customFormat="1" ht="13.5" spans="1:20">
      <c r="A476" s="12">
        <f t="shared" si="56"/>
        <v>1.17524427604749</v>
      </c>
      <c r="B476" s="13">
        <v>0.451622658444173</v>
      </c>
      <c r="C476" s="13">
        <f t="shared" si="57"/>
        <v>0.317717663660759</v>
      </c>
      <c r="D476" s="13">
        <f t="shared" si="54"/>
        <v>0.378451178451179</v>
      </c>
      <c r="E476" s="13">
        <f t="shared" si="58"/>
        <v>0.321142857142857</v>
      </c>
      <c r="F476" s="13">
        <v>0.2</v>
      </c>
      <c r="G476" s="14">
        <v>0.428571428571429</v>
      </c>
      <c r="H476" s="14">
        <f t="shared" si="55"/>
        <v>0.251047119734125</v>
      </c>
      <c r="I476" s="14">
        <f t="shared" si="59"/>
        <v>0.181466079136691</v>
      </c>
      <c r="J476" s="13">
        <v>0.3</v>
      </c>
      <c r="K476" s="13">
        <v>0.0833333333333333</v>
      </c>
      <c r="L476" s="13">
        <v>0.0215827338129496</v>
      </c>
      <c r="M476" s="13">
        <f t="shared" si="60"/>
        <v>1.5276</v>
      </c>
      <c r="N476" s="13">
        <v>1</v>
      </c>
      <c r="O476" s="13">
        <v>2</v>
      </c>
      <c r="P476" s="17">
        <v>1001</v>
      </c>
      <c r="Q476" s="22" t="s">
        <v>67</v>
      </c>
      <c r="R476" s="17">
        <v>2016</v>
      </c>
      <c r="S476" s="17" t="s">
        <v>92</v>
      </c>
      <c r="T476" s="23">
        <v>42656</v>
      </c>
    </row>
    <row r="477" s="3" customFormat="1" ht="13.5" spans="1:20">
      <c r="A477" s="12">
        <f t="shared" si="56"/>
        <v>0.694567281468065</v>
      </c>
      <c r="B477" s="13">
        <v>0.511251797278232</v>
      </c>
      <c r="C477" s="13">
        <f t="shared" si="57"/>
        <v>0.183315484189833</v>
      </c>
      <c r="D477" s="13">
        <f t="shared" si="54"/>
        <v>0.2</v>
      </c>
      <c r="E477" s="13">
        <f t="shared" si="58"/>
        <v>0.169714285714286</v>
      </c>
      <c r="F477" s="13">
        <v>0.2</v>
      </c>
      <c r="G477" s="14">
        <v>0.142857142857143</v>
      </c>
      <c r="H477" s="14">
        <f t="shared" si="55"/>
        <v>0.164999966834137</v>
      </c>
      <c r="I477" s="14">
        <f t="shared" si="59"/>
        <v>0.119268036497631</v>
      </c>
      <c r="J477" s="13">
        <v>0.2</v>
      </c>
      <c r="K477" s="13">
        <v>0.0487804878048781</v>
      </c>
      <c r="L477" s="13">
        <v>0.0143884892086331</v>
      </c>
      <c r="M477" s="13">
        <f t="shared" si="60"/>
        <v>1</v>
      </c>
      <c r="N477" s="13">
        <v>1</v>
      </c>
      <c r="O477" s="13">
        <v>1</v>
      </c>
      <c r="P477" s="17">
        <v>3561</v>
      </c>
      <c r="Q477" s="22" t="s">
        <v>37</v>
      </c>
      <c r="R477" s="17">
        <v>2016</v>
      </c>
      <c r="S477" s="17" t="s">
        <v>92</v>
      </c>
      <c r="T477" s="23">
        <v>42656</v>
      </c>
    </row>
    <row r="478" s="2" customFormat="1" ht="13.5" spans="1:20">
      <c r="A478" s="12">
        <f t="shared" si="56"/>
        <v>0.754056766038682</v>
      </c>
      <c r="B478" s="13">
        <v>0.541104257940279</v>
      </c>
      <c r="C478" s="13">
        <f t="shared" si="57"/>
        <v>0.212952508098403</v>
      </c>
      <c r="D478" s="13">
        <f t="shared" si="54"/>
        <v>0.2</v>
      </c>
      <c r="E478" s="13">
        <f t="shared" si="58"/>
        <v>0.169714285714286</v>
      </c>
      <c r="F478" s="13">
        <v>0.2</v>
      </c>
      <c r="G478" s="14">
        <v>0.142857142857143</v>
      </c>
      <c r="H478" s="14">
        <f t="shared" si="55"/>
        <v>0.227171193829249</v>
      </c>
      <c r="I478" s="14">
        <f t="shared" si="59"/>
        <v>0.164207682926829</v>
      </c>
      <c r="J478" s="13">
        <v>0.3</v>
      </c>
      <c r="K478" s="13">
        <v>0.0345528455284553</v>
      </c>
      <c r="L478" s="13">
        <v>0</v>
      </c>
      <c r="M478" s="13">
        <f t="shared" si="60"/>
        <v>1</v>
      </c>
      <c r="N478" s="13">
        <v>1</v>
      </c>
      <c r="O478" s="13">
        <v>1</v>
      </c>
      <c r="P478" s="16">
        <v>4460</v>
      </c>
      <c r="Q478" s="20" t="s">
        <v>20</v>
      </c>
      <c r="R478" s="16">
        <v>2016</v>
      </c>
      <c r="S478" s="16" t="s">
        <v>92</v>
      </c>
      <c r="T478" s="21">
        <v>42689</v>
      </c>
    </row>
    <row r="479" s="2" customFormat="1" ht="13.5" spans="1:20">
      <c r="A479" s="12">
        <f t="shared" si="56"/>
        <v>0.349993094451257</v>
      </c>
      <c r="B479" s="13">
        <v>0.168823441922632</v>
      </c>
      <c r="C479" s="13">
        <f t="shared" si="57"/>
        <v>0.181169652528625</v>
      </c>
      <c r="D479" s="13">
        <f t="shared" si="54"/>
        <v>0.2</v>
      </c>
      <c r="E479" s="13">
        <f t="shared" si="58"/>
        <v>0.169714285714286</v>
      </c>
      <c r="F479" s="13">
        <v>0.2</v>
      </c>
      <c r="G479" s="14">
        <v>0.142857142857143</v>
      </c>
      <c r="H479" s="14">
        <f t="shared" si="55"/>
        <v>0.160498536875655</v>
      </c>
      <c r="I479" s="14">
        <f t="shared" si="59"/>
        <v>0.116014237585541</v>
      </c>
      <c r="J479" s="13">
        <v>0.2</v>
      </c>
      <c r="K479" s="13">
        <v>0.016260162601626</v>
      </c>
      <c r="L479" s="13">
        <v>0.0359712230215827</v>
      </c>
      <c r="M479" s="13">
        <f t="shared" si="60"/>
        <v>1</v>
      </c>
      <c r="N479" s="13">
        <v>1</v>
      </c>
      <c r="O479" s="13">
        <v>1</v>
      </c>
      <c r="P479" s="16">
        <v>4459</v>
      </c>
      <c r="Q479" s="20" t="s">
        <v>20</v>
      </c>
      <c r="R479" s="16">
        <v>2016</v>
      </c>
      <c r="S479" s="16" t="s">
        <v>92</v>
      </c>
      <c r="T479" s="21">
        <v>42697</v>
      </c>
    </row>
    <row r="480" s="2" customFormat="1" ht="13.5" spans="1:20">
      <c r="A480" s="12">
        <f t="shared" si="56"/>
        <v>0.560666476502311</v>
      </c>
      <c r="B480" s="13">
        <v>0.310283168622134</v>
      </c>
      <c r="C480" s="13">
        <f t="shared" si="57"/>
        <v>0.250383307880177</v>
      </c>
      <c r="D480" s="13">
        <f t="shared" si="54"/>
        <v>0.2</v>
      </c>
      <c r="E480" s="13">
        <f t="shared" si="58"/>
        <v>0.169714285714286</v>
      </c>
      <c r="F480" s="13">
        <v>0.2</v>
      </c>
      <c r="G480" s="14">
        <v>0.142857142857143</v>
      </c>
      <c r="H480" s="14">
        <f t="shared" si="55"/>
        <v>0.305691856262171</v>
      </c>
      <c r="I480" s="14">
        <f t="shared" si="59"/>
        <v>0.220965301807335</v>
      </c>
      <c r="J480" s="13">
        <v>0.4</v>
      </c>
      <c r="K480" s="13">
        <v>0.0508130081300813</v>
      </c>
      <c r="L480" s="13">
        <v>0.00359712230215827</v>
      </c>
      <c r="M480" s="13">
        <f t="shared" si="60"/>
        <v>1</v>
      </c>
      <c r="N480" s="13">
        <v>1</v>
      </c>
      <c r="O480" s="13">
        <v>1</v>
      </c>
      <c r="P480" s="16">
        <v>4457</v>
      </c>
      <c r="Q480" s="20" t="s">
        <v>20</v>
      </c>
      <c r="R480" s="16">
        <v>2016</v>
      </c>
      <c r="S480" s="16" t="s">
        <v>92</v>
      </c>
      <c r="T480" s="21">
        <v>42699</v>
      </c>
    </row>
    <row r="481" s="2" customFormat="1" ht="13.5" spans="1:20">
      <c r="A481" s="12">
        <f t="shared" si="56"/>
        <v>0.563029674979713</v>
      </c>
      <c r="B481" s="13">
        <v>0.311896166719765</v>
      </c>
      <c r="C481" s="13">
        <f t="shared" si="57"/>
        <v>0.251133508259948</v>
      </c>
      <c r="D481" s="13">
        <f t="shared" si="54"/>
        <v>0.2</v>
      </c>
      <c r="E481" s="13">
        <f t="shared" si="58"/>
        <v>0.169714285714286</v>
      </c>
      <c r="F481" s="13">
        <v>0.2</v>
      </c>
      <c r="G481" s="14">
        <v>0.142857142857143</v>
      </c>
      <c r="H481" s="14">
        <f t="shared" si="55"/>
        <v>0.307265593161207</v>
      </c>
      <c r="I481" s="14">
        <f t="shared" si="59"/>
        <v>0.222102856641516</v>
      </c>
      <c r="J481" s="13">
        <v>0.4</v>
      </c>
      <c r="K481" s="13">
        <v>0.0487804878048781</v>
      </c>
      <c r="L481" s="13">
        <v>0.0107913669064748</v>
      </c>
      <c r="M481" s="13">
        <f t="shared" si="60"/>
        <v>1</v>
      </c>
      <c r="N481" s="13">
        <v>1</v>
      </c>
      <c r="O481" s="13">
        <v>1</v>
      </c>
      <c r="P481" s="16">
        <v>4458</v>
      </c>
      <c r="Q481" s="20" t="s">
        <v>20</v>
      </c>
      <c r="R481" s="16">
        <v>2016</v>
      </c>
      <c r="S481" s="16" t="s">
        <v>92</v>
      </c>
      <c r="T481" s="21">
        <v>42699</v>
      </c>
    </row>
    <row r="482" s="2" customFormat="1" ht="13.5" spans="1:20">
      <c r="A482" s="12">
        <f t="shared" si="56"/>
        <v>0.744115657204553</v>
      </c>
      <c r="B482" s="13">
        <v>0.508842797965046</v>
      </c>
      <c r="C482" s="13">
        <f t="shared" si="57"/>
        <v>0.235272859239507</v>
      </c>
      <c r="D482" s="13">
        <f t="shared" si="54"/>
        <v>0.2</v>
      </c>
      <c r="E482" s="13">
        <f t="shared" si="58"/>
        <v>0.169714285714286</v>
      </c>
      <c r="F482" s="13">
        <v>0.2</v>
      </c>
      <c r="G482" s="14">
        <v>0.142857142857143</v>
      </c>
      <c r="H482" s="14">
        <f t="shared" si="55"/>
        <v>0.27399383100379</v>
      </c>
      <c r="I482" s="14">
        <f t="shared" si="59"/>
        <v>0.198052804878049</v>
      </c>
      <c r="J482" s="13">
        <v>0.3</v>
      </c>
      <c r="K482" s="13">
        <v>0.16869918699187</v>
      </c>
      <c r="L482" s="13">
        <v>0</v>
      </c>
      <c r="M482" s="13">
        <f t="shared" si="60"/>
        <v>1</v>
      </c>
      <c r="N482" s="13">
        <v>1</v>
      </c>
      <c r="O482" s="13">
        <v>1</v>
      </c>
      <c r="P482" s="16">
        <v>4455</v>
      </c>
      <c r="Q482" s="20" t="s">
        <v>20</v>
      </c>
      <c r="R482" s="16">
        <v>2016</v>
      </c>
      <c r="S482" s="16" t="s">
        <v>92</v>
      </c>
      <c r="T482" s="21">
        <v>42703</v>
      </c>
    </row>
    <row r="483" s="2" customFormat="1" ht="13.5" spans="1:20">
      <c r="A483" s="12">
        <f t="shared" si="56"/>
        <v>0.698903701723013</v>
      </c>
      <c r="B483" s="13">
        <v>0.353097869955255</v>
      </c>
      <c r="C483" s="13">
        <f t="shared" si="57"/>
        <v>0.345805831767758</v>
      </c>
      <c r="D483" s="13">
        <f t="shared" si="54"/>
        <v>0.366161616161616</v>
      </c>
      <c r="E483" s="13">
        <f t="shared" si="58"/>
        <v>0.310714285714286</v>
      </c>
      <c r="F483" s="13">
        <v>0.5</v>
      </c>
      <c r="G483" s="14">
        <v>0.142857142857143</v>
      </c>
      <c r="H483" s="14">
        <f t="shared" si="55"/>
        <v>0.323460159493149</v>
      </c>
      <c r="I483" s="14">
        <f t="shared" si="59"/>
        <v>0.233808884014739</v>
      </c>
      <c r="J483" s="13">
        <v>0.4</v>
      </c>
      <c r="K483" s="13">
        <v>0.0853658536585366</v>
      </c>
      <c r="L483" s="13">
        <v>0.0215827338129496</v>
      </c>
      <c r="M483" s="13">
        <f t="shared" si="60"/>
        <v>1</v>
      </c>
      <c r="N483" s="13">
        <v>1</v>
      </c>
      <c r="O483" s="13">
        <v>1</v>
      </c>
      <c r="P483" s="16">
        <v>4448</v>
      </c>
      <c r="Q483" s="20" t="s">
        <v>20</v>
      </c>
      <c r="R483" s="16">
        <v>2016</v>
      </c>
      <c r="S483" s="16" t="s">
        <v>92</v>
      </c>
      <c r="T483" s="21">
        <v>42713</v>
      </c>
    </row>
    <row r="484" s="2" customFormat="1" ht="13.5" spans="1:20">
      <c r="A484" s="12">
        <f t="shared" si="56"/>
        <v>0.698788154954639</v>
      </c>
      <c r="B484" s="13">
        <v>0.352644136048379</v>
      </c>
      <c r="C484" s="13">
        <f t="shared" si="57"/>
        <v>0.34614401890626</v>
      </c>
      <c r="D484" s="13">
        <f t="shared" si="54"/>
        <v>0.366161616161616</v>
      </c>
      <c r="E484" s="13">
        <f t="shared" si="58"/>
        <v>0.310714285714286</v>
      </c>
      <c r="F484" s="13">
        <v>0.5</v>
      </c>
      <c r="G484" s="14">
        <v>0.142857142857143</v>
      </c>
      <c r="H484" s="14">
        <f t="shared" si="55"/>
        <v>0.324169593389733</v>
      </c>
      <c r="I484" s="14">
        <f t="shared" si="59"/>
        <v>0.234321688892788</v>
      </c>
      <c r="J484" s="13">
        <v>0.4</v>
      </c>
      <c r="K484" s="13">
        <v>0.0873983739837398</v>
      </c>
      <c r="L484" s="13">
        <v>0.0215827338129496</v>
      </c>
      <c r="M484" s="13">
        <f t="shared" si="60"/>
        <v>1</v>
      </c>
      <c r="N484" s="13">
        <v>1</v>
      </c>
      <c r="O484" s="13">
        <v>1</v>
      </c>
      <c r="P484" s="16">
        <v>4450</v>
      </c>
      <c r="Q484" s="20" t="s">
        <v>20</v>
      </c>
      <c r="R484" s="16">
        <v>2016</v>
      </c>
      <c r="S484" s="16" t="s">
        <v>92</v>
      </c>
      <c r="T484" s="21">
        <v>42713</v>
      </c>
    </row>
    <row r="485" s="2" customFormat="1" ht="13.5" spans="1:20">
      <c r="A485" s="12">
        <f t="shared" si="56"/>
        <v>0.577304573231568</v>
      </c>
      <c r="B485" s="13">
        <v>0.264948743354139</v>
      </c>
      <c r="C485" s="13">
        <f t="shared" si="57"/>
        <v>0.0675616662942704</v>
      </c>
      <c r="D485" s="13">
        <f t="shared" si="54"/>
        <v>0.0553872053872054</v>
      </c>
      <c r="E485" s="13">
        <f t="shared" si="58"/>
        <v>0.047</v>
      </c>
      <c r="F485" s="13">
        <v>0.1</v>
      </c>
      <c r="G485" s="14">
        <v>0</v>
      </c>
      <c r="H485" s="14">
        <f t="shared" si="55"/>
        <v>0.0809262465180319</v>
      </c>
      <c r="I485" s="14">
        <f t="shared" si="59"/>
        <v>0.0584964634146342</v>
      </c>
      <c r="J485" s="13">
        <v>0.1</v>
      </c>
      <c r="K485" s="13">
        <v>0.0264227642276423</v>
      </c>
      <c r="L485" s="13">
        <v>0</v>
      </c>
      <c r="M485" s="13">
        <f t="shared" si="60"/>
        <v>1.7362</v>
      </c>
      <c r="N485" s="13">
        <v>2</v>
      </c>
      <c r="O485" s="13">
        <v>1.5</v>
      </c>
      <c r="P485" s="16">
        <v>3557</v>
      </c>
      <c r="Q485" s="20" t="s">
        <v>37</v>
      </c>
      <c r="R485" s="16">
        <v>2016</v>
      </c>
      <c r="S485" s="16" t="s">
        <v>92</v>
      </c>
      <c r="T485" s="21">
        <v>42720</v>
      </c>
    </row>
    <row r="486" s="2" customFormat="1" ht="13.5" spans="1:20">
      <c r="A486" s="12">
        <f t="shared" si="56"/>
        <v>0.385898344202972</v>
      </c>
      <c r="B486" s="13">
        <v>0.155148349599063</v>
      </c>
      <c r="C486" s="13">
        <f t="shared" si="57"/>
        <v>0.150199287845922</v>
      </c>
      <c r="D486" s="13">
        <f t="shared" si="54"/>
        <v>0.144612794612795</v>
      </c>
      <c r="E486" s="13">
        <f t="shared" si="58"/>
        <v>0.122714285714286</v>
      </c>
      <c r="F486" s="13">
        <v>0.1</v>
      </c>
      <c r="G486" s="14">
        <v>0.142857142857143</v>
      </c>
      <c r="H486" s="14">
        <f t="shared" si="55"/>
        <v>0.156331890969261</v>
      </c>
      <c r="I486" s="14">
        <f t="shared" si="59"/>
        <v>0.113002432882962</v>
      </c>
      <c r="J486" s="13">
        <v>0.2</v>
      </c>
      <c r="K486" s="13">
        <v>0.0304878048780488</v>
      </c>
      <c r="L486" s="13">
        <v>0.00719424460431655</v>
      </c>
      <c r="M486" s="13">
        <f t="shared" si="60"/>
        <v>1.2638</v>
      </c>
      <c r="N486" s="13">
        <v>1</v>
      </c>
      <c r="O486" s="13">
        <v>1.5</v>
      </c>
      <c r="P486" s="16">
        <v>4443</v>
      </c>
      <c r="Q486" s="20" t="s">
        <v>20</v>
      </c>
      <c r="R486" s="16">
        <v>2016</v>
      </c>
      <c r="S486" s="16" t="s">
        <v>92</v>
      </c>
      <c r="T486" s="21">
        <v>42723</v>
      </c>
    </row>
    <row r="487" s="2" customFormat="1" ht="13.5" spans="1:20">
      <c r="A487" s="12">
        <f t="shared" si="56"/>
        <v>0.66456773357149</v>
      </c>
      <c r="B487" s="13">
        <v>0.233454509692362</v>
      </c>
      <c r="C487" s="13">
        <f t="shared" si="57"/>
        <v>0.149316906948284</v>
      </c>
      <c r="D487" s="13">
        <f t="shared" si="54"/>
        <v>0.144612794612795</v>
      </c>
      <c r="E487" s="13">
        <f t="shared" si="58"/>
        <v>0.122714285714286</v>
      </c>
      <c r="F487" s="13">
        <v>0.1</v>
      </c>
      <c r="G487" s="14">
        <v>0.142857142857143</v>
      </c>
      <c r="H487" s="14">
        <f t="shared" si="55"/>
        <v>0.154480871674867</v>
      </c>
      <c r="I487" s="14">
        <f t="shared" si="59"/>
        <v>0.111664448148798</v>
      </c>
      <c r="J487" s="13">
        <v>0.2</v>
      </c>
      <c r="K487" s="13">
        <v>0.0284552845528455</v>
      </c>
      <c r="L487" s="13">
        <v>0.00359712230215827</v>
      </c>
      <c r="M487" s="13">
        <f t="shared" si="60"/>
        <v>1.7362</v>
      </c>
      <c r="N487" s="13">
        <v>2</v>
      </c>
      <c r="O487" s="13">
        <v>1.5</v>
      </c>
      <c r="P487" s="16">
        <v>4442</v>
      </c>
      <c r="Q487" s="20" t="s">
        <v>20</v>
      </c>
      <c r="R487" s="16">
        <v>2016</v>
      </c>
      <c r="S487" s="16" t="s">
        <v>92</v>
      </c>
      <c r="T487" s="21">
        <v>42725</v>
      </c>
    </row>
    <row r="488" s="2" customFormat="1" ht="13.5" spans="1:20">
      <c r="A488" s="12">
        <f t="shared" si="56"/>
        <v>0.83514263771522</v>
      </c>
      <c r="B488" s="13">
        <v>0.567381887451028</v>
      </c>
      <c r="C488" s="13">
        <f t="shared" si="57"/>
        <v>0.267760750264192</v>
      </c>
      <c r="D488" s="13">
        <f t="shared" si="54"/>
        <v>0.289225589225589</v>
      </c>
      <c r="E488" s="13">
        <f t="shared" si="58"/>
        <v>0.245428571428572</v>
      </c>
      <c r="F488" s="13">
        <v>0.2</v>
      </c>
      <c r="G488" s="14">
        <v>0.285714285714286</v>
      </c>
      <c r="H488" s="14">
        <f t="shared" si="55"/>
        <v>0.244197607347264</v>
      </c>
      <c r="I488" s="14">
        <f t="shared" si="59"/>
        <v>0.176515</v>
      </c>
      <c r="J488" s="13">
        <v>0.3</v>
      </c>
      <c r="K488" s="13">
        <v>0.0833333333333333</v>
      </c>
      <c r="L488" s="13">
        <v>0</v>
      </c>
      <c r="M488" s="13">
        <f t="shared" si="60"/>
        <v>1</v>
      </c>
      <c r="N488" s="13">
        <v>1</v>
      </c>
      <c r="O488" s="13">
        <v>1</v>
      </c>
      <c r="P488" s="16">
        <v>4436</v>
      </c>
      <c r="Q488" s="20" t="s">
        <v>20</v>
      </c>
      <c r="R488" s="16">
        <v>2016</v>
      </c>
      <c r="S488" s="16" t="s">
        <v>92</v>
      </c>
      <c r="T488" s="21">
        <v>42734</v>
      </c>
    </row>
    <row r="489" s="2" customFormat="1" ht="13.5" spans="1:20">
      <c r="A489" s="12">
        <f t="shared" si="56"/>
        <v>0.725263232135627</v>
      </c>
      <c r="B489" s="13">
        <v>0.585413282867954</v>
      </c>
      <c r="C489" s="13">
        <f t="shared" si="57"/>
        <v>0.139849949267673</v>
      </c>
      <c r="D489" s="13">
        <f t="shared" si="54"/>
        <v>0.0553872053872054</v>
      </c>
      <c r="E489" s="13">
        <f t="shared" si="58"/>
        <v>0.047</v>
      </c>
      <c r="F489" s="13">
        <v>0.1</v>
      </c>
      <c r="G489" s="14">
        <v>0</v>
      </c>
      <c r="H489" s="14">
        <f t="shared" si="55"/>
        <v>0.232569382606563</v>
      </c>
      <c r="I489" s="14">
        <f t="shared" si="59"/>
        <v>0.168109692051237</v>
      </c>
      <c r="J489" s="13">
        <v>0.3</v>
      </c>
      <c r="K489" s="13">
        <v>0.0467479674796748</v>
      </c>
      <c r="L489" s="13">
        <v>0.00359712230215827</v>
      </c>
      <c r="M489" s="13">
        <f t="shared" si="60"/>
        <v>1</v>
      </c>
      <c r="N489" s="13">
        <v>1</v>
      </c>
      <c r="O489" s="13">
        <v>1</v>
      </c>
      <c r="P489" s="16">
        <v>4437</v>
      </c>
      <c r="Q489" s="20" t="s">
        <v>20</v>
      </c>
      <c r="R489" s="16">
        <v>2016</v>
      </c>
      <c r="S489" s="16" t="s">
        <v>92</v>
      </c>
      <c r="T489" s="21">
        <v>42734</v>
      </c>
    </row>
    <row r="490" s="2" customFormat="1" ht="13.5" spans="1:20">
      <c r="A490" s="12">
        <f t="shared" si="56"/>
        <v>0.69039717872243</v>
      </c>
      <c r="B490" s="13">
        <v>0.471547837063965</v>
      </c>
      <c r="C490" s="13">
        <f t="shared" si="57"/>
        <v>0.218849341658465</v>
      </c>
      <c r="D490" s="13">
        <f t="shared" si="54"/>
        <v>0.2</v>
      </c>
      <c r="E490" s="13">
        <f t="shared" si="58"/>
        <v>0.169714285714286</v>
      </c>
      <c r="F490" s="13">
        <v>0.2</v>
      </c>
      <c r="G490" s="14">
        <v>0.142857142857143</v>
      </c>
      <c r="H490" s="14">
        <f t="shared" si="55"/>
        <v>0.239541308282913</v>
      </c>
      <c r="I490" s="14">
        <f t="shared" si="59"/>
        <v>0.173149256009826</v>
      </c>
      <c r="J490" s="13">
        <v>0.3</v>
      </c>
      <c r="K490" s="13">
        <v>0.0569105691056911</v>
      </c>
      <c r="L490" s="13">
        <v>0.0143884892086331</v>
      </c>
      <c r="M490" s="13">
        <f t="shared" si="60"/>
        <v>1</v>
      </c>
      <c r="N490" s="13">
        <v>1</v>
      </c>
      <c r="O490" s="13">
        <v>1</v>
      </c>
      <c r="P490" s="16">
        <v>4438</v>
      </c>
      <c r="Q490" s="20" t="s">
        <v>20</v>
      </c>
      <c r="R490" s="16">
        <v>2016</v>
      </c>
      <c r="S490" s="16" t="s">
        <v>92</v>
      </c>
      <c r="T490" s="21">
        <v>42734</v>
      </c>
    </row>
    <row r="491" s="2" customFormat="1" ht="13.5" spans="1:20">
      <c r="A491" s="12">
        <f t="shared" si="56"/>
        <v>0.887663762630068</v>
      </c>
      <c r="B491" s="13">
        <v>0.7415942643515</v>
      </c>
      <c r="C491" s="13">
        <f t="shared" si="57"/>
        <v>0.146069498278568</v>
      </c>
      <c r="D491" s="13">
        <f t="shared" si="54"/>
        <v>0.0553872053872054</v>
      </c>
      <c r="E491" s="13">
        <f t="shared" si="58"/>
        <v>0.047</v>
      </c>
      <c r="F491" s="13">
        <v>0.1</v>
      </c>
      <c r="G491" s="14">
        <v>0</v>
      </c>
      <c r="H491" s="14">
        <f t="shared" si="55"/>
        <v>0.245616475140432</v>
      </c>
      <c r="I491" s="14">
        <f t="shared" si="59"/>
        <v>0.177540609756098</v>
      </c>
      <c r="J491" s="13">
        <v>0.3</v>
      </c>
      <c r="K491" s="13">
        <v>0.0873983739837398</v>
      </c>
      <c r="L491" s="13">
        <v>0</v>
      </c>
      <c r="M491" s="13">
        <f t="shared" si="60"/>
        <v>1</v>
      </c>
      <c r="N491" s="13">
        <v>1</v>
      </c>
      <c r="O491" s="13">
        <v>1</v>
      </c>
      <c r="P491" s="16">
        <v>4439</v>
      </c>
      <c r="Q491" s="20" t="s">
        <v>20</v>
      </c>
      <c r="R491" s="16">
        <v>2016</v>
      </c>
      <c r="S491" s="16" t="s">
        <v>92</v>
      </c>
      <c r="T491" s="21">
        <v>42734</v>
      </c>
    </row>
    <row r="492" s="2" customFormat="1" ht="13.5" spans="1:20">
      <c r="A492" s="12">
        <f t="shared" si="56"/>
        <v>1.05952343700899</v>
      </c>
      <c r="B492" s="13">
        <v>0.862495653408586</v>
      </c>
      <c r="C492" s="13">
        <f t="shared" si="57"/>
        <v>0.197027783600405</v>
      </c>
      <c r="D492" s="13">
        <f t="shared" si="54"/>
        <v>0.0553872053872054</v>
      </c>
      <c r="E492" s="13">
        <f t="shared" si="58"/>
        <v>0.047</v>
      </c>
      <c r="F492" s="13">
        <v>0.1</v>
      </c>
      <c r="G492" s="14">
        <v>0</v>
      </c>
      <c r="H492" s="14">
        <f t="shared" si="55"/>
        <v>0.352514493436712</v>
      </c>
      <c r="I492" s="14">
        <f t="shared" si="59"/>
        <v>0.254810423758554</v>
      </c>
      <c r="J492" s="13">
        <v>0.4</v>
      </c>
      <c r="K492" s="13">
        <v>0.184959349593496</v>
      </c>
      <c r="L492" s="13">
        <v>0.00359712230215827</v>
      </c>
      <c r="M492" s="13">
        <f t="shared" si="60"/>
        <v>1</v>
      </c>
      <c r="N492" s="13">
        <v>1</v>
      </c>
      <c r="O492" s="13">
        <v>1</v>
      </c>
      <c r="P492" s="16">
        <v>3556</v>
      </c>
      <c r="Q492" s="20" t="s">
        <v>37</v>
      </c>
      <c r="R492" s="16">
        <v>2017</v>
      </c>
      <c r="S492" s="16" t="s">
        <v>93</v>
      </c>
      <c r="T492" s="21">
        <v>42739</v>
      </c>
    </row>
    <row r="493" s="2" customFormat="1" ht="13.5" spans="1:20">
      <c r="A493" s="12">
        <f t="shared" si="56"/>
        <v>0.822683775447956</v>
      </c>
      <c r="B493" s="13">
        <v>0.321481002773613</v>
      </c>
      <c r="C493" s="13">
        <f t="shared" si="57"/>
        <v>0.152360591194799</v>
      </c>
      <c r="D493" s="13">
        <f t="shared" si="54"/>
        <v>0.144612794612795</v>
      </c>
      <c r="E493" s="13">
        <f t="shared" si="58"/>
        <v>0.122714285714286</v>
      </c>
      <c r="F493" s="13">
        <v>0.1</v>
      </c>
      <c r="G493" s="14">
        <v>0.142857142857143</v>
      </c>
      <c r="H493" s="14">
        <f t="shared" si="55"/>
        <v>0.160865776744122</v>
      </c>
      <c r="I493" s="14">
        <f t="shared" si="59"/>
        <v>0.116279692051237</v>
      </c>
      <c r="J493" s="13">
        <v>0.2</v>
      </c>
      <c r="K493" s="13">
        <v>0.0467479674796748</v>
      </c>
      <c r="L493" s="13">
        <v>0.00359712230215827</v>
      </c>
      <c r="M493" s="13">
        <f t="shared" si="60"/>
        <v>1.7362</v>
      </c>
      <c r="N493" s="13">
        <v>2</v>
      </c>
      <c r="O493" s="13">
        <v>1.5</v>
      </c>
      <c r="P493" s="16">
        <v>4435</v>
      </c>
      <c r="Q493" s="20" t="s">
        <v>20</v>
      </c>
      <c r="R493" s="16">
        <v>2017</v>
      </c>
      <c r="S493" s="16" t="s">
        <v>93</v>
      </c>
      <c r="T493" s="21">
        <v>42739</v>
      </c>
    </row>
    <row r="494" s="2" customFormat="1" ht="13.5" spans="1:20">
      <c r="A494" s="12">
        <f t="shared" si="56"/>
        <v>0.568246935964054</v>
      </c>
      <c r="B494" s="13">
        <v>0.458240017225585</v>
      </c>
      <c r="C494" s="13">
        <f t="shared" si="57"/>
        <v>0.110006918738469</v>
      </c>
      <c r="D494" s="13">
        <f t="shared" si="54"/>
        <v>0.0553872053872054</v>
      </c>
      <c r="E494" s="13">
        <f t="shared" si="58"/>
        <v>0.047</v>
      </c>
      <c r="F494" s="13">
        <v>0.1</v>
      </c>
      <c r="G494" s="14">
        <v>0</v>
      </c>
      <c r="H494" s="14">
        <f t="shared" si="55"/>
        <v>0.169966004110224</v>
      </c>
      <c r="I494" s="14">
        <f t="shared" si="59"/>
        <v>0.122857670643973</v>
      </c>
      <c r="J494" s="13">
        <v>0.2</v>
      </c>
      <c r="K494" s="13">
        <v>0.0630081300813008</v>
      </c>
      <c r="L494" s="13">
        <v>0.0143884892086331</v>
      </c>
      <c r="M494" s="13">
        <f t="shared" si="60"/>
        <v>1</v>
      </c>
      <c r="N494" s="13">
        <v>1</v>
      </c>
      <c r="O494" s="13">
        <v>1</v>
      </c>
      <c r="P494" s="16">
        <v>3555</v>
      </c>
      <c r="Q494" s="20" t="s">
        <v>37</v>
      </c>
      <c r="R494" s="16">
        <v>2017</v>
      </c>
      <c r="S494" s="16" t="s">
        <v>93</v>
      </c>
      <c r="T494" s="21">
        <v>42759</v>
      </c>
    </row>
    <row r="495" s="2" customFormat="1" ht="13.5" spans="1:20">
      <c r="A495" s="12">
        <f t="shared" si="56"/>
        <v>0.551805035895277</v>
      </c>
      <c r="B495" s="13">
        <v>0.400377176753326</v>
      </c>
      <c r="C495" s="13">
        <f t="shared" si="57"/>
        <v>0.151427859141951</v>
      </c>
      <c r="D495" s="13">
        <f t="shared" si="54"/>
        <v>0.2</v>
      </c>
      <c r="E495" s="13">
        <f t="shared" si="58"/>
        <v>0.169714285714286</v>
      </c>
      <c r="F495" s="13">
        <v>0.2</v>
      </c>
      <c r="G495" s="14">
        <v>0.142857142857143</v>
      </c>
      <c r="H495" s="14">
        <f t="shared" si="55"/>
        <v>0.0981075291419155</v>
      </c>
      <c r="I495" s="14">
        <f t="shared" si="59"/>
        <v>0.0709157255658888</v>
      </c>
      <c r="J495" s="13">
        <v>0.1</v>
      </c>
      <c r="K495" s="13">
        <v>0.0691056910569106</v>
      </c>
      <c r="L495" s="13">
        <v>0.00719424460431655</v>
      </c>
      <c r="M495" s="13">
        <f t="shared" si="60"/>
        <v>1</v>
      </c>
      <c r="N495" s="13">
        <v>1</v>
      </c>
      <c r="O495" s="13">
        <v>1</v>
      </c>
      <c r="P495" s="16">
        <v>4429</v>
      </c>
      <c r="Q495" s="20" t="s">
        <v>20</v>
      </c>
      <c r="R495" s="16">
        <v>2017</v>
      </c>
      <c r="S495" s="16" t="s">
        <v>93</v>
      </c>
      <c r="T495" s="21">
        <v>42759</v>
      </c>
    </row>
    <row r="496" s="2" customFormat="1" ht="13.5" spans="1:20">
      <c r="A496" s="12">
        <f t="shared" si="56"/>
        <v>0.663667708042781</v>
      </c>
      <c r="B496" s="13">
        <v>0.445773558997809</v>
      </c>
      <c r="C496" s="13">
        <f t="shared" si="57"/>
        <v>0.217894149044972</v>
      </c>
      <c r="D496" s="13">
        <f t="shared" si="54"/>
        <v>0.0553872053872054</v>
      </c>
      <c r="E496" s="13">
        <f t="shared" si="58"/>
        <v>0.047</v>
      </c>
      <c r="F496" s="13">
        <v>0.1</v>
      </c>
      <c r="G496" s="14">
        <v>0</v>
      </c>
      <c r="H496" s="14">
        <f t="shared" si="55"/>
        <v>0.396287024262319</v>
      </c>
      <c r="I496" s="14">
        <f t="shared" si="59"/>
        <v>0.286450816809967</v>
      </c>
      <c r="J496" s="13">
        <v>0.4</v>
      </c>
      <c r="K496" s="13">
        <v>0.274390243902439</v>
      </c>
      <c r="L496" s="13">
        <v>0.0431654676258993</v>
      </c>
      <c r="M496" s="13">
        <f t="shared" si="60"/>
        <v>1</v>
      </c>
      <c r="N496" s="13">
        <v>1</v>
      </c>
      <c r="O496" s="13">
        <v>1</v>
      </c>
      <c r="P496" s="16">
        <v>3553</v>
      </c>
      <c r="Q496" s="20" t="s">
        <v>37</v>
      </c>
      <c r="R496" s="16">
        <v>2017</v>
      </c>
      <c r="S496" s="16" t="s">
        <v>93</v>
      </c>
      <c r="T496" s="21">
        <v>42773</v>
      </c>
    </row>
    <row r="497" s="2" customFormat="1" ht="13.5" spans="1:20">
      <c r="A497" s="12">
        <f t="shared" si="56"/>
        <v>0.624922805412541</v>
      </c>
      <c r="B497" s="13">
        <v>0.324971122429508</v>
      </c>
      <c r="C497" s="13">
        <f t="shared" si="57"/>
        <v>0.299951682983033</v>
      </c>
      <c r="D497" s="13">
        <f t="shared" si="54"/>
        <v>0.344612794612795</v>
      </c>
      <c r="E497" s="13">
        <f t="shared" si="58"/>
        <v>0.292428571428572</v>
      </c>
      <c r="F497" s="13">
        <v>0.3</v>
      </c>
      <c r="G497" s="14">
        <v>0.285714285714286</v>
      </c>
      <c r="H497" s="14">
        <f t="shared" si="55"/>
        <v>0.250924706444636</v>
      </c>
      <c r="I497" s="14">
        <f t="shared" si="59"/>
        <v>0.181377594314792</v>
      </c>
      <c r="J497" s="13">
        <v>0.3</v>
      </c>
      <c r="K497" s="13">
        <v>0.0731707317073171</v>
      </c>
      <c r="L497" s="13">
        <v>0.0323741007194245</v>
      </c>
      <c r="M497" s="13">
        <f t="shared" si="60"/>
        <v>1</v>
      </c>
      <c r="N497" s="13">
        <v>1</v>
      </c>
      <c r="O497" s="13">
        <v>1</v>
      </c>
      <c r="P497" s="16">
        <v>4424</v>
      </c>
      <c r="Q497" s="20" t="s">
        <v>20</v>
      </c>
      <c r="R497" s="16">
        <v>2017</v>
      </c>
      <c r="S497" s="16" t="s">
        <v>93</v>
      </c>
      <c r="T497" s="21">
        <v>42795</v>
      </c>
    </row>
    <row r="498" s="2" customFormat="1" ht="13.5" spans="1:20">
      <c r="A498" s="12">
        <f t="shared" si="56"/>
        <v>0.337039055612306</v>
      </c>
      <c r="B498" s="13">
        <v>0.15028562781979</v>
      </c>
      <c r="C498" s="13">
        <f t="shared" si="57"/>
        <v>0.186753427792516</v>
      </c>
      <c r="D498" s="13">
        <f t="shared" si="54"/>
        <v>0.289225589225589</v>
      </c>
      <c r="E498" s="13">
        <f t="shared" si="58"/>
        <v>0.245428571428572</v>
      </c>
      <c r="F498" s="13">
        <v>0.2</v>
      </c>
      <c r="G498" s="14">
        <v>0.285714285714286</v>
      </c>
      <c r="H498" s="14">
        <f t="shared" si="55"/>
        <v>0.0742640590534186</v>
      </c>
      <c r="I498" s="14">
        <f t="shared" si="59"/>
        <v>0.0536807896122127</v>
      </c>
      <c r="J498" s="13">
        <v>0.1</v>
      </c>
      <c r="K498" s="13">
        <v>0.0040650406504065</v>
      </c>
      <c r="L498" s="13">
        <v>0.00359712230215827</v>
      </c>
      <c r="M498" s="13">
        <f t="shared" si="60"/>
        <v>1</v>
      </c>
      <c r="N498" s="13">
        <v>1</v>
      </c>
      <c r="O498" s="13">
        <v>1</v>
      </c>
      <c r="P498" s="16">
        <v>4412</v>
      </c>
      <c r="Q498" s="20" t="s">
        <v>20</v>
      </c>
      <c r="R498" s="16">
        <v>2017</v>
      </c>
      <c r="S498" s="16" t="s">
        <v>93</v>
      </c>
      <c r="T498" s="21">
        <v>42825</v>
      </c>
    </row>
    <row r="499" s="3" customFormat="1" ht="13.5" spans="1:20">
      <c r="A499" s="12">
        <f t="shared" si="56"/>
        <v>0.479015910991712</v>
      </c>
      <c r="B499" s="13">
        <v>0.243621156691661</v>
      </c>
      <c r="C499" s="13">
        <f t="shared" si="57"/>
        <v>0.235394754300051</v>
      </c>
      <c r="D499" s="13">
        <f t="shared" si="54"/>
        <v>0.233838383838384</v>
      </c>
      <c r="E499" s="13">
        <f t="shared" si="58"/>
        <v>0.198428571428572</v>
      </c>
      <c r="F499" s="13">
        <v>0.1</v>
      </c>
      <c r="G499" s="14">
        <v>0.285714285714286</v>
      </c>
      <c r="H499" s="14">
        <f t="shared" si="55"/>
        <v>0.237103268381424</v>
      </c>
      <c r="I499" s="14">
        <f t="shared" si="59"/>
        <v>0.171386951219512</v>
      </c>
      <c r="J499" s="13">
        <v>0.3</v>
      </c>
      <c r="K499" s="13">
        <v>0.0630081300813008</v>
      </c>
      <c r="L499" s="13">
        <v>0</v>
      </c>
      <c r="M499" s="13">
        <f t="shared" si="60"/>
        <v>1</v>
      </c>
      <c r="N499" s="13">
        <v>1</v>
      </c>
      <c r="O499" s="13">
        <v>1</v>
      </c>
      <c r="P499" s="17">
        <v>3552</v>
      </c>
      <c r="Q499" s="22" t="s">
        <v>37</v>
      </c>
      <c r="R499" s="17">
        <v>2017</v>
      </c>
      <c r="S499" s="17" t="s">
        <v>94</v>
      </c>
      <c r="T499" s="23">
        <v>42832</v>
      </c>
    </row>
    <row r="500" s="3" customFormat="1" ht="13.5" spans="1:20">
      <c r="A500" s="12">
        <f t="shared" si="56"/>
        <v>1.01734143086647</v>
      </c>
      <c r="B500" s="13">
        <v>0.59511141941125</v>
      </c>
      <c r="C500" s="13">
        <f t="shared" si="57"/>
        <v>0.422230011455224</v>
      </c>
      <c r="D500" s="13">
        <f t="shared" si="54"/>
        <v>0.578451178451178</v>
      </c>
      <c r="E500" s="13">
        <f t="shared" si="58"/>
        <v>0.490857142857143</v>
      </c>
      <c r="F500" s="13">
        <v>0.4</v>
      </c>
      <c r="G500" s="14">
        <v>0.571428571428571</v>
      </c>
      <c r="H500" s="14">
        <f t="shared" si="55"/>
        <v>0.250737381522388</v>
      </c>
      <c r="I500" s="14">
        <f t="shared" si="59"/>
        <v>0.181242188980523</v>
      </c>
      <c r="J500" s="13">
        <v>0.3</v>
      </c>
      <c r="K500" s="13">
        <v>0.0955284552845529</v>
      </c>
      <c r="L500" s="13">
        <v>0.00719424460431655</v>
      </c>
      <c r="M500" s="13">
        <f t="shared" si="60"/>
        <v>1</v>
      </c>
      <c r="N500" s="13">
        <v>1</v>
      </c>
      <c r="O500" s="13">
        <v>1</v>
      </c>
      <c r="P500" s="17">
        <v>3551</v>
      </c>
      <c r="Q500" s="22" t="s">
        <v>37</v>
      </c>
      <c r="R500" s="17">
        <v>2017</v>
      </c>
      <c r="S500" s="17" t="s">
        <v>94</v>
      </c>
      <c r="T500" s="23">
        <v>42835</v>
      </c>
    </row>
    <row r="501" s="3" customFormat="1" ht="13.5" spans="1:20">
      <c r="A501" s="12">
        <f t="shared" si="56"/>
        <v>0.949206079873147</v>
      </c>
      <c r="B501" s="13">
        <v>0.762870386384358</v>
      </c>
      <c r="C501" s="13">
        <f t="shared" si="57"/>
        <v>0.186335693488789</v>
      </c>
      <c r="D501" s="13">
        <f t="shared" si="54"/>
        <v>0.144612794612795</v>
      </c>
      <c r="E501" s="13">
        <f t="shared" si="58"/>
        <v>0.122714285714286</v>
      </c>
      <c r="F501" s="13">
        <v>0.1</v>
      </c>
      <c r="G501" s="14">
        <v>0.142857142857143</v>
      </c>
      <c r="H501" s="14">
        <f t="shared" si="55"/>
        <v>0.232137231105336</v>
      </c>
      <c r="I501" s="14">
        <f t="shared" si="59"/>
        <v>0.167797317073171</v>
      </c>
      <c r="J501" s="13">
        <v>0.3</v>
      </c>
      <c r="K501" s="13">
        <v>0.0487804878048781</v>
      </c>
      <c r="L501" s="13">
        <v>0</v>
      </c>
      <c r="M501" s="13">
        <f t="shared" si="60"/>
        <v>1</v>
      </c>
      <c r="N501" s="13">
        <v>1</v>
      </c>
      <c r="O501" s="13">
        <v>1</v>
      </c>
      <c r="P501" s="17">
        <v>3550</v>
      </c>
      <c r="Q501" s="22" t="s">
        <v>37</v>
      </c>
      <c r="R501" s="17">
        <v>2017</v>
      </c>
      <c r="S501" s="17" t="s">
        <v>94</v>
      </c>
      <c r="T501" s="23">
        <v>42837</v>
      </c>
    </row>
    <row r="502" s="2" customFormat="1" ht="13.5" spans="1:20">
      <c r="A502" s="12">
        <f t="shared" si="56"/>
        <v>0.849933961168466</v>
      </c>
      <c r="B502" s="13">
        <v>0.377650790177382</v>
      </c>
      <c r="C502" s="13">
        <f t="shared" si="57"/>
        <v>0.11188610716651</v>
      </c>
      <c r="D502" s="13">
        <f t="shared" si="54"/>
        <v>0.144612794612795</v>
      </c>
      <c r="E502" s="13">
        <f t="shared" si="58"/>
        <v>0.122714285714286</v>
      </c>
      <c r="F502" s="13">
        <v>0.1</v>
      </c>
      <c r="G502" s="14">
        <v>0.142857142857143</v>
      </c>
      <c r="H502" s="14">
        <f t="shared" si="55"/>
        <v>0.0759602092419442</v>
      </c>
      <c r="I502" s="14">
        <f t="shared" si="59"/>
        <v>0.0549068292682927</v>
      </c>
      <c r="J502" s="13">
        <v>0.1</v>
      </c>
      <c r="K502" s="13">
        <v>0.0121951219512195</v>
      </c>
      <c r="L502" s="13">
        <v>0</v>
      </c>
      <c r="M502" s="13">
        <f t="shared" si="60"/>
        <v>1.7362</v>
      </c>
      <c r="N502" s="13">
        <v>2</v>
      </c>
      <c r="O502" s="13">
        <v>1.5</v>
      </c>
      <c r="P502" s="16">
        <v>4407</v>
      </c>
      <c r="Q502" s="20" t="s">
        <v>20</v>
      </c>
      <c r="R502" s="16">
        <v>2017</v>
      </c>
      <c r="S502" s="16" t="s">
        <v>94</v>
      </c>
      <c r="T502" s="21">
        <v>42851</v>
      </c>
    </row>
    <row r="503" s="2" customFormat="1" ht="13.5" spans="1:20">
      <c r="A503" s="12">
        <f t="shared" si="56"/>
        <v>0.321556266038628</v>
      </c>
      <c r="B503" s="13">
        <v>0.0930339600789175</v>
      </c>
      <c r="C503" s="13">
        <f t="shared" si="57"/>
        <v>0.228522305959711</v>
      </c>
      <c r="D503" s="13">
        <f t="shared" si="54"/>
        <v>0.289225589225589</v>
      </c>
      <c r="E503" s="13">
        <f t="shared" si="58"/>
        <v>0.245428571428572</v>
      </c>
      <c r="F503" s="13">
        <v>0.2</v>
      </c>
      <c r="G503" s="14">
        <v>0.285714285714286</v>
      </c>
      <c r="H503" s="14">
        <f t="shared" si="55"/>
        <v>0.161884948852443</v>
      </c>
      <c r="I503" s="14">
        <f t="shared" si="59"/>
        <v>0.117016387085454</v>
      </c>
      <c r="J503" s="13">
        <v>0.2</v>
      </c>
      <c r="K503" s="13">
        <v>0.0365853658536585</v>
      </c>
      <c r="L503" s="13">
        <v>0.0179856115107914</v>
      </c>
      <c r="M503" s="13">
        <f t="shared" si="60"/>
        <v>1</v>
      </c>
      <c r="N503" s="13">
        <v>1</v>
      </c>
      <c r="O503" s="13">
        <v>1</v>
      </c>
      <c r="P503" s="16">
        <v>4405</v>
      </c>
      <c r="Q503" s="20" t="s">
        <v>20</v>
      </c>
      <c r="R503" s="16">
        <v>2017</v>
      </c>
      <c r="S503" s="16" t="s">
        <v>94</v>
      </c>
      <c r="T503" s="21">
        <v>42853</v>
      </c>
    </row>
    <row r="504" s="2" customFormat="1" ht="13.5" spans="1:20">
      <c r="A504" s="12">
        <f t="shared" si="56"/>
        <v>0.729845805633158</v>
      </c>
      <c r="B504" s="13">
        <v>0.382325563225334</v>
      </c>
      <c r="C504" s="13">
        <f t="shared" si="57"/>
        <v>0.347520242407824</v>
      </c>
      <c r="D504" s="13">
        <f t="shared" si="54"/>
        <v>0.421548821548822</v>
      </c>
      <c r="E504" s="13">
        <f t="shared" si="58"/>
        <v>0.357714285714286</v>
      </c>
      <c r="F504" s="13">
        <v>0.6</v>
      </c>
      <c r="G504" s="14">
        <v>0.142857142857143</v>
      </c>
      <c r="H504" s="14">
        <f t="shared" si="55"/>
        <v>0.266254969774125</v>
      </c>
      <c r="I504" s="14">
        <f t="shared" si="59"/>
        <v>0.192458871731883</v>
      </c>
      <c r="J504" s="13">
        <v>0.3</v>
      </c>
      <c r="K504" s="13">
        <v>0.113821138211382</v>
      </c>
      <c r="L504" s="13">
        <v>0.0359712230215827</v>
      </c>
      <c r="M504" s="13">
        <f t="shared" si="60"/>
        <v>1</v>
      </c>
      <c r="N504" s="13">
        <v>1</v>
      </c>
      <c r="O504" s="13">
        <v>1</v>
      </c>
      <c r="P504" s="16">
        <v>4403</v>
      </c>
      <c r="Q504" s="20" t="s">
        <v>20</v>
      </c>
      <c r="R504" s="16">
        <v>2017</v>
      </c>
      <c r="S504" s="16" t="s">
        <v>94</v>
      </c>
      <c r="T504" s="21">
        <v>42858</v>
      </c>
    </row>
    <row r="505" s="3" customFormat="1" ht="13.5" spans="1:20">
      <c r="A505" s="12">
        <f t="shared" si="56"/>
        <v>0.311937821488151</v>
      </c>
      <c r="B505" s="13">
        <v>0.207827736309744</v>
      </c>
      <c r="C505" s="13">
        <f t="shared" si="57"/>
        <v>0.104110085178407</v>
      </c>
      <c r="D505" s="13">
        <f t="shared" si="54"/>
        <v>0.0553872053872054</v>
      </c>
      <c r="E505" s="13">
        <f t="shared" si="58"/>
        <v>0.047</v>
      </c>
      <c r="F505" s="13">
        <v>0.1</v>
      </c>
      <c r="G505" s="14">
        <v>0</v>
      </c>
      <c r="H505" s="14">
        <f t="shared" si="55"/>
        <v>0.15759588965656</v>
      </c>
      <c r="I505" s="14">
        <f t="shared" si="59"/>
        <v>0.113916097560976</v>
      </c>
      <c r="J505" s="13">
        <v>0.2</v>
      </c>
      <c r="K505" s="13">
        <v>0.040650406504065</v>
      </c>
      <c r="L505" s="13">
        <v>0</v>
      </c>
      <c r="M505" s="13">
        <f t="shared" si="60"/>
        <v>1</v>
      </c>
      <c r="N505" s="13">
        <v>1</v>
      </c>
      <c r="O505" s="13">
        <v>1</v>
      </c>
      <c r="P505" s="17">
        <v>3548</v>
      </c>
      <c r="Q505" s="22" t="s">
        <v>37</v>
      </c>
      <c r="R505" s="17">
        <v>2017</v>
      </c>
      <c r="S505" s="17" t="s">
        <v>94</v>
      </c>
      <c r="T505" s="23">
        <v>42859</v>
      </c>
    </row>
    <row r="506" s="2" customFormat="1" ht="13.5" spans="1:20">
      <c r="A506" s="12">
        <f t="shared" si="56"/>
        <v>0.381073751195811</v>
      </c>
      <c r="B506" s="13">
        <v>0.278654601709912</v>
      </c>
      <c r="C506" s="13">
        <f t="shared" si="57"/>
        <v>0.102419149485899</v>
      </c>
      <c r="D506" s="13">
        <f t="shared" si="54"/>
        <v>0.0553872053872054</v>
      </c>
      <c r="E506" s="13">
        <f t="shared" si="58"/>
        <v>0.047</v>
      </c>
      <c r="F506" s="13">
        <v>0.1</v>
      </c>
      <c r="G506" s="14">
        <v>0</v>
      </c>
      <c r="H506" s="14">
        <f t="shared" si="55"/>
        <v>0.15404872017364</v>
      </c>
      <c r="I506" s="14">
        <f t="shared" si="59"/>
        <v>0.111352073170732</v>
      </c>
      <c r="J506" s="13">
        <v>0.2</v>
      </c>
      <c r="K506" s="13">
        <v>0.0304878048780488</v>
      </c>
      <c r="L506" s="13">
        <v>0</v>
      </c>
      <c r="M506" s="13">
        <f t="shared" si="60"/>
        <v>1</v>
      </c>
      <c r="N506" s="13">
        <v>1</v>
      </c>
      <c r="O506" s="13">
        <v>1</v>
      </c>
      <c r="P506" s="16">
        <v>3547</v>
      </c>
      <c r="Q506" s="20" t="s">
        <v>37</v>
      </c>
      <c r="R506" s="16">
        <v>2017</v>
      </c>
      <c r="S506" s="16" t="s">
        <v>94</v>
      </c>
      <c r="T506" s="21">
        <v>42860</v>
      </c>
    </row>
    <row r="507" s="2" customFormat="1" ht="13.5" spans="1:20">
      <c r="A507" s="12">
        <f t="shared" si="56"/>
        <v>0.780573431557856</v>
      </c>
      <c r="B507" s="13">
        <v>0.285022286996512</v>
      </c>
      <c r="C507" s="13">
        <f t="shared" si="57"/>
        <v>0.495551144561344</v>
      </c>
      <c r="D507" s="13">
        <f t="shared" si="54"/>
        <v>0.6</v>
      </c>
      <c r="E507" s="13">
        <f t="shared" si="58"/>
        <v>0.509142857142857</v>
      </c>
      <c r="F507" s="13">
        <v>0.6</v>
      </c>
      <c r="G507" s="14">
        <v>0.428571428571429</v>
      </c>
      <c r="H507" s="14">
        <f t="shared" si="55"/>
        <v>0.380891849300071</v>
      </c>
      <c r="I507" s="14">
        <f t="shared" si="59"/>
        <v>0.275322618880505</v>
      </c>
      <c r="J507" s="13">
        <v>0.4</v>
      </c>
      <c r="K507" s="13">
        <v>0.266260162601626</v>
      </c>
      <c r="L507" s="13">
        <v>0.00359712230215827</v>
      </c>
      <c r="M507" s="13">
        <f t="shared" si="60"/>
        <v>1</v>
      </c>
      <c r="N507" s="13">
        <v>1</v>
      </c>
      <c r="O507" s="13">
        <v>1</v>
      </c>
      <c r="P507" s="16">
        <v>4402</v>
      </c>
      <c r="Q507" s="20" t="s">
        <v>20</v>
      </c>
      <c r="R507" s="16">
        <v>2017</v>
      </c>
      <c r="S507" s="16" t="s">
        <v>94</v>
      </c>
      <c r="T507" s="21">
        <v>42864</v>
      </c>
    </row>
    <row r="508" s="2" customFormat="1" ht="13.5" spans="1:20">
      <c r="A508" s="12">
        <f t="shared" si="56"/>
        <v>0.439212932697895</v>
      </c>
      <c r="B508" s="13">
        <v>0.248127147582416</v>
      </c>
      <c r="C508" s="13">
        <f t="shared" si="57"/>
        <v>0.191085785115479</v>
      </c>
      <c r="D508" s="13">
        <f t="shared" si="54"/>
        <v>0.144612794612795</v>
      </c>
      <c r="E508" s="13">
        <f t="shared" si="58"/>
        <v>0.122714285714286</v>
      </c>
      <c r="F508" s="13">
        <v>0.1</v>
      </c>
      <c r="G508" s="14">
        <v>0.142857142857143</v>
      </c>
      <c r="H508" s="14">
        <f t="shared" si="55"/>
        <v>0.242101761473891</v>
      </c>
      <c r="I508" s="14">
        <f t="shared" si="59"/>
        <v>0.175000045622039</v>
      </c>
      <c r="J508" s="13">
        <v>0.3</v>
      </c>
      <c r="K508" s="13">
        <v>0.0609756097560976</v>
      </c>
      <c r="L508" s="13">
        <v>0.0179856115107914</v>
      </c>
      <c r="M508" s="13">
        <f t="shared" si="60"/>
        <v>1</v>
      </c>
      <c r="N508" s="13">
        <v>1</v>
      </c>
      <c r="O508" s="13">
        <v>1</v>
      </c>
      <c r="P508" s="16">
        <v>5223</v>
      </c>
      <c r="Q508" s="20" t="s">
        <v>51</v>
      </c>
      <c r="R508" s="16">
        <v>2017</v>
      </c>
      <c r="S508" s="16" t="s">
        <v>94</v>
      </c>
      <c r="T508" s="21">
        <v>42872</v>
      </c>
    </row>
    <row r="509" s="2" customFormat="1" ht="13.5" spans="1:20">
      <c r="A509" s="12">
        <f t="shared" si="56"/>
        <v>0.639513646351125</v>
      </c>
      <c r="B509" s="13">
        <v>0.33512264784014</v>
      </c>
      <c r="C509" s="13">
        <f t="shared" si="57"/>
        <v>0.304390998510985</v>
      </c>
      <c r="D509" s="13">
        <f t="shared" si="54"/>
        <v>0.344612794612795</v>
      </c>
      <c r="E509" s="13">
        <f t="shared" si="58"/>
        <v>0.292428571428572</v>
      </c>
      <c r="F509" s="13">
        <v>0.3</v>
      </c>
      <c r="G509" s="14">
        <v>0.285714285714286</v>
      </c>
      <c r="H509" s="14">
        <f t="shared" si="55"/>
        <v>0.260237304573337</v>
      </c>
      <c r="I509" s="14">
        <f t="shared" si="59"/>
        <v>0.18810908229514</v>
      </c>
      <c r="J509" s="13">
        <v>0.3</v>
      </c>
      <c r="K509" s="13">
        <v>0.126016260162602</v>
      </c>
      <c r="L509" s="13">
        <v>0.00359712230215827</v>
      </c>
      <c r="M509" s="13">
        <f t="shared" si="60"/>
        <v>1</v>
      </c>
      <c r="N509" s="13">
        <v>1</v>
      </c>
      <c r="O509" s="13">
        <v>1</v>
      </c>
      <c r="P509" s="16">
        <v>5224</v>
      </c>
      <c r="Q509" s="20" t="s">
        <v>51</v>
      </c>
      <c r="R509" s="16">
        <v>2017</v>
      </c>
      <c r="S509" s="16" t="s">
        <v>94</v>
      </c>
      <c r="T509" s="21">
        <v>42872</v>
      </c>
    </row>
    <row r="510" s="2" customFormat="1" ht="13.5" spans="1:20">
      <c r="A510" s="12">
        <f t="shared" si="56"/>
        <v>1.2636028660631</v>
      </c>
      <c r="B510" s="13">
        <v>0.278262219598785</v>
      </c>
      <c r="C510" s="13">
        <f t="shared" si="57"/>
        <v>0.449535767996596</v>
      </c>
      <c r="D510" s="13">
        <f t="shared" si="54"/>
        <v>0.510774410774411</v>
      </c>
      <c r="E510" s="13">
        <f t="shared" si="58"/>
        <v>0.433428571428572</v>
      </c>
      <c r="F510" s="13">
        <v>0.6</v>
      </c>
      <c r="G510" s="14">
        <v>0.285714285714286</v>
      </c>
      <c r="H510" s="14">
        <f t="shared" si="55"/>
        <v>0.382310717093239</v>
      </c>
      <c r="I510" s="14">
        <f t="shared" si="59"/>
        <v>0.276348228636603</v>
      </c>
      <c r="J510" s="13">
        <v>0.4</v>
      </c>
      <c r="K510" s="13">
        <v>0.270325203252033</v>
      </c>
      <c r="L510" s="13">
        <v>0.00359712230215827</v>
      </c>
      <c r="M510" s="13">
        <f t="shared" si="60"/>
        <v>1.7362</v>
      </c>
      <c r="N510" s="13">
        <v>2</v>
      </c>
      <c r="O510" s="13">
        <v>1.5</v>
      </c>
      <c r="P510" s="16">
        <v>3544</v>
      </c>
      <c r="Q510" s="20" t="s">
        <v>37</v>
      </c>
      <c r="R510" s="16">
        <v>2017</v>
      </c>
      <c r="S510" s="16" t="s">
        <v>94</v>
      </c>
      <c r="T510" s="21">
        <v>42874</v>
      </c>
    </row>
    <row r="511" s="2" customFormat="1" ht="13.5" spans="1:20">
      <c r="A511" s="12">
        <f t="shared" ref="A511:A574" si="61">M511*(C511+B511)</f>
        <v>0.250684307697732</v>
      </c>
      <c r="B511" s="13">
        <v>0.139812761946726</v>
      </c>
      <c r="C511" s="13">
        <f t="shared" ref="C511:C574" si="62">0.5233*D511+0.4767*H511</f>
        <v>0.110871545751006</v>
      </c>
      <c r="D511" s="13">
        <f t="shared" si="54"/>
        <v>0.144612794612795</v>
      </c>
      <c r="E511" s="13">
        <f t="shared" ref="E511:E574" si="63">0.47*F511+0.53*G511</f>
        <v>0.122714285714286</v>
      </c>
      <c r="F511" s="13">
        <v>0.1</v>
      </c>
      <c r="G511" s="14">
        <v>0.142857142857143</v>
      </c>
      <c r="H511" s="14">
        <f t="shared" si="55"/>
        <v>0.0738319075521923</v>
      </c>
      <c r="I511" s="14">
        <f t="shared" ref="I511:I574" si="64">J511*0.5183+K511*0.2523+L511*0.2294</f>
        <v>0.0533684146341463</v>
      </c>
      <c r="J511" s="13">
        <v>0.1</v>
      </c>
      <c r="K511" s="13">
        <v>0.00609756097560976</v>
      </c>
      <c r="L511" s="13">
        <v>0</v>
      </c>
      <c r="M511" s="13">
        <f t="shared" ref="M511:M574" si="65">0.4724*N511+0.5276*O511</f>
        <v>1</v>
      </c>
      <c r="N511" s="13">
        <v>1</v>
      </c>
      <c r="O511" s="13">
        <v>1</v>
      </c>
      <c r="P511" s="16">
        <v>3542</v>
      </c>
      <c r="Q511" s="20" t="s">
        <v>37</v>
      </c>
      <c r="R511" s="16">
        <v>2017</v>
      </c>
      <c r="S511" s="16" t="s">
        <v>94</v>
      </c>
      <c r="T511" s="21">
        <v>42877</v>
      </c>
    </row>
    <row r="512" s="2" customFormat="1" ht="13.5" spans="1:20">
      <c r="A512" s="12">
        <f t="shared" si="61"/>
        <v>0.608348949050879</v>
      </c>
      <c r="B512" s="13">
        <v>0.387132297422903</v>
      </c>
      <c r="C512" s="13">
        <f t="shared" si="62"/>
        <v>0.221216651627976</v>
      </c>
      <c r="D512" s="13">
        <f t="shared" si="54"/>
        <v>0.2</v>
      </c>
      <c r="E512" s="13">
        <f t="shared" si="63"/>
        <v>0.169714285714286</v>
      </c>
      <c r="F512" s="13">
        <v>0.2</v>
      </c>
      <c r="G512" s="14">
        <v>0.142857142857143</v>
      </c>
      <c r="H512" s="14">
        <f t="shared" si="55"/>
        <v>0.244507345559001</v>
      </c>
      <c r="I512" s="14">
        <f t="shared" si="64"/>
        <v>0.176738890156168</v>
      </c>
      <c r="J512" s="13">
        <v>0.3</v>
      </c>
      <c r="K512" s="13">
        <v>0.0711382113821138</v>
      </c>
      <c r="L512" s="13">
        <v>0.0143884892086331</v>
      </c>
      <c r="M512" s="13">
        <f t="shared" si="65"/>
        <v>1</v>
      </c>
      <c r="N512" s="13">
        <v>1</v>
      </c>
      <c r="O512" s="13">
        <v>1</v>
      </c>
      <c r="P512" s="16">
        <v>4401</v>
      </c>
      <c r="Q512" s="20" t="s">
        <v>20</v>
      </c>
      <c r="R512" s="16">
        <v>2017</v>
      </c>
      <c r="S512" s="16" t="s">
        <v>94</v>
      </c>
      <c r="T512" s="21">
        <v>42877</v>
      </c>
    </row>
    <row r="513" s="3" customFormat="1" ht="13.5" spans="1:20">
      <c r="A513" s="12">
        <f t="shared" si="61"/>
        <v>0.628965977787397</v>
      </c>
      <c r="B513" s="13">
        <v>0.211052005932328</v>
      </c>
      <c r="C513" s="13">
        <f t="shared" si="62"/>
        <v>0.151213849261427</v>
      </c>
      <c r="D513" s="13">
        <f t="shared" si="54"/>
        <v>0.144612794612795</v>
      </c>
      <c r="E513" s="13">
        <f t="shared" si="63"/>
        <v>0.122714285714286</v>
      </c>
      <c r="F513" s="13">
        <v>0.1</v>
      </c>
      <c r="G513" s="14">
        <v>0.142857142857143</v>
      </c>
      <c r="H513" s="14">
        <f t="shared" si="55"/>
        <v>0.158460192659013</v>
      </c>
      <c r="I513" s="14">
        <f t="shared" si="64"/>
        <v>0.114540847517108</v>
      </c>
      <c r="J513" s="13">
        <v>0.2</v>
      </c>
      <c r="K513" s="13">
        <v>0.0365853658536585</v>
      </c>
      <c r="L513" s="13">
        <v>0.00719424460431655</v>
      </c>
      <c r="M513" s="13">
        <f t="shared" si="65"/>
        <v>1.7362</v>
      </c>
      <c r="N513" s="13">
        <v>2</v>
      </c>
      <c r="O513" s="13">
        <v>1.5</v>
      </c>
      <c r="P513" s="17">
        <v>4400</v>
      </c>
      <c r="Q513" s="22" t="s">
        <v>20</v>
      </c>
      <c r="R513" s="17">
        <v>2017</v>
      </c>
      <c r="S513" s="17" t="s">
        <v>94</v>
      </c>
      <c r="T513" s="23">
        <v>42893</v>
      </c>
    </row>
    <row r="514" s="2" customFormat="1" ht="13.5" spans="1:20">
      <c r="A514" s="12">
        <f t="shared" si="61"/>
        <v>0.657369076035241</v>
      </c>
      <c r="B514" s="13">
        <v>0.520092443357714</v>
      </c>
      <c r="C514" s="13">
        <f t="shared" si="62"/>
        <v>0.137276632677527</v>
      </c>
      <c r="D514" s="13">
        <f t="shared" ref="D514:D577" si="66">(E514-MIN($E$2:$E$683))/(MAX($E$2:$E$683)-MIN($E$2:$E$683))</f>
        <v>0.0553872053872054</v>
      </c>
      <c r="E514" s="13">
        <f t="shared" si="63"/>
        <v>0.047</v>
      </c>
      <c r="F514" s="13">
        <v>0.1</v>
      </c>
      <c r="G514" s="14">
        <v>0</v>
      </c>
      <c r="H514" s="14">
        <f t="shared" ref="H514:H577" si="67">(I514-MIN($I$2:$I$683))/(MAX($I$2:$I$683)-MIN($I$2:$I$683))</f>
        <v>0.227171193829249</v>
      </c>
      <c r="I514" s="14">
        <f t="shared" si="64"/>
        <v>0.164207682926829</v>
      </c>
      <c r="J514" s="13">
        <v>0.3</v>
      </c>
      <c r="K514" s="13">
        <v>0.0345528455284553</v>
      </c>
      <c r="L514" s="13">
        <v>0</v>
      </c>
      <c r="M514" s="13">
        <f t="shared" si="65"/>
        <v>1</v>
      </c>
      <c r="N514" s="13">
        <v>1</v>
      </c>
      <c r="O514" s="13">
        <v>1</v>
      </c>
      <c r="P514" s="16">
        <v>3538</v>
      </c>
      <c r="Q514" s="20" t="s">
        <v>37</v>
      </c>
      <c r="R514" s="16">
        <v>2017</v>
      </c>
      <c r="S514" s="16" t="s">
        <v>94</v>
      </c>
      <c r="T514" s="21">
        <v>42909</v>
      </c>
    </row>
    <row r="515" s="2" customFormat="1" ht="13.5" spans="1:20">
      <c r="A515" s="12">
        <f t="shared" si="61"/>
        <v>0.887482942865739</v>
      </c>
      <c r="B515" s="13">
        <v>0.276732845709544</v>
      </c>
      <c r="C515" s="13">
        <f t="shared" si="62"/>
        <v>0.610750097156195</v>
      </c>
      <c r="D515" s="13">
        <f t="shared" si="66"/>
        <v>0.8</v>
      </c>
      <c r="E515" s="13">
        <f t="shared" si="63"/>
        <v>0.678857142857143</v>
      </c>
      <c r="F515" s="13">
        <v>0.8</v>
      </c>
      <c r="G515" s="14">
        <v>0.571428571428571</v>
      </c>
      <c r="H515" s="14">
        <f t="shared" si="67"/>
        <v>0.402999994034393</v>
      </c>
      <c r="I515" s="14">
        <f t="shared" si="64"/>
        <v>0.291303197929461</v>
      </c>
      <c r="J515" s="13">
        <v>0.5</v>
      </c>
      <c r="K515" s="13">
        <v>0.0914634146341463</v>
      </c>
      <c r="L515" s="13">
        <v>0.039568345323741</v>
      </c>
      <c r="M515" s="13">
        <f t="shared" si="65"/>
        <v>1</v>
      </c>
      <c r="N515" s="13">
        <v>1</v>
      </c>
      <c r="O515" s="13">
        <v>1</v>
      </c>
      <c r="P515" s="16">
        <v>4396</v>
      </c>
      <c r="Q515" s="20" t="s">
        <v>20</v>
      </c>
      <c r="R515" s="16">
        <v>2017</v>
      </c>
      <c r="S515" s="16" t="s">
        <v>94</v>
      </c>
      <c r="T515" s="21">
        <v>42909</v>
      </c>
    </row>
    <row r="516" s="2" customFormat="1" ht="13.5" spans="1:20">
      <c r="A516" s="12">
        <f t="shared" si="61"/>
        <v>0.76081952491678</v>
      </c>
      <c r="B516" s="13">
        <v>0.295203911788873</v>
      </c>
      <c r="C516" s="13">
        <f t="shared" si="62"/>
        <v>0.465615613127907</v>
      </c>
      <c r="D516" s="13">
        <f t="shared" si="66"/>
        <v>0.6</v>
      </c>
      <c r="E516" s="13">
        <f t="shared" si="63"/>
        <v>0.509142857142857</v>
      </c>
      <c r="F516" s="13">
        <v>0.6</v>
      </c>
      <c r="G516" s="14">
        <v>0.428571428571429</v>
      </c>
      <c r="H516" s="14">
        <f t="shared" si="67"/>
        <v>0.318094426532215</v>
      </c>
      <c r="I516" s="14">
        <f t="shared" si="64"/>
        <v>0.229930335146517</v>
      </c>
      <c r="J516" s="13">
        <v>0.4</v>
      </c>
      <c r="K516" s="13">
        <v>0.0569105691056911</v>
      </c>
      <c r="L516" s="13">
        <v>0.0359712230215827</v>
      </c>
      <c r="M516" s="13">
        <f t="shared" si="65"/>
        <v>1</v>
      </c>
      <c r="N516" s="13">
        <v>1</v>
      </c>
      <c r="O516" s="13">
        <v>1</v>
      </c>
      <c r="P516" s="16">
        <v>4399</v>
      </c>
      <c r="Q516" s="20" t="s">
        <v>20</v>
      </c>
      <c r="R516" s="16">
        <v>2017</v>
      </c>
      <c r="S516" s="16" t="s">
        <v>94</v>
      </c>
      <c r="T516" s="21">
        <v>42909</v>
      </c>
    </row>
    <row r="517" s="2" customFormat="1" ht="13.5" spans="1:20">
      <c r="A517" s="12">
        <f t="shared" si="61"/>
        <v>0.660719257674047</v>
      </c>
      <c r="B517" s="13">
        <v>0.419721078111824</v>
      </c>
      <c r="C517" s="13">
        <f t="shared" si="62"/>
        <v>0.240998179562223</v>
      </c>
      <c r="D517" s="13">
        <f t="shared" si="66"/>
        <v>0.166161616161616</v>
      </c>
      <c r="E517" s="13">
        <f t="shared" si="63"/>
        <v>0.141</v>
      </c>
      <c r="F517" s="13">
        <v>0.3</v>
      </c>
      <c r="G517" s="14">
        <v>0</v>
      </c>
      <c r="H517" s="14">
        <f t="shared" si="67"/>
        <v>0.323150421281412</v>
      </c>
      <c r="I517" s="14">
        <f t="shared" si="64"/>
        <v>0.233584993858572</v>
      </c>
      <c r="J517" s="13">
        <v>0.4</v>
      </c>
      <c r="K517" s="13">
        <v>0.0975609756097561</v>
      </c>
      <c r="L517" s="13">
        <v>0.00719424460431655</v>
      </c>
      <c r="M517" s="13">
        <f t="shared" si="65"/>
        <v>1</v>
      </c>
      <c r="N517" s="13">
        <v>1</v>
      </c>
      <c r="O517" s="13">
        <v>1</v>
      </c>
      <c r="P517" s="16">
        <v>4389</v>
      </c>
      <c r="Q517" s="20" t="s">
        <v>20</v>
      </c>
      <c r="R517" s="16">
        <v>2017</v>
      </c>
      <c r="S517" s="16" t="s">
        <v>94</v>
      </c>
      <c r="T517" s="21">
        <v>42914</v>
      </c>
    </row>
    <row r="518" s="2" customFormat="1" ht="13.5" spans="1:20">
      <c r="A518" s="12">
        <f t="shared" si="61"/>
        <v>0.680507556702042</v>
      </c>
      <c r="B518" s="13">
        <v>0.274688881257357</v>
      </c>
      <c r="C518" s="13">
        <f t="shared" si="62"/>
        <v>0.405818675444685</v>
      </c>
      <c r="D518" s="13">
        <f t="shared" si="66"/>
        <v>0.476936026936027</v>
      </c>
      <c r="E518" s="13">
        <f t="shared" si="63"/>
        <v>0.404714285714286</v>
      </c>
      <c r="F518" s="13">
        <v>0.7</v>
      </c>
      <c r="G518" s="14">
        <v>0.142857142857143</v>
      </c>
      <c r="H518" s="14">
        <f t="shared" si="67"/>
        <v>0.327749218689033</v>
      </c>
      <c r="I518" s="14">
        <f t="shared" si="64"/>
        <v>0.236909173539217</v>
      </c>
      <c r="J518" s="13">
        <v>0.4</v>
      </c>
      <c r="K518" s="13">
        <v>0.0813008130081301</v>
      </c>
      <c r="L518" s="13">
        <v>0.039568345323741</v>
      </c>
      <c r="M518" s="13">
        <f t="shared" si="65"/>
        <v>1</v>
      </c>
      <c r="N518" s="13">
        <v>1</v>
      </c>
      <c r="O518" s="13">
        <v>1</v>
      </c>
      <c r="P518" s="16">
        <v>4391</v>
      </c>
      <c r="Q518" s="20" t="s">
        <v>20</v>
      </c>
      <c r="R518" s="16">
        <v>2017</v>
      </c>
      <c r="S518" s="16" t="s">
        <v>94</v>
      </c>
      <c r="T518" s="21">
        <v>42914</v>
      </c>
    </row>
    <row r="519" s="2" customFormat="1" ht="13.5" spans="1:20">
      <c r="A519" s="12">
        <f t="shared" si="61"/>
        <v>0.534773712583314</v>
      </c>
      <c r="B519" s="13">
        <v>0.168792975251408</v>
      </c>
      <c r="C519" s="13">
        <f t="shared" si="62"/>
        <v>0.365980737331906</v>
      </c>
      <c r="D519" s="13">
        <f t="shared" si="66"/>
        <v>0.344612794612795</v>
      </c>
      <c r="E519" s="13">
        <f t="shared" si="63"/>
        <v>0.292428571428572</v>
      </c>
      <c r="F519" s="13">
        <v>0.3</v>
      </c>
      <c r="G519" s="14">
        <v>0.285714285714286</v>
      </c>
      <c r="H519" s="14">
        <f t="shared" si="67"/>
        <v>0.389437511875458</v>
      </c>
      <c r="I519" s="14">
        <f t="shared" si="64"/>
        <v>0.281499737673276</v>
      </c>
      <c r="J519" s="13">
        <v>0.4</v>
      </c>
      <c r="K519" s="13">
        <v>0.274390243902439</v>
      </c>
      <c r="L519" s="13">
        <v>0.0215827338129496</v>
      </c>
      <c r="M519" s="13">
        <f t="shared" si="65"/>
        <v>1</v>
      </c>
      <c r="N519" s="13">
        <v>1</v>
      </c>
      <c r="O519" s="13">
        <v>1</v>
      </c>
      <c r="P519" s="16">
        <v>4392</v>
      </c>
      <c r="Q519" s="20" t="s">
        <v>20</v>
      </c>
      <c r="R519" s="16">
        <v>2017</v>
      </c>
      <c r="S519" s="16" t="s">
        <v>94</v>
      </c>
      <c r="T519" s="21">
        <v>42914</v>
      </c>
    </row>
    <row r="520" s="2" customFormat="1" ht="13.5" spans="1:20">
      <c r="A520" s="12">
        <f t="shared" si="61"/>
        <v>0.658822226825409</v>
      </c>
      <c r="B520" s="13">
        <v>0.406277615596356</v>
      </c>
      <c r="C520" s="13">
        <f t="shared" si="62"/>
        <v>0.252544611229053</v>
      </c>
      <c r="D520" s="13">
        <f t="shared" si="66"/>
        <v>0.2</v>
      </c>
      <c r="E520" s="13">
        <f t="shared" si="63"/>
        <v>0.169714285714286</v>
      </c>
      <c r="F520" s="13">
        <v>0.2</v>
      </c>
      <c r="G520" s="14">
        <v>0.142857142857143</v>
      </c>
      <c r="H520" s="14">
        <f t="shared" si="67"/>
        <v>0.310225742037033</v>
      </c>
      <c r="I520" s="14">
        <f t="shared" si="64"/>
        <v>0.22424256097561</v>
      </c>
      <c r="J520" s="13">
        <v>0.4</v>
      </c>
      <c r="K520" s="13">
        <v>0.0670731707317073</v>
      </c>
      <c r="L520" s="13">
        <v>0</v>
      </c>
      <c r="M520" s="13">
        <f t="shared" si="65"/>
        <v>1</v>
      </c>
      <c r="N520" s="13">
        <v>1</v>
      </c>
      <c r="O520" s="13">
        <v>1</v>
      </c>
      <c r="P520" s="16">
        <v>4393</v>
      </c>
      <c r="Q520" s="20" t="s">
        <v>20</v>
      </c>
      <c r="R520" s="16">
        <v>2017</v>
      </c>
      <c r="S520" s="16" t="s">
        <v>94</v>
      </c>
      <c r="T520" s="21">
        <v>42914</v>
      </c>
    </row>
    <row r="521" s="2" customFormat="1" ht="13.5" spans="1:20">
      <c r="A521" s="12">
        <f t="shared" si="61"/>
        <v>0.722873762987295</v>
      </c>
      <c r="B521" s="13">
        <v>0.471938258088092</v>
      </c>
      <c r="C521" s="13">
        <f t="shared" si="62"/>
        <v>0.250935504899203</v>
      </c>
      <c r="D521" s="13">
        <f t="shared" si="66"/>
        <v>0.255387205387205</v>
      </c>
      <c r="E521" s="13">
        <f t="shared" si="63"/>
        <v>0.216714285714286</v>
      </c>
      <c r="F521" s="13">
        <v>0.3</v>
      </c>
      <c r="G521" s="14">
        <v>0.142857142857143</v>
      </c>
      <c r="H521" s="14">
        <f t="shared" si="67"/>
        <v>0.246048626641658</v>
      </c>
      <c r="I521" s="14">
        <f t="shared" si="64"/>
        <v>0.177852984734164</v>
      </c>
      <c r="J521" s="13">
        <v>0.3</v>
      </c>
      <c r="K521" s="13">
        <v>0.0853658536585366</v>
      </c>
      <c r="L521" s="13">
        <v>0.00359712230215827</v>
      </c>
      <c r="M521" s="13">
        <f t="shared" si="65"/>
        <v>1</v>
      </c>
      <c r="N521" s="13">
        <v>1</v>
      </c>
      <c r="O521" s="13">
        <v>1</v>
      </c>
      <c r="P521" s="16">
        <v>5219</v>
      </c>
      <c r="Q521" s="20" t="s">
        <v>51</v>
      </c>
      <c r="R521" s="16">
        <v>2017</v>
      </c>
      <c r="S521" s="16" t="s">
        <v>94</v>
      </c>
      <c r="T521" s="21">
        <v>42915</v>
      </c>
    </row>
    <row r="522" s="2" customFormat="1" ht="13.5" spans="1:20">
      <c r="A522" s="12">
        <f t="shared" si="61"/>
        <v>0.440722715140045</v>
      </c>
      <c r="B522" s="13">
        <v>0.168125479491641</v>
      </c>
      <c r="C522" s="13">
        <f t="shared" si="62"/>
        <v>0.272597235648404</v>
      </c>
      <c r="D522" s="13">
        <f t="shared" si="66"/>
        <v>0.166161616161616</v>
      </c>
      <c r="E522" s="13">
        <f t="shared" si="63"/>
        <v>0.141</v>
      </c>
      <c r="F522" s="13">
        <v>0.3</v>
      </c>
      <c r="G522" s="14">
        <v>0</v>
      </c>
      <c r="H522" s="14">
        <f t="shared" si="67"/>
        <v>0.389437511875458</v>
      </c>
      <c r="I522" s="14">
        <f t="shared" si="64"/>
        <v>0.281499737673276</v>
      </c>
      <c r="J522" s="13">
        <v>0.4</v>
      </c>
      <c r="K522" s="13">
        <v>0.274390243902439</v>
      </c>
      <c r="L522" s="13">
        <v>0.0215827338129496</v>
      </c>
      <c r="M522" s="13">
        <f t="shared" si="65"/>
        <v>1</v>
      </c>
      <c r="N522" s="13">
        <v>1</v>
      </c>
      <c r="O522" s="13">
        <v>1</v>
      </c>
      <c r="P522" s="16">
        <v>5220</v>
      </c>
      <c r="Q522" s="20" t="s">
        <v>51</v>
      </c>
      <c r="R522" s="16">
        <v>2017</v>
      </c>
      <c r="S522" s="16" t="s">
        <v>94</v>
      </c>
      <c r="T522" s="21">
        <v>42915</v>
      </c>
    </row>
    <row r="523" s="3" customFormat="1" ht="13.5" spans="1:20">
      <c r="A523" s="12">
        <f t="shared" si="61"/>
        <v>0.690292995489282</v>
      </c>
      <c r="B523" s="13">
        <v>0.490432098657862</v>
      </c>
      <c r="C523" s="13">
        <f t="shared" si="62"/>
        <v>0.19986089683142</v>
      </c>
      <c r="D523" s="13">
        <f t="shared" si="66"/>
        <v>0.233838383838384</v>
      </c>
      <c r="E523" s="13">
        <f t="shared" si="63"/>
        <v>0.198428571428572</v>
      </c>
      <c r="F523" s="13">
        <v>0.1</v>
      </c>
      <c r="G523" s="14">
        <v>0.285714285714286</v>
      </c>
      <c r="H523" s="14">
        <f t="shared" si="67"/>
        <v>0.162561926932648</v>
      </c>
      <c r="I523" s="14">
        <f t="shared" si="64"/>
        <v>0.117505731707317</v>
      </c>
      <c r="J523" s="13">
        <v>0.2</v>
      </c>
      <c r="K523" s="13">
        <v>0.0548780487804878</v>
      </c>
      <c r="L523" s="13">
        <v>0</v>
      </c>
      <c r="M523" s="13">
        <f t="shared" si="65"/>
        <v>1</v>
      </c>
      <c r="N523" s="13">
        <v>1</v>
      </c>
      <c r="O523" s="13">
        <v>1</v>
      </c>
      <c r="P523" s="17">
        <v>3537</v>
      </c>
      <c r="Q523" s="22" t="s">
        <v>37</v>
      </c>
      <c r="R523" s="17">
        <v>2017</v>
      </c>
      <c r="S523" s="17" t="s">
        <v>94</v>
      </c>
      <c r="T523" s="23">
        <v>42916</v>
      </c>
    </row>
    <row r="524" s="3" customFormat="1" ht="13.5" spans="1:20">
      <c r="A524" s="12">
        <f t="shared" si="61"/>
        <v>0.836803158513977</v>
      </c>
      <c r="B524" s="13">
        <v>0.114076084229947</v>
      </c>
      <c r="C524" s="13">
        <f t="shared" si="62"/>
        <v>0.367897858008261</v>
      </c>
      <c r="D524" s="13">
        <f t="shared" si="66"/>
        <v>0.633838383838384</v>
      </c>
      <c r="E524" s="13">
        <f t="shared" si="63"/>
        <v>0.537857142857143</v>
      </c>
      <c r="F524" s="13">
        <v>0.5</v>
      </c>
      <c r="G524" s="14">
        <v>0.571428571428571</v>
      </c>
      <c r="H524" s="14">
        <f t="shared" si="67"/>
        <v>0.0759602092419442</v>
      </c>
      <c r="I524" s="14">
        <f t="shared" si="64"/>
        <v>0.0549068292682927</v>
      </c>
      <c r="J524" s="13">
        <v>0.1</v>
      </c>
      <c r="K524" s="13">
        <v>0.0121951219512195</v>
      </c>
      <c r="L524" s="13">
        <v>0</v>
      </c>
      <c r="M524" s="13">
        <f t="shared" si="65"/>
        <v>1.7362</v>
      </c>
      <c r="N524" s="13">
        <v>2</v>
      </c>
      <c r="O524" s="13">
        <v>1.5</v>
      </c>
      <c r="P524" s="17">
        <v>4387</v>
      </c>
      <c r="Q524" s="22" t="s">
        <v>20</v>
      </c>
      <c r="R524" s="17">
        <v>2017</v>
      </c>
      <c r="S524" s="17" t="s">
        <v>94</v>
      </c>
      <c r="T524" s="23">
        <v>42916</v>
      </c>
    </row>
    <row r="525" s="3" customFormat="1" ht="13.5" spans="1:20">
      <c r="A525" s="12">
        <f t="shared" si="61"/>
        <v>0.761837389969929</v>
      </c>
      <c r="B525" s="13">
        <v>0.461098344942151</v>
      </c>
      <c r="C525" s="13">
        <f t="shared" si="62"/>
        <v>0.300739045027778</v>
      </c>
      <c r="D525" s="13">
        <f t="shared" si="66"/>
        <v>0.2</v>
      </c>
      <c r="E525" s="13">
        <f t="shared" si="63"/>
        <v>0.169714285714286</v>
      </c>
      <c r="F525" s="13">
        <v>0.2</v>
      </c>
      <c r="G525" s="14">
        <v>0.142857142857143</v>
      </c>
      <c r="H525" s="14">
        <f t="shared" si="67"/>
        <v>0.411325875871152</v>
      </c>
      <c r="I525" s="14">
        <f t="shared" si="64"/>
        <v>0.297321451131777</v>
      </c>
      <c r="J525" s="13">
        <v>0.5</v>
      </c>
      <c r="K525" s="13">
        <v>0.138211382113821</v>
      </c>
      <c r="L525" s="13">
        <v>0.0143884892086331</v>
      </c>
      <c r="M525" s="13">
        <f t="shared" si="65"/>
        <v>1</v>
      </c>
      <c r="N525" s="13">
        <v>1</v>
      </c>
      <c r="O525" s="13">
        <v>1</v>
      </c>
      <c r="P525" s="17">
        <v>4385</v>
      </c>
      <c r="Q525" s="22" t="s">
        <v>20</v>
      </c>
      <c r="R525" s="17">
        <v>2017</v>
      </c>
      <c r="S525" s="17" t="s">
        <v>95</v>
      </c>
      <c r="T525" s="23">
        <v>42923</v>
      </c>
    </row>
    <row r="526" s="2" customFormat="1" ht="13.5" spans="1:20">
      <c r="A526" s="12">
        <f t="shared" si="61"/>
        <v>0.882647012345233</v>
      </c>
      <c r="B526" s="13">
        <v>0.690223950363415</v>
      </c>
      <c r="C526" s="13">
        <f t="shared" si="62"/>
        <v>0.192423061981818</v>
      </c>
      <c r="D526" s="13">
        <f t="shared" si="66"/>
        <v>0.144612794612795</v>
      </c>
      <c r="E526" s="13">
        <f t="shared" si="63"/>
        <v>0.122714285714286</v>
      </c>
      <c r="F526" s="13">
        <v>0.1</v>
      </c>
      <c r="G526" s="14">
        <v>0.142857142857143</v>
      </c>
      <c r="H526" s="14">
        <f t="shared" si="67"/>
        <v>0.244907041243848</v>
      </c>
      <c r="I526" s="14">
        <f t="shared" si="64"/>
        <v>0.177027804878049</v>
      </c>
      <c r="J526" s="13">
        <v>0.3</v>
      </c>
      <c r="K526" s="13">
        <v>0.0853658536585366</v>
      </c>
      <c r="L526" s="13">
        <v>0</v>
      </c>
      <c r="M526" s="13">
        <f t="shared" si="65"/>
        <v>1</v>
      </c>
      <c r="N526" s="13">
        <v>1</v>
      </c>
      <c r="O526" s="13">
        <v>1</v>
      </c>
      <c r="P526" s="16">
        <v>4384</v>
      </c>
      <c r="Q526" s="20" t="s">
        <v>20</v>
      </c>
      <c r="R526" s="16">
        <v>2017</v>
      </c>
      <c r="S526" s="16" t="s">
        <v>95</v>
      </c>
      <c r="T526" s="21">
        <v>42931</v>
      </c>
    </row>
    <row r="527" s="2" customFormat="1" ht="13.5" spans="1:20">
      <c r="A527" s="12">
        <f t="shared" si="61"/>
        <v>0.436243527700075</v>
      </c>
      <c r="B527" s="13">
        <v>0.298010688022142</v>
      </c>
      <c r="C527" s="13">
        <f t="shared" si="62"/>
        <v>0.138232839677933</v>
      </c>
      <c r="D527" s="13">
        <f t="shared" si="66"/>
        <v>0.0553872053872054</v>
      </c>
      <c r="E527" s="13">
        <f t="shared" si="63"/>
        <v>0.047</v>
      </c>
      <c r="F527" s="13">
        <v>0.1</v>
      </c>
      <c r="G527" s="14">
        <v>0</v>
      </c>
      <c r="H527" s="14">
        <f t="shared" si="67"/>
        <v>0.229177082229511</v>
      </c>
      <c r="I527" s="14">
        <f t="shared" si="64"/>
        <v>0.165657612739077</v>
      </c>
      <c r="J527" s="13">
        <v>0.3</v>
      </c>
      <c r="K527" s="13">
        <v>0.0304878048780488</v>
      </c>
      <c r="L527" s="13">
        <v>0.0107913669064748</v>
      </c>
      <c r="M527" s="13">
        <f t="shared" si="65"/>
        <v>1</v>
      </c>
      <c r="N527" s="13">
        <v>1</v>
      </c>
      <c r="O527" s="13">
        <v>1</v>
      </c>
      <c r="P527" s="16">
        <v>3536</v>
      </c>
      <c r="Q527" s="20" t="s">
        <v>37</v>
      </c>
      <c r="R527" s="16">
        <v>2017</v>
      </c>
      <c r="S527" s="16" t="s">
        <v>95</v>
      </c>
      <c r="T527" s="21">
        <v>42935</v>
      </c>
    </row>
    <row r="528" s="2" customFormat="1" ht="13.5" spans="1:20">
      <c r="A528" s="12">
        <f t="shared" si="61"/>
        <v>0.828686689813713</v>
      </c>
      <c r="B528" s="13">
        <v>0.521508899664169</v>
      </c>
      <c r="C528" s="13">
        <f t="shared" si="62"/>
        <v>0.307177790149544</v>
      </c>
      <c r="D528" s="13">
        <f t="shared" si="66"/>
        <v>0.289225589225589</v>
      </c>
      <c r="E528" s="13">
        <f t="shared" si="63"/>
        <v>0.245428571428572</v>
      </c>
      <c r="F528" s="13">
        <v>0.2</v>
      </c>
      <c r="G528" s="14">
        <v>0.285714285714286</v>
      </c>
      <c r="H528" s="14">
        <f t="shared" si="67"/>
        <v>0.32688491568658</v>
      </c>
      <c r="I528" s="14">
        <f t="shared" si="64"/>
        <v>0.236284423583085</v>
      </c>
      <c r="J528" s="13">
        <v>0.4</v>
      </c>
      <c r="K528" s="13">
        <v>0.0853658536585366</v>
      </c>
      <c r="L528" s="13">
        <v>0.0323741007194245</v>
      </c>
      <c r="M528" s="13">
        <f t="shared" si="65"/>
        <v>1</v>
      </c>
      <c r="N528" s="13">
        <v>1</v>
      </c>
      <c r="O528" s="13">
        <v>1</v>
      </c>
      <c r="P528" s="16">
        <v>3535</v>
      </c>
      <c r="Q528" s="20" t="s">
        <v>37</v>
      </c>
      <c r="R528" s="16">
        <v>2017</v>
      </c>
      <c r="S528" s="16" t="s">
        <v>95</v>
      </c>
      <c r="T528" s="21">
        <v>42936</v>
      </c>
    </row>
    <row r="529" s="2" customFormat="1" ht="13.5" spans="1:20">
      <c r="A529" s="12">
        <f t="shared" si="61"/>
        <v>0.543787403802481</v>
      </c>
      <c r="B529" s="13">
        <v>0.236775019743573</v>
      </c>
      <c r="C529" s="13">
        <f t="shared" si="62"/>
        <v>0.307012384058908</v>
      </c>
      <c r="D529" s="13">
        <f t="shared" si="66"/>
        <v>0.378451178451179</v>
      </c>
      <c r="E529" s="13">
        <f t="shared" si="63"/>
        <v>0.321142857142857</v>
      </c>
      <c r="F529" s="13">
        <v>0.2</v>
      </c>
      <c r="G529" s="14">
        <v>0.428571428571429</v>
      </c>
      <c r="H529" s="14">
        <f t="shared" si="67"/>
        <v>0.228590061622417</v>
      </c>
      <c r="I529" s="14">
        <f t="shared" si="64"/>
        <v>0.165233292682927</v>
      </c>
      <c r="J529" s="13">
        <v>0.3</v>
      </c>
      <c r="K529" s="13">
        <v>0.0386178861788618</v>
      </c>
      <c r="L529" s="13">
        <v>0</v>
      </c>
      <c r="M529" s="13">
        <f t="shared" si="65"/>
        <v>1</v>
      </c>
      <c r="N529" s="13">
        <v>1</v>
      </c>
      <c r="O529" s="13">
        <v>1</v>
      </c>
      <c r="P529" s="16">
        <v>5218</v>
      </c>
      <c r="Q529" s="20" t="s">
        <v>51</v>
      </c>
      <c r="R529" s="16">
        <v>2017</v>
      </c>
      <c r="S529" s="16" t="s">
        <v>95</v>
      </c>
      <c r="T529" s="21">
        <v>42944</v>
      </c>
    </row>
    <row r="530" s="2" customFormat="1" ht="13.5" spans="1:20">
      <c r="A530" s="12">
        <f t="shared" si="61"/>
        <v>0.316658177256427</v>
      </c>
      <c r="B530" s="13">
        <v>0.100567074255348</v>
      </c>
      <c r="C530" s="13">
        <f t="shared" si="62"/>
        <v>0.149993281225287</v>
      </c>
      <c r="D530" s="13">
        <f t="shared" si="66"/>
        <v>0.144612794612795</v>
      </c>
      <c r="E530" s="13">
        <f t="shared" si="63"/>
        <v>0.122714285714286</v>
      </c>
      <c r="F530" s="13">
        <v>0.1</v>
      </c>
      <c r="G530" s="14">
        <v>0.142857142857143</v>
      </c>
      <c r="H530" s="14">
        <f t="shared" si="67"/>
        <v>0.155899739468034</v>
      </c>
      <c r="I530" s="14">
        <f t="shared" si="64"/>
        <v>0.112690057904896</v>
      </c>
      <c r="J530" s="13">
        <v>0.2</v>
      </c>
      <c r="K530" s="13">
        <v>0.032520325203252</v>
      </c>
      <c r="L530" s="13">
        <v>0.00359712230215827</v>
      </c>
      <c r="M530" s="13">
        <f t="shared" si="65"/>
        <v>1.2638</v>
      </c>
      <c r="N530" s="13">
        <v>1</v>
      </c>
      <c r="O530" s="13">
        <v>1.5</v>
      </c>
      <c r="P530" s="16">
        <v>4381</v>
      </c>
      <c r="Q530" s="20" t="s">
        <v>20</v>
      </c>
      <c r="R530" s="16">
        <v>2017</v>
      </c>
      <c r="S530" s="16" t="s">
        <v>95</v>
      </c>
      <c r="T530" s="21">
        <v>42948</v>
      </c>
    </row>
    <row r="531" s="2" customFormat="1" ht="11" customHeight="1" spans="1:20">
      <c r="A531" s="12">
        <f t="shared" si="61"/>
        <v>0.593054622347884</v>
      </c>
      <c r="B531" s="13">
        <v>0.332858166388704</v>
      </c>
      <c r="C531" s="13">
        <f t="shared" si="62"/>
        <v>0.26019645595918</v>
      </c>
      <c r="D531" s="13">
        <f t="shared" si="66"/>
        <v>0.344612794612795</v>
      </c>
      <c r="E531" s="13">
        <f t="shared" si="63"/>
        <v>0.292428571428572</v>
      </c>
      <c r="F531" s="13">
        <v>0.3</v>
      </c>
      <c r="G531" s="14">
        <v>0.285714285714286</v>
      </c>
      <c r="H531" s="14">
        <f t="shared" si="67"/>
        <v>0.167527964208736</v>
      </c>
      <c r="I531" s="14">
        <f t="shared" si="64"/>
        <v>0.121095365853659</v>
      </c>
      <c r="J531" s="13">
        <v>0.2</v>
      </c>
      <c r="K531" s="13">
        <v>0.0691056910569106</v>
      </c>
      <c r="L531" s="13">
        <v>0</v>
      </c>
      <c r="M531" s="13">
        <f t="shared" si="65"/>
        <v>1</v>
      </c>
      <c r="N531" s="13">
        <v>1</v>
      </c>
      <c r="O531" s="13">
        <v>1</v>
      </c>
      <c r="P531" s="16">
        <v>4379</v>
      </c>
      <c r="Q531" s="20" t="s">
        <v>20</v>
      </c>
      <c r="R531" s="16">
        <v>2017</v>
      </c>
      <c r="S531" s="16" t="s">
        <v>95</v>
      </c>
      <c r="T531" s="21">
        <v>42956</v>
      </c>
    </row>
    <row r="532" s="2" customFormat="1" ht="13.5" spans="1:20">
      <c r="A532" s="12">
        <f t="shared" si="61"/>
        <v>0.662149531976448</v>
      </c>
      <c r="B532" s="13">
        <v>0.0515073970996377</v>
      </c>
      <c r="C532" s="13">
        <f t="shared" si="62"/>
        <v>0.610642134876811</v>
      </c>
      <c r="D532" s="13">
        <f t="shared" si="66"/>
        <v>0.544612794612795</v>
      </c>
      <c r="E532" s="13">
        <f t="shared" si="63"/>
        <v>0.462142857142857</v>
      </c>
      <c r="F532" s="13">
        <v>0.5</v>
      </c>
      <c r="G532" s="14">
        <v>0.428571428571429</v>
      </c>
      <c r="H532" s="14">
        <f t="shared" si="67"/>
        <v>0.683126199823653</v>
      </c>
      <c r="I532" s="14">
        <f t="shared" si="64"/>
        <v>0.493788708545359</v>
      </c>
      <c r="J532" s="13">
        <v>0.5</v>
      </c>
      <c r="K532" s="13">
        <v>0.658536585365854</v>
      </c>
      <c r="L532" s="13">
        <v>0.298561151079137</v>
      </c>
      <c r="M532" s="13">
        <f t="shared" si="65"/>
        <v>1</v>
      </c>
      <c r="N532" s="13">
        <v>1</v>
      </c>
      <c r="O532" s="13">
        <v>1</v>
      </c>
      <c r="P532" s="16">
        <v>4377</v>
      </c>
      <c r="Q532" s="20" t="s">
        <v>20</v>
      </c>
      <c r="R532" s="16">
        <v>2017</v>
      </c>
      <c r="S532" s="16" t="s">
        <v>95</v>
      </c>
      <c r="T532" s="21">
        <v>42961</v>
      </c>
    </row>
    <row r="533" s="2" customFormat="1" ht="13.5" spans="1:20">
      <c r="A533" s="12">
        <f t="shared" si="61"/>
        <v>0.397703418477353</v>
      </c>
      <c r="B533" s="13">
        <v>0.0844541176067013</v>
      </c>
      <c r="C533" s="13">
        <f t="shared" si="62"/>
        <v>0.313249300870651</v>
      </c>
      <c r="D533" s="13">
        <f t="shared" si="66"/>
        <v>0.310774410774411</v>
      </c>
      <c r="E533" s="13">
        <f t="shared" si="63"/>
        <v>0.263714285714286</v>
      </c>
      <c r="F533" s="13">
        <v>0.4</v>
      </c>
      <c r="G533" s="14">
        <v>0.142857142857143</v>
      </c>
      <c r="H533" s="14">
        <f t="shared" si="67"/>
        <v>0.315966124842463</v>
      </c>
      <c r="I533" s="14">
        <f t="shared" si="64"/>
        <v>0.228391920512371</v>
      </c>
      <c r="J533" s="13">
        <v>0.4</v>
      </c>
      <c r="K533" s="13">
        <v>0.0508130081300813</v>
      </c>
      <c r="L533" s="13">
        <v>0.0359712230215827</v>
      </c>
      <c r="M533" s="13">
        <f t="shared" si="65"/>
        <v>1</v>
      </c>
      <c r="N533" s="13">
        <v>1</v>
      </c>
      <c r="O533" s="13">
        <v>1</v>
      </c>
      <c r="P533" s="16">
        <v>4378</v>
      </c>
      <c r="Q533" s="20" t="s">
        <v>20</v>
      </c>
      <c r="R533" s="16">
        <v>2017</v>
      </c>
      <c r="S533" s="16" t="s">
        <v>95</v>
      </c>
      <c r="T533" s="21">
        <v>42961</v>
      </c>
    </row>
    <row r="534" s="3" customFormat="1" ht="13.5" spans="1:20">
      <c r="A534" s="12">
        <f t="shared" si="61"/>
        <v>0.170741739910069</v>
      </c>
      <c r="B534" s="13">
        <v>0.0496305042275945</v>
      </c>
      <c r="C534" s="13">
        <f t="shared" si="62"/>
        <v>0.0854713630853257</v>
      </c>
      <c r="D534" s="13">
        <f t="shared" si="66"/>
        <v>0.144612794612795</v>
      </c>
      <c r="E534" s="13">
        <f t="shared" si="63"/>
        <v>0.122714285714286</v>
      </c>
      <c r="F534" s="13">
        <v>0.1</v>
      </c>
      <c r="G534" s="14">
        <v>0.142857142857143</v>
      </c>
      <c r="H534" s="14">
        <f t="shared" si="67"/>
        <v>0.0205485371605837</v>
      </c>
      <c r="I534" s="14">
        <f t="shared" si="64"/>
        <v>0.0148532374100719</v>
      </c>
      <c r="J534" s="13">
        <v>0</v>
      </c>
      <c r="K534" s="13">
        <v>0</v>
      </c>
      <c r="L534" s="13">
        <v>0.0647482014388489</v>
      </c>
      <c r="M534" s="13">
        <f t="shared" si="65"/>
        <v>1.2638</v>
      </c>
      <c r="N534" s="13">
        <v>1</v>
      </c>
      <c r="O534" s="13">
        <v>1.5</v>
      </c>
      <c r="P534" s="17">
        <v>1</v>
      </c>
      <c r="Q534" s="22" t="s">
        <v>24</v>
      </c>
      <c r="R534" s="17">
        <v>2017</v>
      </c>
      <c r="S534" s="17" t="s">
        <v>95</v>
      </c>
      <c r="T534" s="23">
        <v>42978</v>
      </c>
    </row>
    <row r="535" s="2" customFormat="1" ht="13.5" spans="1:20">
      <c r="A535" s="12">
        <f t="shared" si="61"/>
        <v>0.630825677320838</v>
      </c>
      <c r="B535" s="13">
        <v>0.418959292215655</v>
      </c>
      <c r="C535" s="13">
        <f t="shared" si="62"/>
        <v>0.211866385105183</v>
      </c>
      <c r="D535" s="13">
        <f t="shared" si="66"/>
        <v>0.144612794612795</v>
      </c>
      <c r="E535" s="13">
        <f t="shared" si="63"/>
        <v>0.122714285714286</v>
      </c>
      <c r="F535" s="13">
        <v>0.1</v>
      </c>
      <c r="G535" s="14">
        <v>0.142857142857143</v>
      </c>
      <c r="H535" s="14">
        <f t="shared" si="67"/>
        <v>0.285694377353278</v>
      </c>
      <c r="I535" s="14">
        <f t="shared" si="64"/>
        <v>0.206510389542025</v>
      </c>
      <c r="J535" s="13">
        <v>0.3</v>
      </c>
      <c r="K535" s="13">
        <v>0.0975609756097561</v>
      </c>
      <c r="L535" s="13">
        <v>0.115107913669065</v>
      </c>
      <c r="M535" s="13">
        <f t="shared" si="65"/>
        <v>1</v>
      </c>
      <c r="N535" s="13">
        <v>1</v>
      </c>
      <c r="O535" s="13">
        <v>1</v>
      </c>
      <c r="P535" s="16">
        <v>4373</v>
      </c>
      <c r="Q535" s="20" t="s">
        <v>20</v>
      </c>
      <c r="R535" s="16">
        <v>2017</v>
      </c>
      <c r="S535" s="16" t="s">
        <v>95</v>
      </c>
      <c r="T535" s="21">
        <v>42978</v>
      </c>
    </row>
    <row r="536" s="2" customFormat="1" ht="13.5" spans="1:20">
      <c r="A536" s="12">
        <f t="shared" si="61"/>
        <v>0.481139119067748</v>
      </c>
      <c r="B536" s="13">
        <v>0.256352343319223</v>
      </c>
      <c r="C536" s="13">
        <f t="shared" si="62"/>
        <v>0.224786775748525</v>
      </c>
      <c r="D536" s="13">
        <f t="shared" si="66"/>
        <v>0.289225589225589</v>
      </c>
      <c r="E536" s="13">
        <f t="shared" si="63"/>
        <v>0.245428571428572</v>
      </c>
      <c r="F536" s="13">
        <v>0.2</v>
      </c>
      <c r="G536" s="14">
        <v>0.285714285714286</v>
      </c>
      <c r="H536" s="14">
        <f t="shared" si="67"/>
        <v>0.15404872017364</v>
      </c>
      <c r="I536" s="14">
        <f t="shared" si="64"/>
        <v>0.111352073170732</v>
      </c>
      <c r="J536" s="13">
        <v>0.2</v>
      </c>
      <c r="K536" s="13">
        <v>0.0304878048780488</v>
      </c>
      <c r="L536" s="13">
        <v>0</v>
      </c>
      <c r="M536" s="13">
        <f t="shared" si="65"/>
        <v>1</v>
      </c>
      <c r="N536" s="13">
        <v>1</v>
      </c>
      <c r="O536" s="13">
        <v>1</v>
      </c>
      <c r="P536" s="16">
        <v>4370</v>
      </c>
      <c r="Q536" s="20" t="s">
        <v>20</v>
      </c>
      <c r="R536" s="16">
        <v>2017</v>
      </c>
      <c r="S536" s="16" t="s">
        <v>95</v>
      </c>
      <c r="T536" s="21">
        <v>42983</v>
      </c>
    </row>
    <row r="537" s="2" customFormat="1" ht="13.5" spans="1:20">
      <c r="A537" s="12">
        <f t="shared" si="61"/>
        <v>0.513678813530305</v>
      </c>
      <c r="B537" s="13">
        <v>0.269718156662413</v>
      </c>
      <c r="C537" s="13">
        <f t="shared" si="62"/>
        <v>0.0665471048787657</v>
      </c>
      <c r="D537" s="13">
        <f t="shared" si="66"/>
        <v>0.0553872053872054</v>
      </c>
      <c r="E537" s="13">
        <f t="shared" si="63"/>
        <v>0.047</v>
      </c>
      <c r="F537" s="13">
        <v>0.1</v>
      </c>
      <c r="G537" s="14">
        <v>0</v>
      </c>
      <c r="H537" s="14">
        <f t="shared" si="67"/>
        <v>0.0787979448282801</v>
      </c>
      <c r="I537" s="14">
        <f t="shared" si="64"/>
        <v>0.0569580487804878</v>
      </c>
      <c r="J537" s="13">
        <v>0.1</v>
      </c>
      <c r="K537" s="13">
        <v>0.0203252032520325</v>
      </c>
      <c r="L537" s="13">
        <v>0</v>
      </c>
      <c r="M537" s="13">
        <f t="shared" si="65"/>
        <v>1.5276</v>
      </c>
      <c r="N537" s="13">
        <v>1</v>
      </c>
      <c r="O537" s="13">
        <v>2</v>
      </c>
      <c r="P537" s="16">
        <v>1412</v>
      </c>
      <c r="Q537" s="20" t="s">
        <v>67</v>
      </c>
      <c r="R537" s="16">
        <v>2017</v>
      </c>
      <c r="S537" s="16" t="s">
        <v>95</v>
      </c>
      <c r="T537" s="21">
        <v>42993</v>
      </c>
    </row>
    <row r="538" s="2" customFormat="1" ht="13.5" spans="1:20">
      <c r="A538" s="12">
        <f t="shared" si="61"/>
        <v>0.393178718305044</v>
      </c>
      <c r="B538" s="13">
        <v>0.2454205665314</v>
      </c>
      <c r="C538" s="13">
        <f t="shared" si="62"/>
        <v>0.147758151773644</v>
      </c>
      <c r="D538" s="13">
        <f t="shared" si="66"/>
        <v>0.144612794612795</v>
      </c>
      <c r="E538" s="13">
        <f t="shared" si="63"/>
        <v>0.122714285714286</v>
      </c>
      <c r="F538" s="13">
        <v>0.1</v>
      </c>
      <c r="G538" s="14">
        <v>0.142857142857143</v>
      </c>
      <c r="H538" s="14">
        <f t="shared" si="67"/>
        <v>0.151210984587304</v>
      </c>
      <c r="I538" s="14">
        <f t="shared" si="64"/>
        <v>0.109300853658537</v>
      </c>
      <c r="J538" s="13">
        <v>0.2</v>
      </c>
      <c r="K538" s="13">
        <v>0.0223577235772358</v>
      </c>
      <c r="L538" s="13">
        <v>0</v>
      </c>
      <c r="M538" s="13">
        <f t="shared" si="65"/>
        <v>1</v>
      </c>
      <c r="N538" s="13">
        <v>1</v>
      </c>
      <c r="O538" s="13">
        <v>1</v>
      </c>
      <c r="P538" s="16">
        <v>4367</v>
      </c>
      <c r="Q538" s="20" t="s">
        <v>20</v>
      </c>
      <c r="R538" s="16">
        <v>2017</v>
      </c>
      <c r="S538" s="16" t="s">
        <v>96</v>
      </c>
      <c r="T538" s="21">
        <v>43042</v>
      </c>
    </row>
    <row r="539" s="2" customFormat="1" ht="13.5" spans="1:20">
      <c r="A539" s="12">
        <f t="shared" si="61"/>
        <v>0.571088511308098</v>
      </c>
      <c r="B539" s="13">
        <v>0.350210046818624</v>
      </c>
      <c r="C539" s="13">
        <f t="shared" si="62"/>
        <v>0.220878464489474</v>
      </c>
      <c r="D539" s="13">
        <f t="shared" si="66"/>
        <v>0.2</v>
      </c>
      <c r="E539" s="13">
        <f t="shared" si="63"/>
        <v>0.169714285714286</v>
      </c>
      <c r="F539" s="13">
        <v>0.2</v>
      </c>
      <c r="G539" s="14">
        <v>0.142857142857143</v>
      </c>
      <c r="H539" s="14">
        <f t="shared" si="67"/>
        <v>0.243797911662417</v>
      </c>
      <c r="I539" s="14">
        <f t="shared" si="64"/>
        <v>0.176226085278119</v>
      </c>
      <c r="J539" s="13">
        <v>0.3</v>
      </c>
      <c r="K539" s="13">
        <v>0.0691056910569106</v>
      </c>
      <c r="L539" s="13">
        <v>0.0143884892086331</v>
      </c>
      <c r="M539" s="13">
        <f t="shared" si="65"/>
        <v>1</v>
      </c>
      <c r="N539" s="13">
        <v>1</v>
      </c>
      <c r="O539" s="13">
        <v>1</v>
      </c>
      <c r="P539" s="16">
        <v>4363</v>
      </c>
      <c r="Q539" s="20" t="s">
        <v>20</v>
      </c>
      <c r="R539" s="16">
        <v>2017</v>
      </c>
      <c r="S539" s="16" t="s">
        <v>96</v>
      </c>
      <c r="T539" s="21">
        <v>43070</v>
      </c>
    </row>
    <row r="540" s="2" customFormat="1" ht="13.5" spans="1:20">
      <c r="A540" s="12">
        <f t="shared" si="61"/>
        <v>0.581135836851218</v>
      </c>
      <c r="B540" s="13">
        <v>0.401349876251936</v>
      </c>
      <c r="C540" s="13">
        <f t="shared" si="62"/>
        <v>0.179785960599282</v>
      </c>
      <c r="D540" s="13">
        <f t="shared" si="66"/>
        <v>0.2</v>
      </c>
      <c r="E540" s="13">
        <f t="shared" si="63"/>
        <v>0.169714285714286</v>
      </c>
      <c r="F540" s="13">
        <v>0.2</v>
      </c>
      <c r="G540" s="14">
        <v>0.142857142857143</v>
      </c>
      <c r="H540" s="14">
        <f t="shared" si="67"/>
        <v>0.15759588965656</v>
      </c>
      <c r="I540" s="14">
        <f t="shared" si="64"/>
        <v>0.113916097560976</v>
      </c>
      <c r="J540" s="13">
        <v>0.2</v>
      </c>
      <c r="K540" s="13">
        <v>0.040650406504065</v>
      </c>
      <c r="L540" s="13">
        <v>0</v>
      </c>
      <c r="M540" s="13">
        <f t="shared" si="65"/>
        <v>1</v>
      </c>
      <c r="N540" s="13">
        <v>1</v>
      </c>
      <c r="O540" s="13">
        <v>1</v>
      </c>
      <c r="P540" s="16">
        <v>4364</v>
      </c>
      <c r="Q540" s="20" t="s">
        <v>20</v>
      </c>
      <c r="R540" s="16">
        <v>2017</v>
      </c>
      <c r="S540" s="16" t="s">
        <v>96</v>
      </c>
      <c r="T540" s="21">
        <v>43070</v>
      </c>
    </row>
    <row r="541" s="2" customFormat="1" ht="13.5" spans="1:20">
      <c r="A541" s="12">
        <f t="shared" si="61"/>
        <v>0.572248226239354</v>
      </c>
      <c r="B541" s="13">
        <v>0.358238931178255</v>
      </c>
      <c r="C541" s="13">
        <f t="shared" si="62"/>
        <v>0.214009295061099</v>
      </c>
      <c r="D541" s="13">
        <f t="shared" si="66"/>
        <v>0.0553872053872054</v>
      </c>
      <c r="E541" s="13">
        <f t="shared" si="63"/>
        <v>0.047</v>
      </c>
      <c r="F541" s="13">
        <v>0.1</v>
      </c>
      <c r="G541" s="14">
        <v>0</v>
      </c>
      <c r="H541" s="14">
        <f t="shared" si="67"/>
        <v>0.388137550832754</v>
      </c>
      <c r="I541" s="14">
        <f t="shared" si="64"/>
        <v>0.280560078083875</v>
      </c>
      <c r="J541" s="13">
        <v>0.3</v>
      </c>
      <c r="K541" s="13">
        <v>0.319105691056911</v>
      </c>
      <c r="L541" s="13">
        <v>0.194244604316547</v>
      </c>
      <c r="M541" s="13">
        <f t="shared" si="65"/>
        <v>1</v>
      </c>
      <c r="N541" s="13">
        <v>1</v>
      </c>
      <c r="O541" s="13">
        <v>1</v>
      </c>
      <c r="P541" s="16">
        <v>4361</v>
      </c>
      <c r="Q541" s="20" t="s">
        <v>20</v>
      </c>
      <c r="R541" s="16">
        <v>2017</v>
      </c>
      <c r="S541" s="16" t="s">
        <v>96</v>
      </c>
      <c r="T541" s="21">
        <v>43076</v>
      </c>
    </row>
    <row r="542" s="2" customFormat="1" ht="13.5" spans="1:20">
      <c r="A542" s="12">
        <f t="shared" si="61"/>
        <v>0.50480624774979</v>
      </c>
      <c r="B542" s="13">
        <v>0.311963169266813</v>
      </c>
      <c r="C542" s="13">
        <f t="shared" si="62"/>
        <v>0.192843078482977</v>
      </c>
      <c r="D542" s="13">
        <f t="shared" si="66"/>
        <v>0.2</v>
      </c>
      <c r="E542" s="13">
        <f t="shared" si="63"/>
        <v>0.169714285714286</v>
      </c>
      <c r="F542" s="13">
        <v>0.2</v>
      </c>
      <c r="G542" s="14">
        <v>0.142857142857143</v>
      </c>
      <c r="H542" s="14">
        <f t="shared" si="67"/>
        <v>0.184986529227977</v>
      </c>
      <c r="I542" s="14">
        <f t="shared" si="64"/>
        <v>0.133715057904895</v>
      </c>
      <c r="J542" s="13">
        <v>0.2</v>
      </c>
      <c r="K542" s="13">
        <v>0.115853658536585</v>
      </c>
      <c r="L542" s="13">
        <v>0.00359712230215827</v>
      </c>
      <c r="M542" s="13">
        <f t="shared" si="65"/>
        <v>1</v>
      </c>
      <c r="N542" s="13">
        <v>1</v>
      </c>
      <c r="O542" s="13">
        <v>1</v>
      </c>
      <c r="P542" s="16">
        <v>5423</v>
      </c>
      <c r="Q542" s="20" t="s">
        <v>58</v>
      </c>
      <c r="R542" s="16">
        <v>2017</v>
      </c>
      <c r="S542" s="16" t="s">
        <v>96</v>
      </c>
      <c r="T542" s="21">
        <v>43081</v>
      </c>
    </row>
    <row r="543" s="3" customFormat="1" ht="13.5" spans="1:20">
      <c r="A543" s="12">
        <f t="shared" si="61"/>
        <v>0.679279768023252</v>
      </c>
      <c r="B543" s="13">
        <v>0.379829396071923</v>
      </c>
      <c r="C543" s="13">
        <f t="shared" si="62"/>
        <v>0.299450371951329</v>
      </c>
      <c r="D543" s="13">
        <f t="shared" si="66"/>
        <v>0.344612794612795</v>
      </c>
      <c r="E543" s="13">
        <f t="shared" si="63"/>
        <v>0.292428571428572</v>
      </c>
      <c r="F543" s="13">
        <v>0.3</v>
      </c>
      <c r="G543" s="14">
        <v>0.285714285714286</v>
      </c>
      <c r="H543" s="14">
        <f t="shared" si="67"/>
        <v>0.249873078519935</v>
      </c>
      <c r="I543" s="14">
        <f t="shared" si="64"/>
        <v>0.18061743902439</v>
      </c>
      <c r="J543" s="13">
        <v>0.3</v>
      </c>
      <c r="K543" s="13">
        <v>0.0995934959349593</v>
      </c>
      <c r="L543" s="13">
        <v>0</v>
      </c>
      <c r="M543" s="13">
        <f t="shared" si="65"/>
        <v>1</v>
      </c>
      <c r="N543" s="13">
        <v>1</v>
      </c>
      <c r="O543" s="13">
        <v>1</v>
      </c>
      <c r="P543" s="17">
        <v>4359</v>
      </c>
      <c r="Q543" s="22" t="s">
        <v>20</v>
      </c>
      <c r="R543" s="17">
        <v>2017</v>
      </c>
      <c r="S543" s="17" t="s">
        <v>96</v>
      </c>
      <c r="T543" s="23">
        <v>43084</v>
      </c>
    </row>
    <row r="544" s="3" customFormat="1" ht="13.5" spans="1:20">
      <c r="A544" s="12">
        <f t="shared" si="61"/>
        <v>0.68620301278895</v>
      </c>
      <c r="B544" s="13">
        <v>0.386752640837621</v>
      </c>
      <c r="C544" s="13">
        <f t="shared" si="62"/>
        <v>0.299450371951329</v>
      </c>
      <c r="D544" s="13">
        <f t="shared" si="66"/>
        <v>0.344612794612795</v>
      </c>
      <c r="E544" s="13">
        <f t="shared" si="63"/>
        <v>0.292428571428572</v>
      </c>
      <c r="F544" s="13">
        <v>0.3</v>
      </c>
      <c r="G544" s="14">
        <v>0.285714285714286</v>
      </c>
      <c r="H544" s="14">
        <f t="shared" si="67"/>
        <v>0.249873078519935</v>
      </c>
      <c r="I544" s="14">
        <f t="shared" si="64"/>
        <v>0.18061743902439</v>
      </c>
      <c r="J544" s="13">
        <v>0.3</v>
      </c>
      <c r="K544" s="13">
        <v>0.0995934959349593</v>
      </c>
      <c r="L544" s="13">
        <v>0</v>
      </c>
      <c r="M544" s="13">
        <f t="shared" si="65"/>
        <v>1</v>
      </c>
      <c r="N544" s="13">
        <v>1</v>
      </c>
      <c r="O544" s="13">
        <v>1</v>
      </c>
      <c r="P544" s="17">
        <v>4360</v>
      </c>
      <c r="Q544" s="22" t="s">
        <v>20</v>
      </c>
      <c r="R544" s="17">
        <v>2017</v>
      </c>
      <c r="S544" s="17" t="s">
        <v>96</v>
      </c>
      <c r="T544" s="23">
        <v>43084</v>
      </c>
    </row>
    <row r="545" s="3" customFormat="1" ht="13.5" spans="1:20">
      <c r="A545" s="12">
        <f t="shared" si="61"/>
        <v>0.723931566179844</v>
      </c>
      <c r="B545" s="13">
        <v>0.535016835038452</v>
      </c>
      <c r="C545" s="13">
        <f t="shared" si="62"/>
        <v>0.188914731141392</v>
      </c>
      <c r="D545" s="13">
        <f t="shared" si="66"/>
        <v>0.289225589225589</v>
      </c>
      <c r="E545" s="13">
        <f t="shared" si="63"/>
        <v>0.245428571428572</v>
      </c>
      <c r="F545" s="13">
        <v>0.2</v>
      </c>
      <c r="G545" s="14">
        <v>0.285714285714286</v>
      </c>
      <c r="H545" s="14">
        <f t="shared" si="67"/>
        <v>0.0787979448282801</v>
      </c>
      <c r="I545" s="14">
        <f t="shared" si="64"/>
        <v>0.0569580487804878</v>
      </c>
      <c r="J545" s="13">
        <v>0.1</v>
      </c>
      <c r="K545" s="13">
        <v>0.0203252032520325</v>
      </c>
      <c r="L545" s="13">
        <v>0</v>
      </c>
      <c r="M545" s="13">
        <f t="shared" si="65"/>
        <v>1</v>
      </c>
      <c r="N545" s="13">
        <v>1</v>
      </c>
      <c r="O545" s="13">
        <v>1</v>
      </c>
      <c r="P545" s="17">
        <v>3529</v>
      </c>
      <c r="Q545" s="22" t="s">
        <v>37</v>
      </c>
      <c r="R545" s="17">
        <v>2017</v>
      </c>
      <c r="S545" s="17" t="s">
        <v>96</v>
      </c>
      <c r="T545" s="23">
        <v>43091</v>
      </c>
    </row>
    <row r="546" s="2" customFormat="1" ht="13.5" spans="1:20">
      <c r="A546" s="12">
        <f t="shared" si="61"/>
        <v>0.583352544567526</v>
      </c>
      <c r="B546" s="13">
        <v>0.339897371161104</v>
      </c>
      <c r="C546" s="13">
        <f t="shared" si="62"/>
        <v>0.243455173406422</v>
      </c>
      <c r="D546" s="13">
        <f t="shared" si="66"/>
        <v>0.144612794612795</v>
      </c>
      <c r="E546" s="13">
        <f t="shared" si="63"/>
        <v>0.122714285714286</v>
      </c>
      <c r="F546" s="13">
        <v>0.1</v>
      </c>
      <c r="G546" s="14">
        <v>0.142857142857143</v>
      </c>
      <c r="H546" s="14">
        <f t="shared" si="67"/>
        <v>0.351959928645997</v>
      </c>
      <c r="I546" s="14">
        <f t="shared" si="64"/>
        <v>0.254409563958589</v>
      </c>
      <c r="J546" s="13">
        <v>0.4</v>
      </c>
      <c r="K546" s="13">
        <v>0.176829268292683</v>
      </c>
      <c r="L546" s="13">
        <v>0.0107913669064748</v>
      </c>
      <c r="M546" s="13">
        <f t="shared" si="65"/>
        <v>1</v>
      </c>
      <c r="N546" s="13">
        <v>1</v>
      </c>
      <c r="O546" s="13">
        <v>1</v>
      </c>
      <c r="P546" s="16">
        <v>4874</v>
      </c>
      <c r="Q546" s="20" t="s">
        <v>20</v>
      </c>
      <c r="R546" s="16">
        <v>2017</v>
      </c>
      <c r="S546" s="16" t="s">
        <v>96</v>
      </c>
      <c r="T546" s="21">
        <v>43091</v>
      </c>
    </row>
    <row r="547" s="2" customFormat="1" ht="13.5" spans="1:20">
      <c r="A547" s="12">
        <f t="shared" si="61"/>
        <v>0.760403813356817</v>
      </c>
      <c r="B547" s="13">
        <v>0.330449287736291</v>
      </c>
      <c r="C547" s="13">
        <f t="shared" si="62"/>
        <v>0.429954525620526</v>
      </c>
      <c r="D547" s="13">
        <f t="shared" si="66"/>
        <v>0.4</v>
      </c>
      <c r="E547" s="13">
        <f t="shared" si="63"/>
        <v>0.339428571428572</v>
      </c>
      <c r="F547" s="13">
        <v>0.4</v>
      </c>
      <c r="G547" s="14">
        <v>0.285714285714286</v>
      </c>
      <c r="H547" s="14">
        <f t="shared" si="67"/>
        <v>0.462837267926424</v>
      </c>
      <c r="I547" s="14">
        <f t="shared" si="64"/>
        <v>0.334555777329356</v>
      </c>
      <c r="J547" s="13">
        <v>0.5</v>
      </c>
      <c r="K547" s="13">
        <v>0.282520325203252</v>
      </c>
      <c r="L547" s="13">
        <v>0.0179856115107914</v>
      </c>
      <c r="M547" s="13">
        <f t="shared" si="65"/>
        <v>1</v>
      </c>
      <c r="N547" s="13">
        <v>1</v>
      </c>
      <c r="O547" s="13">
        <v>1</v>
      </c>
      <c r="P547" s="16">
        <v>4350</v>
      </c>
      <c r="Q547" s="20" t="s">
        <v>20</v>
      </c>
      <c r="R547" s="16">
        <v>2017</v>
      </c>
      <c r="S547" s="16" t="s">
        <v>96</v>
      </c>
      <c r="T547" s="21">
        <v>43095</v>
      </c>
    </row>
    <row r="548" s="2" customFormat="1" ht="13.5" spans="1:20">
      <c r="A548" s="12">
        <f t="shared" si="61"/>
        <v>0.774484433576761</v>
      </c>
      <c r="B548" s="13">
        <v>0.4869668981364</v>
      </c>
      <c r="C548" s="13">
        <f t="shared" si="62"/>
        <v>0.287517535440361</v>
      </c>
      <c r="D548" s="13">
        <f t="shared" si="66"/>
        <v>0.144612794612795</v>
      </c>
      <c r="E548" s="13">
        <f t="shared" si="63"/>
        <v>0.122714285714286</v>
      </c>
      <c r="F548" s="13">
        <v>0.1</v>
      </c>
      <c r="G548" s="14">
        <v>0.142857142857143</v>
      </c>
      <c r="H548" s="14">
        <f t="shared" si="67"/>
        <v>0.444391986615241</v>
      </c>
      <c r="I548" s="14">
        <f t="shared" si="64"/>
        <v>0.321222850500088</v>
      </c>
      <c r="J548" s="13">
        <v>0.5</v>
      </c>
      <c r="K548" s="13">
        <v>0.229674796747967</v>
      </c>
      <c r="L548" s="13">
        <v>0.0179856115107914</v>
      </c>
      <c r="M548" s="13">
        <f t="shared" si="65"/>
        <v>1</v>
      </c>
      <c r="N548" s="13">
        <v>1</v>
      </c>
      <c r="O548" s="13">
        <v>1</v>
      </c>
      <c r="P548" s="16">
        <v>4353</v>
      </c>
      <c r="Q548" s="20" t="s">
        <v>20</v>
      </c>
      <c r="R548" s="16">
        <v>2017</v>
      </c>
      <c r="S548" s="16" t="s">
        <v>96</v>
      </c>
      <c r="T548" s="21">
        <v>43095</v>
      </c>
    </row>
    <row r="549" s="3" customFormat="1" ht="13.5" spans="1:20">
      <c r="A549" s="12">
        <f t="shared" si="61"/>
        <v>0.478203948641401</v>
      </c>
      <c r="B549" s="13">
        <v>0.254769921446882</v>
      </c>
      <c r="C549" s="13">
        <f t="shared" si="62"/>
        <v>0.223434027194519</v>
      </c>
      <c r="D549" s="13">
        <f t="shared" si="66"/>
        <v>0.289225589225589</v>
      </c>
      <c r="E549" s="13">
        <f t="shared" si="63"/>
        <v>0.245428571428572</v>
      </c>
      <c r="F549" s="13">
        <v>0.2</v>
      </c>
      <c r="G549" s="14">
        <v>0.285714285714286</v>
      </c>
      <c r="H549" s="14">
        <f t="shared" si="67"/>
        <v>0.151210984587304</v>
      </c>
      <c r="I549" s="14">
        <f t="shared" si="64"/>
        <v>0.109300853658537</v>
      </c>
      <c r="J549" s="13">
        <v>0.2</v>
      </c>
      <c r="K549" s="13">
        <v>0.0223577235772358</v>
      </c>
      <c r="L549" s="13">
        <v>0</v>
      </c>
      <c r="M549" s="13">
        <f t="shared" si="65"/>
        <v>1</v>
      </c>
      <c r="N549" s="13">
        <v>1</v>
      </c>
      <c r="O549" s="13">
        <v>1</v>
      </c>
      <c r="P549" s="17">
        <v>4349</v>
      </c>
      <c r="Q549" s="22" t="s">
        <v>20</v>
      </c>
      <c r="R549" s="17">
        <v>2017</v>
      </c>
      <c r="S549" s="17" t="s">
        <v>96</v>
      </c>
      <c r="T549" s="23">
        <v>43096</v>
      </c>
    </row>
    <row r="550" s="2" customFormat="1" ht="13.5" spans="1:20">
      <c r="A550" s="12">
        <f t="shared" si="61"/>
        <v>0.313705840121764</v>
      </c>
      <c r="B550" s="13">
        <v>0.0842988710669831</v>
      </c>
      <c r="C550" s="13">
        <f t="shared" si="62"/>
        <v>0.229406969054781</v>
      </c>
      <c r="D550" s="13">
        <f t="shared" si="66"/>
        <v>0.2</v>
      </c>
      <c r="E550" s="13">
        <f t="shared" si="63"/>
        <v>0.169714285714286</v>
      </c>
      <c r="F550" s="13">
        <v>0.2</v>
      </c>
      <c r="G550" s="14">
        <v>0.142857142857143</v>
      </c>
      <c r="H550" s="14">
        <f t="shared" si="67"/>
        <v>0.261688628182884</v>
      </c>
      <c r="I550" s="14">
        <f t="shared" si="64"/>
        <v>0.189158152307422</v>
      </c>
      <c r="J550" s="13">
        <v>0.3</v>
      </c>
      <c r="K550" s="13">
        <v>0.113821138211382</v>
      </c>
      <c r="L550" s="13">
        <v>0.0215827338129496</v>
      </c>
      <c r="M550" s="13">
        <f t="shared" si="65"/>
        <v>1</v>
      </c>
      <c r="N550" s="13">
        <v>1</v>
      </c>
      <c r="O550" s="13">
        <v>1</v>
      </c>
      <c r="P550" s="16">
        <v>4348</v>
      </c>
      <c r="Q550" s="20" t="s">
        <v>20</v>
      </c>
      <c r="R550" s="16">
        <v>2018</v>
      </c>
      <c r="S550" s="16" t="s">
        <v>97</v>
      </c>
      <c r="T550" s="21">
        <v>43103</v>
      </c>
    </row>
    <row r="551" s="2" customFormat="1" ht="13.5" spans="1:20">
      <c r="A551" s="12">
        <f t="shared" si="61"/>
        <v>0.789679673247113</v>
      </c>
      <c r="B551" s="13">
        <v>0.502914620383956</v>
      </c>
      <c r="C551" s="13">
        <f t="shared" si="62"/>
        <v>0.286765052863157</v>
      </c>
      <c r="D551" s="13">
        <f t="shared" si="66"/>
        <v>0.233838383838384</v>
      </c>
      <c r="E551" s="13">
        <f t="shared" si="63"/>
        <v>0.198428571428572</v>
      </c>
      <c r="F551" s="13">
        <v>0.1</v>
      </c>
      <c r="G551" s="14">
        <v>0.285714285714286</v>
      </c>
      <c r="H551" s="14">
        <f t="shared" si="67"/>
        <v>0.344865589680157</v>
      </c>
      <c r="I551" s="14">
        <f t="shared" si="64"/>
        <v>0.249281515178101</v>
      </c>
      <c r="J551" s="13">
        <v>0.4</v>
      </c>
      <c r="K551" s="13">
        <v>0.15650406504065</v>
      </c>
      <c r="L551" s="13">
        <v>0.0107913669064748</v>
      </c>
      <c r="M551" s="13">
        <f t="shared" si="65"/>
        <v>1</v>
      </c>
      <c r="N551" s="13">
        <v>1</v>
      </c>
      <c r="O551" s="13">
        <v>1</v>
      </c>
      <c r="P551" s="16">
        <v>3528</v>
      </c>
      <c r="Q551" s="20" t="s">
        <v>37</v>
      </c>
      <c r="R551" s="16">
        <v>2018</v>
      </c>
      <c r="S551" s="16" t="s">
        <v>97</v>
      </c>
      <c r="T551" s="21">
        <v>43105</v>
      </c>
    </row>
    <row r="552" s="2" customFormat="1" ht="13.5" spans="1:20">
      <c r="A552" s="12">
        <f t="shared" si="61"/>
        <v>0.398477490120586</v>
      </c>
      <c r="B552" s="13">
        <v>0.138965411698299</v>
      </c>
      <c r="C552" s="13">
        <f t="shared" si="62"/>
        <v>0.259512078422287</v>
      </c>
      <c r="D552" s="13">
        <f t="shared" si="66"/>
        <v>0.289225589225589</v>
      </c>
      <c r="E552" s="13">
        <f t="shared" si="63"/>
        <v>0.245428571428572</v>
      </c>
      <c r="F552" s="13">
        <v>0.2</v>
      </c>
      <c r="G552" s="14">
        <v>0.285714285714286</v>
      </c>
      <c r="H552" s="14">
        <f t="shared" si="67"/>
        <v>0.226893911433891</v>
      </c>
      <c r="I552" s="14">
        <f t="shared" si="64"/>
        <v>0.164007253026847</v>
      </c>
      <c r="J552" s="13">
        <v>0.3</v>
      </c>
      <c r="K552" s="13">
        <v>0.0304878048780488</v>
      </c>
      <c r="L552" s="13">
        <v>0.00359712230215827</v>
      </c>
      <c r="M552" s="13">
        <f t="shared" si="65"/>
        <v>1</v>
      </c>
      <c r="N552" s="13">
        <v>1</v>
      </c>
      <c r="O552" s="13">
        <v>1</v>
      </c>
      <c r="P552" s="16">
        <v>4347</v>
      </c>
      <c r="Q552" s="20" t="s">
        <v>20</v>
      </c>
      <c r="R552" s="16">
        <v>2018</v>
      </c>
      <c r="S552" s="16" t="s">
        <v>97</v>
      </c>
      <c r="T552" s="21">
        <v>43112</v>
      </c>
    </row>
    <row r="553" s="2" customFormat="1" ht="13.5" spans="1:20">
      <c r="A553" s="12">
        <f t="shared" si="61"/>
        <v>0.452973437658635</v>
      </c>
      <c r="B553" s="13">
        <v>0.273922205751455</v>
      </c>
      <c r="C553" s="13">
        <f t="shared" si="62"/>
        <v>0.17905123190718</v>
      </c>
      <c r="D553" s="13">
        <f t="shared" si="66"/>
        <v>0.2</v>
      </c>
      <c r="E553" s="13">
        <f t="shared" si="63"/>
        <v>0.169714285714286</v>
      </c>
      <c r="F553" s="13">
        <v>0.2</v>
      </c>
      <c r="G553" s="14">
        <v>0.142857142857143</v>
      </c>
      <c r="H553" s="14">
        <f t="shared" si="67"/>
        <v>0.156054608573903</v>
      </c>
      <c r="I553" s="14">
        <f t="shared" si="64"/>
        <v>0.112802002982979</v>
      </c>
      <c r="J553" s="13">
        <v>0.2</v>
      </c>
      <c r="K553" s="13">
        <v>0.0264227642276423</v>
      </c>
      <c r="L553" s="13">
        <v>0.0107913669064748</v>
      </c>
      <c r="M553" s="13">
        <f t="shared" si="65"/>
        <v>1</v>
      </c>
      <c r="N553" s="13">
        <v>1</v>
      </c>
      <c r="O553" s="13">
        <v>1</v>
      </c>
      <c r="P553" s="16">
        <v>4873</v>
      </c>
      <c r="Q553" s="20" t="s">
        <v>20</v>
      </c>
      <c r="R553" s="16">
        <v>2018</v>
      </c>
      <c r="S553" s="16" t="s">
        <v>97</v>
      </c>
      <c r="T553" s="21">
        <v>43112</v>
      </c>
    </row>
    <row r="554" s="3" customFormat="1" ht="13.5" spans="1:20">
      <c r="A554" s="12">
        <f t="shared" si="61"/>
        <v>1.13042668819251</v>
      </c>
      <c r="B554" s="13">
        <v>0.622295788743998</v>
      </c>
      <c r="C554" s="13">
        <f t="shared" si="62"/>
        <v>0.508130899448512</v>
      </c>
      <c r="D554" s="13">
        <f t="shared" si="66"/>
        <v>0.735353535353536</v>
      </c>
      <c r="E554" s="13">
        <f t="shared" si="63"/>
        <v>0.624</v>
      </c>
      <c r="F554" s="13">
        <v>0.2</v>
      </c>
      <c r="G554" s="14">
        <v>1</v>
      </c>
      <c r="H554" s="14">
        <f t="shared" si="67"/>
        <v>0.25869602349068</v>
      </c>
      <c r="I554" s="14">
        <f t="shared" si="64"/>
        <v>0.186994987717143</v>
      </c>
      <c r="J554" s="13">
        <v>0.3</v>
      </c>
      <c r="K554" s="13">
        <v>0.111788617886179</v>
      </c>
      <c r="L554" s="13">
        <v>0.0143884892086331</v>
      </c>
      <c r="M554" s="13">
        <f t="shared" si="65"/>
        <v>1</v>
      </c>
      <c r="N554" s="13">
        <v>1</v>
      </c>
      <c r="O554" s="13">
        <v>1</v>
      </c>
      <c r="P554" s="17">
        <v>3526</v>
      </c>
      <c r="Q554" s="22" t="s">
        <v>37</v>
      </c>
      <c r="R554" s="17">
        <v>2018</v>
      </c>
      <c r="S554" s="17" t="s">
        <v>97</v>
      </c>
      <c r="T554" s="23">
        <v>43113</v>
      </c>
    </row>
    <row r="555" s="2" customFormat="1" ht="13.5" spans="1:20">
      <c r="A555" s="12">
        <f t="shared" si="61"/>
        <v>0.944227560916152</v>
      </c>
      <c r="B555" s="13">
        <v>0.752465401523669</v>
      </c>
      <c r="C555" s="13">
        <f t="shared" si="62"/>
        <v>0.191762159392483</v>
      </c>
      <c r="D555" s="13">
        <f t="shared" si="66"/>
        <v>0.144612794612795</v>
      </c>
      <c r="E555" s="13">
        <f t="shared" si="63"/>
        <v>0.122714285714286</v>
      </c>
      <c r="F555" s="13">
        <v>0.1</v>
      </c>
      <c r="G555" s="14">
        <v>0.142857142857143</v>
      </c>
      <c r="H555" s="14">
        <f t="shared" si="67"/>
        <v>0.243520629267059</v>
      </c>
      <c r="I555" s="14">
        <f t="shared" si="64"/>
        <v>0.176025655378137</v>
      </c>
      <c r="J555" s="13">
        <v>0.3</v>
      </c>
      <c r="K555" s="13">
        <v>0.0650406504065041</v>
      </c>
      <c r="L555" s="13">
        <v>0.0179856115107914</v>
      </c>
      <c r="M555" s="13">
        <f t="shared" si="65"/>
        <v>1</v>
      </c>
      <c r="N555" s="13">
        <v>1</v>
      </c>
      <c r="O555" s="13">
        <v>1</v>
      </c>
      <c r="P555" s="16">
        <v>3525</v>
      </c>
      <c r="Q555" s="20" t="s">
        <v>37</v>
      </c>
      <c r="R555" s="16">
        <v>2018</v>
      </c>
      <c r="S555" s="16" t="s">
        <v>97</v>
      </c>
      <c r="T555" s="21">
        <v>43117</v>
      </c>
    </row>
    <row r="556" s="2" customFormat="1" ht="13.5" spans="1:20">
      <c r="A556" s="12">
        <f t="shared" si="61"/>
        <v>1.15998595208493</v>
      </c>
      <c r="B556" s="13">
        <v>0.509539842766379</v>
      </c>
      <c r="C556" s="13">
        <f t="shared" si="62"/>
        <v>0.158577858008261</v>
      </c>
      <c r="D556" s="13">
        <f t="shared" si="66"/>
        <v>0.233838383838384</v>
      </c>
      <c r="E556" s="13">
        <f t="shared" si="63"/>
        <v>0.198428571428572</v>
      </c>
      <c r="F556" s="13">
        <v>0.1</v>
      </c>
      <c r="G556" s="14">
        <v>0.285714285714286</v>
      </c>
      <c r="H556" s="14">
        <f t="shared" si="67"/>
        <v>0.0759602092419442</v>
      </c>
      <c r="I556" s="14">
        <f t="shared" si="64"/>
        <v>0.0549068292682927</v>
      </c>
      <c r="J556" s="13">
        <v>0.1</v>
      </c>
      <c r="K556" s="13">
        <v>0.0121951219512195</v>
      </c>
      <c r="L556" s="13">
        <v>0</v>
      </c>
      <c r="M556" s="13">
        <f t="shared" si="65"/>
        <v>1.7362</v>
      </c>
      <c r="N556" s="13">
        <v>2</v>
      </c>
      <c r="O556" s="13">
        <v>1.5</v>
      </c>
      <c r="P556" s="16">
        <v>3524</v>
      </c>
      <c r="Q556" s="20" t="s">
        <v>37</v>
      </c>
      <c r="R556" s="16">
        <v>2018</v>
      </c>
      <c r="S556" s="16" t="s">
        <v>97</v>
      </c>
      <c r="T556" s="21">
        <v>43118</v>
      </c>
    </row>
    <row r="557" s="2" customFormat="1" ht="13.5" spans="1:20">
      <c r="A557" s="12">
        <f t="shared" si="61"/>
        <v>0.897104653268805</v>
      </c>
      <c r="B557" s="13">
        <v>0.420122471865459</v>
      </c>
      <c r="C557" s="13">
        <f t="shared" si="62"/>
        <v>0.476982181403346</v>
      </c>
      <c r="D557" s="13">
        <f t="shared" si="66"/>
        <v>0.578451178451178</v>
      </c>
      <c r="E557" s="13">
        <f t="shared" si="63"/>
        <v>0.490857142857143</v>
      </c>
      <c r="F557" s="13">
        <v>0.4</v>
      </c>
      <c r="G557" s="14">
        <v>0.571428571428571</v>
      </c>
      <c r="H557" s="14">
        <f t="shared" si="67"/>
        <v>0.365594041786961</v>
      </c>
      <c r="I557" s="14">
        <f t="shared" si="64"/>
        <v>0.2642648017196</v>
      </c>
      <c r="J557" s="13">
        <v>0.4</v>
      </c>
      <c r="K557" s="13">
        <v>0.209349593495935</v>
      </c>
      <c r="L557" s="13">
        <v>0.0179856115107914</v>
      </c>
      <c r="M557" s="13">
        <f t="shared" si="65"/>
        <v>1</v>
      </c>
      <c r="N557" s="13">
        <v>1</v>
      </c>
      <c r="O557" s="13">
        <v>1</v>
      </c>
      <c r="P557" s="16">
        <v>3523</v>
      </c>
      <c r="Q557" s="20" t="s">
        <v>37</v>
      </c>
      <c r="R557" s="16">
        <v>2018</v>
      </c>
      <c r="S557" s="16" t="s">
        <v>97</v>
      </c>
      <c r="T557" s="21">
        <v>43126</v>
      </c>
    </row>
    <row r="558" s="3" customFormat="1" ht="13.5" spans="1:20">
      <c r="A558" s="12">
        <f t="shared" si="61"/>
        <v>0.683710458688125</v>
      </c>
      <c r="B558" s="13">
        <v>0.411347269002778</v>
      </c>
      <c r="C558" s="13">
        <f t="shared" si="62"/>
        <v>0.272363189685347</v>
      </c>
      <c r="D558" s="13">
        <f t="shared" si="66"/>
        <v>0.289225589225589</v>
      </c>
      <c r="E558" s="13">
        <f t="shared" si="63"/>
        <v>0.245428571428572</v>
      </c>
      <c r="F558" s="13">
        <v>0.2</v>
      </c>
      <c r="G558" s="14">
        <v>0.285714285714286</v>
      </c>
      <c r="H558" s="14">
        <f t="shared" si="67"/>
        <v>0.253852399504081</v>
      </c>
      <c r="I558" s="14">
        <f t="shared" si="64"/>
        <v>0.1834938383927</v>
      </c>
      <c r="J558" s="13">
        <v>0.3</v>
      </c>
      <c r="K558" s="13">
        <v>0.107723577235772</v>
      </c>
      <c r="L558" s="13">
        <v>0.00359712230215827</v>
      </c>
      <c r="M558" s="13">
        <f t="shared" si="65"/>
        <v>1</v>
      </c>
      <c r="N558" s="13">
        <v>1</v>
      </c>
      <c r="O558" s="13">
        <v>1</v>
      </c>
      <c r="P558" s="17">
        <v>4339</v>
      </c>
      <c r="Q558" s="22" t="s">
        <v>20</v>
      </c>
      <c r="R558" s="17">
        <v>2018</v>
      </c>
      <c r="S558" s="17" t="s">
        <v>97</v>
      </c>
      <c r="T558" s="23">
        <v>43140</v>
      </c>
    </row>
    <row r="559" s="3" customFormat="1" ht="13.5" spans="1:20">
      <c r="A559" s="12">
        <f t="shared" si="61"/>
        <v>0.72112128447557</v>
      </c>
      <c r="B559" s="13">
        <v>0.419773970211099</v>
      </c>
      <c r="C559" s="13">
        <f t="shared" si="62"/>
        <v>0.301347314264471</v>
      </c>
      <c r="D559" s="13">
        <f t="shared" si="66"/>
        <v>0.344612794612795</v>
      </c>
      <c r="E559" s="13">
        <f t="shared" si="63"/>
        <v>0.292428571428572</v>
      </c>
      <c r="F559" s="13">
        <v>0.3</v>
      </c>
      <c r="G559" s="14">
        <v>0.285714285714286</v>
      </c>
      <c r="H559" s="14">
        <f t="shared" si="67"/>
        <v>0.253852399504081</v>
      </c>
      <c r="I559" s="14">
        <f t="shared" si="64"/>
        <v>0.1834938383927</v>
      </c>
      <c r="J559" s="13">
        <v>0.3</v>
      </c>
      <c r="K559" s="13">
        <v>0.107723577235772</v>
      </c>
      <c r="L559" s="13">
        <v>0.00359712230215827</v>
      </c>
      <c r="M559" s="13">
        <f t="shared" si="65"/>
        <v>1</v>
      </c>
      <c r="N559" s="13">
        <v>1</v>
      </c>
      <c r="O559" s="13">
        <v>1</v>
      </c>
      <c r="P559" s="17">
        <v>4340</v>
      </c>
      <c r="Q559" s="22" t="s">
        <v>20</v>
      </c>
      <c r="R559" s="17">
        <v>2018</v>
      </c>
      <c r="S559" s="17" t="s">
        <v>97</v>
      </c>
      <c r="T559" s="23">
        <v>43140</v>
      </c>
    </row>
    <row r="560" s="2" customFormat="1" ht="13.5" spans="1:20">
      <c r="A560" s="12">
        <f t="shared" si="61"/>
        <v>0.559355747974789</v>
      </c>
      <c r="B560" s="13">
        <v>0.371461299311359</v>
      </c>
      <c r="C560" s="13">
        <f t="shared" si="62"/>
        <v>0.18789444866343</v>
      </c>
      <c r="D560" s="13">
        <f t="shared" si="66"/>
        <v>0.144612794612795</v>
      </c>
      <c r="E560" s="13">
        <f t="shared" si="63"/>
        <v>0.122714285714286</v>
      </c>
      <c r="F560" s="13">
        <v>0.1</v>
      </c>
      <c r="G560" s="14">
        <v>0.142857142857143</v>
      </c>
      <c r="H560" s="14">
        <f t="shared" si="67"/>
        <v>0.235407118192898</v>
      </c>
      <c r="I560" s="14">
        <f t="shared" si="64"/>
        <v>0.170160911563432</v>
      </c>
      <c r="J560" s="13">
        <v>0.3</v>
      </c>
      <c r="K560" s="13">
        <v>0.0548780487804878</v>
      </c>
      <c r="L560" s="13">
        <v>0.00359712230215827</v>
      </c>
      <c r="M560" s="13">
        <f t="shared" si="65"/>
        <v>1</v>
      </c>
      <c r="N560" s="13">
        <v>1</v>
      </c>
      <c r="O560" s="13">
        <v>1</v>
      </c>
      <c r="P560" s="16">
        <v>4338</v>
      </c>
      <c r="Q560" s="20" t="s">
        <v>20</v>
      </c>
      <c r="R560" s="16">
        <v>2018</v>
      </c>
      <c r="S560" s="16" t="s">
        <v>97</v>
      </c>
      <c r="T560" s="21">
        <v>43142</v>
      </c>
    </row>
    <row r="561" s="2" customFormat="1" ht="13.5" spans="1:20">
      <c r="A561" s="12">
        <f t="shared" si="61"/>
        <v>0.496990484086368</v>
      </c>
      <c r="B561" s="13">
        <v>0.358757644408435</v>
      </c>
      <c r="C561" s="13">
        <f t="shared" si="62"/>
        <v>0.138232839677933</v>
      </c>
      <c r="D561" s="13">
        <f t="shared" si="66"/>
        <v>0.0553872053872054</v>
      </c>
      <c r="E561" s="13">
        <f t="shared" si="63"/>
        <v>0.047</v>
      </c>
      <c r="F561" s="13">
        <v>0.1</v>
      </c>
      <c r="G561" s="14">
        <v>0</v>
      </c>
      <c r="H561" s="14">
        <f t="shared" si="67"/>
        <v>0.229177082229511</v>
      </c>
      <c r="I561" s="14">
        <f t="shared" si="64"/>
        <v>0.165657612739077</v>
      </c>
      <c r="J561" s="13">
        <v>0.3</v>
      </c>
      <c r="K561" s="13">
        <v>0.0304878048780488</v>
      </c>
      <c r="L561" s="13">
        <v>0.0107913669064748</v>
      </c>
      <c r="M561" s="13">
        <f t="shared" si="65"/>
        <v>1</v>
      </c>
      <c r="N561" s="13">
        <v>1</v>
      </c>
      <c r="O561" s="13">
        <v>1</v>
      </c>
      <c r="P561" s="16">
        <v>3519</v>
      </c>
      <c r="Q561" s="20" t="s">
        <v>37</v>
      </c>
      <c r="R561" s="16">
        <v>2018</v>
      </c>
      <c r="S561" s="16" t="s">
        <v>97</v>
      </c>
      <c r="T561" s="21">
        <v>43160</v>
      </c>
    </row>
    <row r="562" s="2" customFormat="1" ht="13.5" spans="1:20">
      <c r="A562" s="12">
        <f t="shared" si="61"/>
        <v>0.423764663479505</v>
      </c>
      <c r="B562" s="13">
        <v>0.152159677433819</v>
      </c>
      <c r="C562" s="13">
        <f t="shared" si="62"/>
        <v>0.271604986045686</v>
      </c>
      <c r="D562" s="13">
        <f t="shared" si="66"/>
        <v>0.233838383838384</v>
      </c>
      <c r="E562" s="13">
        <f t="shared" si="63"/>
        <v>0.198428571428572</v>
      </c>
      <c r="F562" s="13">
        <v>0.1</v>
      </c>
      <c r="G562" s="14">
        <v>0.285714285714286</v>
      </c>
      <c r="H562" s="14">
        <f t="shared" si="67"/>
        <v>0.313063477623368</v>
      </c>
      <c r="I562" s="14">
        <f t="shared" si="64"/>
        <v>0.226293780487805</v>
      </c>
      <c r="J562" s="13">
        <v>0.4</v>
      </c>
      <c r="K562" s="13">
        <v>0.0752032520325203</v>
      </c>
      <c r="L562" s="13">
        <v>0</v>
      </c>
      <c r="M562" s="13">
        <f t="shared" si="65"/>
        <v>1</v>
      </c>
      <c r="N562" s="13">
        <v>1</v>
      </c>
      <c r="O562" s="13">
        <v>1</v>
      </c>
      <c r="P562" s="16">
        <v>4337</v>
      </c>
      <c r="Q562" s="20" t="s">
        <v>20</v>
      </c>
      <c r="R562" s="16">
        <v>2018</v>
      </c>
      <c r="S562" s="16" t="s">
        <v>97</v>
      </c>
      <c r="T562" s="21">
        <v>43161</v>
      </c>
    </row>
    <row r="563" s="2" customFormat="1" ht="13.5" spans="1:20">
      <c r="A563" s="12">
        <f t="shared" si="61"/>
        <v>0.721197812456249</v>
      </c>
      <c r="B563" s="13">
        <v>0.397636184339298</v>
      </c>
      <c r="C563" s="13">
        <f t="shared" si="62"/>
        <v>0.323561628116951</v>
      </c>
      <c r="D563" s="13">
        <f t="shared" si="66"/>
        <v>0.289225589225589</v>
      </c>
      <c r="E563" s="13">
        <f t="shared" si="63"/>
        <v>0.245428571428572</v>
      </c>
      <c r="F563" s="13">
        <v>0.2</v>
      </c>
      <c r="G563" s="14">
        <v>0.285714285714286</v>
      </c>
      <c r="H563" s="14">
        <f t="shared" si="67"/>
        <v>0.361254200283617</v>
      </c>
      <c r="I563" s="14">
        <f t="shared" si="64"/>
        <v>0.261127804878049</v>
      </c>
      <c r="J563" s="13">
        <v>0.3</v>
      </c>
      <c r="K563" s="13">
        <v>0.41869918699187</v>
      </c>
      <c r="L563" s="13">
        <v>0</v>
      </c>
      <c r="M563" s="13">
        <f t="shared" si="65"/>
        <v>1</v>
      </c>
      <c r="N563" s="13">
        <v>1</v>
      </c>
      <c r="O563" s="13">
        <v>1</v>
      </c>
      <c r="P563" s="16">
        <v>3518</v>
      </c>
      <c r="Q563" s="20" t="s">
        <v>37</v>
      </c>
      <c r="R563" s="16">
        <v>2018</v>
      </c>
      <c r="S563" s="16" t="s">
        <v>97</v>
      </c>
      <c r="T563" s="21">
        <v>43166</v>
      </c>
    </row>
    <row r="564" s="2" customFormat="1" ht="13.5" spans="1:20">
      <c r="A564" s="12">
        <f t="shared" si="61"/>
        <v>0.828924112771913</v>
      </c>
      <c r="B564" s="13">
        <v>0.573484737312401</v>
      </c>
      <c r="C564" s="13">
        <f t="shared" si="62"/>
        <v>0.255439375459512</v>
      </c>
      <c r="D564" s="13">
        <f t="shared" si="66"/>
        <v>0.144612794612795</v>
      </c>
      <c r="E564" s="13">
        <f t="shared" si="63"/>
        <v>0.122714285714286</v>
      </c>
      <c r="F564" s="13">
        <v>0.1</v>
      </c>
      <c r="G564" s="14">
        <v>0.142857142857143</v>
      </c>
      <c r="H564" s="14">
        <f t="shared" si="67"/>
        <v>0.377099853238173</v>
      </c>
      <c r="I564" s="14">
        <f t="shared" si="64"/>
        <v>0.272581624846464</v>
      </c>
      <c r="J564" s="13">
        <v>0.4</v>
      </c>
      <c r="K564" s="13">
        <v>0.235772357723577</v>
      </c>
      <c r="L564" s="13">
        <v>0.0251798561151079</v>
      </c>
      <c r="M564" s="13">
        <f t="shared" si="65"/>
        <v>1</v>
      </c>
      <c r="N564" s="13">
        <v>1</v>
      </c>
      <c r="O564" s="13">
        <v>1</v>
      </c>
      <c r="P564" s="16">
        <v>4871</v>
      </c>
      <c r="Q564" s="20" t="s">
        <v>20</v>
      </c>
      <c r="R564" s="16">
        <v>2018</v>
      </c>
      <c r="S564" s="16" t="s">
        <v>97</v>
      </c>
      <c r="T564" s="21">
        <v>43176</v>
      </c>
    </row>
    <row r="565" s="3" customFormat="1" ht="13.5" spans="1:20">
      <c r="A565" s="12">
        <f t="shared" si="61"/>
        <v>0.360078769111436</v>
      </c>
      <c r="B565" s="13">
        <v>0.171713952791637</v>
      </c>
      <c r="C565" s="13">
        <f t="shared" si="62"/>
        <v>0.188364816319799</v>
      </c>
      <c r="D565" s="13">
        <f t="shared" si="66"/>
        <v>0.144612794612795</v>
      </c>
      <c r="E565" s="13">
        <f t="shared" si="63"/>
        <v>0.122714285714286</v>
      </c>
      <c r="F565" s="13">
        <v>0.1</v>
      </c>
      <c r="G565" s="14">
        <v>0.142857142857143</v>
      </c>
      <c r="H565" s="14">
        <f t="shared" si="67"/>
        <v>0.23639383448484</v>
      </c>
      <c r="I565" s="14">
        <f t="shared" si="64"/>
        <v>0.170874146341463</v>
      </c>
      <c r="J565" s="13">
        <v>0.3</v>
      </c>
      <c r="K565" s="13">
        <v>0.0609756097560976</v>
      </c>
      <c r="L565" s="13">
        <v>0</v>
      </c>
      <c r="M565" s="13">
        <f t="shared" si="65"/>
        <v>1</v>
      </c>
      <c r="N565" s="13">
        <v>1</v>
      </c>
      <c r="O565" s="13">
        <v>1</v>
      </c>
      <c r="P565" s="17">
        <v>4334</v>
      </c>
      <c r="Q565" s="22" t="s">
        <v>20</v>
      </c>
      <c r="R565" s="17">
        <v>2018</v>
      </c>
      <c r="S565" s="17" t="s">
        <v>97</v>
      </c>
      <c r="T565" s="23">
        <v>43177</v>
      </c>
    </row>
    <row r="566" s="2" customFormat="1" ht="13.5" spans="1:20">
      <c r="A566" s="12">
        <f t="shared" si="61"/>
        <v>0.832593091653853</v>
      </c>
      <c r="B566" s="13">
        <v>0.547798807206606</v>
      </c>
      <c r="C566" s="13">
        <f t="shared" si="62"/>
        <v>0.284794284447247</v>
      </c>
      <c r="D566" s="13">
        <f t="shared" si="66"/>
        <v>0.233838383838384</v>
      </c>
      <c r="E566" s="13">
        <f t="shared" si="63"/>
        <v>0.198428571428572</v>
      </c>
      <c r="F566" s="13">
        <v>0.1</v>
      </c>
      <c r="G566" s="14">
        <v>0.285714285714286</v>
      </c>
      <c r="H566" s="14">
        <f t="shared" si="67"/>
        <v>0.340731399590143</v>
      </c>
      <c r="I566" s="14">
        <f t="shared" si="64"/>
        <v>0.246293170731707</v>
      </c>
      <c r="J566" s="13">
        <v>0.4</v>
      </c>
      <c r="K566" s="13">
        <v>0.154471544715447</v>
      </c>
      <c r="L566" s="13">
        <v>0</v>
      </c>
      <c r="M566" s="13">
        <f t="shared" si="65"/>
        <v>1</v>
      </c>
      <c r="N566" s="13">
        <v>1</v>
      </c>
      <c r="O566" s="13">
        <v>1</v>
      </c>
      <c r="P566" s="16">
        <v>4330</v>
      </c>
      <c r="Q566" s="20" t="s">
        <v>20</v>
      </c>
      <c r="R566" s="16">
        <v>2018</v>
      </c>
      <c r="S566" s="16" t="s">
        <v>97</v>
      </c>
      <c r="T566" s="21">
        <v>43182</v>
      </c>
    </row>
    <row r="567" s="2" customFormat="1" ht="13.5" spans="1:20">
      <c r="A567" s="12">
        <f t="shared" si="61"/>
        <v>0.705093517839514</v>
      </c>
      <c r="B567" s="13">
        <v>0.322866715297557</v>
      </c>
      <c r="C567" s="13">
        <f t="shared" si="62"/>
        <v>0.235048712649519</v>
      </c>
      <c r="D567" s="13">
        <f t="shared" si="66"/>
        <v>0.310774410774411</v>
      </c>
      <c r="E567" s="13">
        <f t="shared" si="63"/>
        <v>0.263714285714286</v>
      </c>
      <c r="F567" s="13">
        <v>0.4</v>
      </c>
      <c r="G567" s="14">
        <v>0.142857142857143</v>
      </c>
      <c r="H567" s="14">
        <f t="shared" si="67"/>
        <v>0.151920418483888</v>
      </c>
      <c r="I567" s="14">
        <f t="shared" si="64"/>
        <v>0.109813658536585</v>
      </c>
      <c r="J567" s="13">
        <v>0.2</v>
      </c>
      <c r="K567" s="13">
        <v>0.024390243902439</v>
      </c>
      <c r="L567" s="13">
        <v>0</v>
      </c>
      <c r="M567" s="13">
        <f t="shared" si="65"/>
        <v>1.2638</v>
      </c>
      <c r="N567" s="13">
        <v>1</v>
      </c>
      <c r="O567" s="13">
        <v>1.5</v>
      </c>
      <c r="P567" s="16">
        <v>5297</v>
      </c>
      <c r="Q567" s="20" t="s">
        <v>24</v>
      </c>
      <c r="R567" s="16">
        <v>2018</v>
      </c>
      <c r="S567" s="16" t="s">
        <v>98</v>
      </c>
      <c r="T567" s="21">
        <v>43214</v>
      </c>
    </row>
    <row r="568" s="2" customFormat="1" ht="13.5" spans="1:20">
      <c r="A568" s="12">
        <f t="shared" si="61"/>
        <v>0.705093517839514</v>
      </c>
      <c r="B568" s="13">
        <v>0.322866715297557</v>
      </c>
      <c r="C568" s="13">
        <f t="shared" si="62"/>
        <v>0.235048712649519</v>
      </c>
      <c r="D568" s="13">
        <f t="shared" si="66"/>
        <v>0.310774410774411</v>
      </c>
      <c r="E568" s="13">
        <f t="shared" si="63"/>
        <v>0.263714285714286</v>
      </c>
      <c r="F568" s="13">
        <v>0.4</v>
      </c>
      <c r="G568" s="14">
        <v>0.142857142857143</v>
      </c>
      <c r="H568" s="14">
        <f t="shared" si="67"/>
        <v>0.151920418483888</v>
      </c>
      <c r="I568" s="14">
        <f t="shared" si="64"/>
        <v>0.109813658536585</v>
      </c>
      <c r="J568" s="13">
        <v>0.2</v>
      </c>
      <c r="K568" s="13">
        <v>0.024390243902439</v>
      </c>
      <c r="L568" s="13">
        <v>0</v>
      </c>
      <c r="M568" s="13">
        <f t="shared" si="65"/>
        <v>1.2638</v>
      </c>
      <c r="N568" s="13">
        <v>1</v>
      </c>
      <c r="O568" s="13">
        <v>1.5</v>
      </c>
      <c r="P568" s="16">
        <v>5298</v>
      </c>
      <c r="Q568" s="20" t="s">
        <v>24</v>
      </c>
      <c r="R568" s="16">
        <v>2018</v>
      </c>
      <c r="S568" s="16" t="s">
        <v>98</v>
      </c>
      <c r="T568" s="21">
        <v>43214</v>
      </c>
    </row>
    <row r="569" s="2" customFormat="1" ht="13.5" spans="1:20">
      <c r="A569" s="12">
        <f t="shared" si="61"/>
        <v>0.705093517839514</v>
      </c>
      <c r="B569" s="13">
        <v>0.322866715297557</v>
      </c>
      <c r="C569" s="13">
        <f t="shared" si="62"/>
        <v>0.235048712649519</v>
      </c>
      <c r="D569" s="13">
        <f t="shared" si="66"/>
        <v>0.310774410774411</v>
      </c>
      <c r="E569" s="13">
        <f t="shared" si="63"/>
        <v>0.263714285714286</v>
      </c>
      <c r="F569" s="13">
        <v>0.4</v>
      </c>
      <c r="G569" s="14">
        <v>0.142857142857143</v>
      </c>
      <c r="H569" s="14">
        <f t="shared" si="67"/>
        <v>0.151920418483888</v>
      </c>
      <c r="I569" s="14">
        <f t="shared" si="64"/>
        <v>0.109813658536585</v>
      </c>
      <c r="J569" s="13">
        <v>0.2</v>
      </c>
      <c r="K569" s="13">
        <v>0.024390243902439</v>
      </c>
      <c r="L569" s="13">
        <v>0</v>
      </c>
      <c r="M569" s="13">
        <f t="shared" si="65"/>
        <v>1.2638</v>
      </c>
      <c r="N569" s="13">
        <v>1</v>
      </c>
      <c r="O569" s="13">
        <v>1.5</v>
      </c>
      <c r="P569" s="16">
        <v>5299</v>
      </c>
      <c r="Q569" s="20" t="s">
        <v>24</v>
      </c>
      <c r="R569" s="16">
        <v>2018</v>
      </c>
      <c r="S569" s="16" t="s">
        <v>98</v>
      </c>
      <c r="T569" s="21">
        <v>43214</v>
      </c>
    </row>
    <row r="570" s="2" customFormat="1" ht="13.5" spans="1:20">
      <c r="A570" s="12">
        <f t="shared" si="61"/>
        <v>0.511906436587124</v>
      </c>
      <c r="B570" s="13">
        <v>0.334786196771102</v>
      </c>
      <c r="C570" s="13">
        <f t="shared" si="62"/>
        <v>0.070267163402283</v>
      </c>
      <c r="D570" s="13">
        <f t="shared" si="66"/>
        <v>0.0553872053872054</v>
      </c>
      <c r="E570" s="13">
        <f t="shared" si="63"/>
        <v>0.047</v>
      </c>
      <c r="F570" s="13">
        <v>0.1</v>
      </c>
      <c r="G570" s="14">
        <v>0</v>
      </c>
      <c r="H570" s="14">
        <f t="shared" si="67"/>
        <v>0.0866017176907036</v>
      </c>
      <c r="I570" s="14">
        <f t="shared" si="64"/>
        <v>0.0625989024390244</v>
      </c>
      <c r="J570" s="13">
        <v>0.1</v>
      </c>
      <c r="K570" s="13">
        <v>0.0426829268292683</v>
      </c>
      <c r="L570" s="13">
        <v>0</v>
      </c>
      <c r="M570" s="13">
        <f t="shared" si="65"/>
        <v>1.2638</v>
      </c>
      <c r="N570" s="13">
        <v>1</v>
      </c>
      <c r="O570" s="13">
        <v>1.5</v>
      </c>
      <c r="P570" s="16">
        <v>5301</v>
      </c>
      <c r="Q570" s="20" t="s">
        <v>24</v>
      </c>
      <c r="R570" s="16">
        <v>2018</v>
      </c>
      <c r="S570" s="16" t="s">
        <v>98</v>
      </c>
      <c r="T570" s="21">
        <v>43214</v>
      </c>
    </row>
    <row r="571" s="3" customFormat="1" ht="13.5" spans="1:20">
      <c r="A571" s="12">
        <f t="shared" si="61"/>
        <v>1.88852618542946</v>
      </c>
      <c r="B571" s="13">
        <v>0.426526534338782</v>
      </c>
      <c r="C571" s="13">
        <f t="shared" si="62"/>
        <v>0.661208856416579</v>
      </c>
      <c r="D571" s="13">
        <f t="shared" si="66"/>
        <v>1</v>
      </c>
      <c r="E571" s="13">
        <f t="shared" si="63"/>
        <v>0.848571428571428</v>
      </c>
      <c r="F571" s="13">
        <v>1</v>
      </c>
      <c r="G571" s="14">
        <v>0.714285714285714</v>
      </c>
      <c r="H571" s="14">
        <f t="shared" si="67"/>
        <v>0.289299048492928</v>
      </c>
      <c r="I571" s="14">
        <f t="shared" si="64"/>
        <v>0.209115978241797</v>
      </c>
      <c r="J571" s="13">
        <v>0.3</v>
      </c>
      <c r="K571" s="13">
        <v>0.150406504065041</v>
      </c>
      <c r="L571" s="13">
        <v>0.0683453237410072</v>
      </c>
      <c r="M571" s="13">
        <f t="shared" si="65"/>
        <v>1.7362</v>
      </c>
      <c r="N571" s="13">
        <v>2</v>
      </c>
      <c r="O571" s="13">
        <v>1.5</v>
      </c>
      <c r="P571" s="17">
        <v>0</v>
      </c>
      <c r="Q571" s="22" t="s">
        <v>24</v>
      </c>
      <c r="R571" s="17">
        <v>2018</v>
      </c>
      <c r="S571" s="17" t="s">
        <v>98</v>
      </c>
      <c r="T571" s="23">
        <v>43218</v>
      </c>
    </row>
    <row r="572" s="3" customFormat="1" ht="13.5" spans="1:20">
      <c r="A572" s="12">
        <f t="shared" si="61"/>
        <v>1.11232022234719</v>
      </c>
      <c r="B572" s="13">
        <v>0.725463997248167</v>
      </c>
      <c r="C572" s="13">
        <f t="shared" si="62"/>
        <v>0.386856225099024</v>
      </c>
      <c r="D572" s="13">
        <f t="shared" si="66"/>
        <v>0.323063973063973</v>
      </c>
      <c r="E572" s="13">
        <f t="shared" si="63"/>
        <v>0.274142857142857</v>
      </c>
      <c r="F572" s="13">
        <v>0.1</v>
      </c>
      <c r="G572" s="14">
        <v>0.428571428571429</v>
      </c>
      <c r="H572" s="14">
        <f t="shared" si="67"/>
        <v>0.456884514358394</v>
      </c>
      <c r="I572" s="14">
        <f t="shared" si="64"/>
        <v>0.330252908404983</v>
      </c>
      <c r="J572" s="13">
        <v>0.5</v>
      </c>
      <c r="K572" s="13">
        <v>0.26219512195122</v>
      </c>
      <c r="L572" s="13">
        <v>0.0215827338129496</v>
      </c>
      <c r="M572" s="13">
        <f t="shared" si="65"/>
        <v>1</v>
      </c>
      <c r="N572" s="13">
        <v>1</v>
      </c>
      <c r="O572" s="13">
        <v>1</v>
      </c>
      <c r="P572" s="17">
        <v>3515</v>
      </c>
      <c r="Q572" s="22" t="s">
        <v>37</v>
      </c>
      <c r="R572" s="17">
        <v>2018</v>
      </c>
      <c r="S572" s="17" t="s">
        <v>98</v>
      </c>
      <c r="T572" s="23">
        <v>43224</v>
      </c>
    </row>
    <row r="573" s="3" customFormat="1" ht="13.5" spans="1:20">
      <c r="A573" s="12">
        <f t="shared" si="61"/>
        <v>0.519663628493688</v>
      </c>
      <c r="B573" s="13">
        <v>0.372169837755778</v>
      </c>
      <c r="C573" s="13">
        <f t="shared" si="62"/>
        <v>0.147493790737909</v>
      </c>
      <c r="D573" s="13">
        <f t="shared" si="66"/>
        <v>0.144612794612795</v>
      </c>
      <c r="E573" s="13">
        <f t="shared" si="63"/>
        <v>0.122714285714286</v>
      </c>
      <c r="F573" s="13">
        <v>0.1</v>
      </c>
      <c r="G573" s="14">
        <v>0.142857142857143</v>
      </c>
      <c r="H573" s="14">
        <f t="shared" si="67"/>
        <v>0.150656419796589</v>
      </c>
      <c r="I573" s="14">
        <f t="shared" si="64"/>
        <v>0.108899993858572</v>
      </c>
      <c r="J573" s="13">
        <v>0.2</v>
      </c>
      <c r="K573" s="13">
        <v>0.0142276422764228</v>
      </c>
      <c r="L573" s="13">
        <v>0.00719424460431655</v>
      </c>
      <c r="M573" s="13">
        <f t="shared" si="65"/>
        <v>1</v>
      </c>
      <c r="N573" s="13">
        <v>1</v>
      </c>
      <c r="O573" s="13">
        <v>1</v>
      </c>
      <c r="P573" s="17">
        <v>3512</v>
      </c>
      <c r="Q573" s="22" t="s">
        <v>37</v>
      </c>
      <c r="R573" s="17">
        <v>2018</v>
      </c>
      <c r="S573" s="17" t="s">
        <v>98</v>
      </c>
      <c r="T573" s="23">
        <v>43229</v>
      </c>
    </row>
    <row r="574" s="2" customFormat="1" ht="13.5" spans="1:20">
      <c r="A574" s="12">
        <f t="shared" si="61"/>
        <v>0.562960155188778</v>
      </c>
      <c r="B574" s="13">
        <v>0.365333759506343</v>
      </c>
      <c r="C574" s="13">
        <f t="shared" si="62"/>
        <v>0.197626395682435</v>
      </c>
      <c r="D574" s="13">
        <f t="shared" si="66"/>
        <v>0.110774410774411</v>
      </c>
      <c r="E574" s="13">
        <f t="shared" si="63"/>
        <v>0.094</v>
      </c>
      <c r="F574" s="13">
        <v>0.2</v>
      </c>
      <c r="G574" s="14">
        <v>0</v>
      </c>
      <c r="H574" s="14">
        <f t="shared" si="67"/>
        <v>0.292968631265337</v>
      </c>
      <c r="I574" s="14">
        <f t="shared" si="64"/>
        <v>0.211768487453939</v>
      </c>
      <c r="J574" s="13">
        <v>0.3</v>
      </c>
      <c r="K574" s="13">
        <v>0.170731707317073</v>
      </c>
      <c r="L574" s="13">
        <v>0.0575539568345324</v>
      </c>
      <c r="M574" s="13">
        <f t="shared" si="65"/>
        <v>1</v>
      </c>
      <c r="N574" s="13">
        <v>1</v>
      </c>
      <c r="O574" s="13">
        <v>1</v>
      </c>
      <c r="P574" s="16">
        <v>3511</v>
      </c>
      <c r="Q574" s="20" t="s">
        <v>37</v>
      </c>
      <c r="R574" s="16">
        <v>2018</v>
      </c>
      <c r="S574" s="16" t="s">
        <v>98</v>
      </c>
      <c r="T574" s="21">
        <v>43230</v>
      </c>
    </row>
    <row r="575" s="2" customFormat="1" ht="13.5" spans="1:20">
      <c r="A575" s="12">
        <f t="shared" ref="A575:A638" si="68">M575*(C575+B575)</f>
        <v>0.527309023089008</v>
      </c>
      <c r="B575" s="13">
        <v>0.252380520073406</v>
      </c>
      <c r="C575" s="13">
        <f t="shared" ref="C575:C638" si="69">0.5233*D575+0.4767*H575</f>
        <v>0.274928503015602</v>
      </c>
      <c r="D575" s="13">
        <f t="shared" si="66"/>
        <v>0.233838383838384</v>
      </c>
      <c r="E575" s="13">
        <f t="shared" ref="E575:E638" si="70">0.47*F575+0.53*G575</f>
        <v>0.198428571428572</v>
      </c>
      <c r="F575" s="13">
        <v>0.1</v>
      </c>
      <c r="G575" s="14">
        <v>0.285714285714286</v>
      </c>
      <c r="H575" s="14">
        <f t="shared" si="67"/>
        <v>0.320035403299719</v>
      </c>
      <c r="I575" s="14">
        <f t="shared" ref="I575:I638" si="71">J575*0.5183+K575*0.2523+L575*0.2294</f>
        <v>0.231333344446394</v>
      </c>
      <c r="J575" s="13">
        <v>0.4</v>
      </c>
      <c r="K575" s="13">
        <v>0.0853658536585366</v>
      </c>
      <c r="L575" s="13">
        <v>0.0107913669064748</v>
      </c>
      <c r="M575" s="13">
        <f t="shared" ref="M575:M638" si="72">0.4724*N575+0.5276*O575</f>
        <v>1</v>
      </c>
      <c r="N575" s="13">
        <v>1</v>
      </c>
      <c r="O575" s="13">
        <v>1</v>
      </c>
      <c r="P575" s="16">
        <v>4870</v>
      </c>
      <c r="Q575" s="20" t="s">
        <v>20</v>
      </c>
      <c r="R575" s="16">
        <v>2018</v>
      </c>
      <c r="S575" s="16" t="s">
        <v>98</v>
      </c>
      <c r="T575" s="21">
        <v>43237</v>
      </c>
    </row>
    <row r="576" s="2" customFormat="1" ht="13.5" spans="1:20">
      <c r="A576" s="12">
        <f t="shared" si="68"/>
        <v>0.553454341439558</v>
      </c>
      <c r="B576" s="13">
        <v>0.215287418335298</v>
      </c>
      <c r="C576" s="13">
        <f t="shared" si="69"/>
        <v>0.338166923104259</v>
      </c>
      <c r="D576" s="13">
        <f t="shared" si="66"/>
        <v>0.110774410774411</v>
      </c>
      <c r="E576" s="13">
        <f t="shared" si="70"/>
        <v>0.094</v>
      </c>
      <c r="F576" s="13">
        <v>0.2</v>
      </c>
      <c r="G576" s="14">
        <v>0</v>
      </c>
      <c r="H576" s="14">
        <f t="shared" si="67"/>
        <v>0.587788281825069</v>
      </c>
      <c r="I576" s="14">
        <f t="shared" si="71"/>
        <v>0.424874959642043</v>
      </c>
      <c r="J576" s="13">
        <v>0.6</v>
      </c>
      <c r="K576" s="13">
        <v>0.34349593495935</v>
      </c>
      <c r="L576" s="13">
        <v>0.118705035971223</v>
      </c>
      <c r="M576" s="13">
        <f t="shared" si="72"/>
        <v>1</v>
      </c>
      <c r="N576" s="13">
        <v>1</v>
      </c>
      <c r="O576" s="13">
        <v>1</v>
      </c>
      <c r="P576" s="16">
        <v>3510</v>
      </c>
      <c r="Q576" s="20" t="s">
        <v>37</v>
      </c>
      <c r="R576" s="16">
        <v>2018</v>
      </c>
      <c r="S576" s="16" t="s">
        <v>98</v>
      </c>
      <c r="T576" s="21">
        <v>43238</v>
      </c>
    </row>
    <row r="577" s="2" customFormat="1" ht="13.5" spans="1:20">
      <c r="A577" s="12">
        <f t="shared" si="68"/>
        <v>0.913232966154623</v>
      </c>
      <c r="B577" s="13">
        <v>0.644542405542877</v>
      </c>
      <c r="C577" s="13">
        <f t="shared" si="69"/>
        <v>0.268690560611746</v>
      </c>
      <c r="D577" s="13">
        <f t="shared" si="66"/>
        <v>0.144612794612795</v>
      </c>
      <c r="E577" s="13">
        <f t="shared" si="70"/>
        <v>0.122714285714286</v>
      </c>
      <c r="F577" s="13">
        <v>0.1</v>
      </c>
      <c r="G577" s="14">
        <v>0.142857142857143</v>
      </c>
      <c r="H577" s="14">
        <f t="shared" si="67"/>
        <v>0.404897598470464</v>
      </c>
      <c r="I577" s="14">
        <f t="shared" si="71"/>
        <v>0.292674856115108</v>
      </c>
      <c r="J577" s="13">
        <v>0.4</v>
      </c>
      <c r="K577" s="13">
        <v>0.25</v>
      </c>
      <c r="L577" s="13">
        <v>0.0971223021582734</v>
      </c>
      <c r="M577" s="13">
        <f t="shared" si="72"/>
        <v>1</v>
      </c>
      <c r="N577" s="13">
        <v>1</v>
      </c>
      <c r="O577" s="13">
        <v>1</v>
      </c>
      <c r="P577" s="16">
        <v>3508</v>
      </c>
      <c r="Q577" s="20" t="s">
        <v>37</v>
      </c>
      <c r="R577" s="16">
        <v>2018</v>
      </c>
      <c r="S577" s="16" t="s">
        <v>98</v>
      </c>
      <c r="T577" s="21">
        <v>43245</v>
      </c>
    </row>
    <row r="578" s="2" customFormat="1" ht="13.5" spans="1:20">
      <c r="A578" s="12">
        <f t="shared" si="68"/>
        <v>0.717551404358694</v>
      </c>
      <c r="B578" s="13">
        <v>0.524790155238375</v>
      </c>
      <c r="C578" s="13">
        <f t="shared" si="69"/>
        <v>0.192761249120319</v>
      </c>
      <c r="D578" s="13">
        <f t="shared" ref="D578:D641" si="73">(E578-MIN($E$2:$E$683))/(MAX($E$2:$E$683)-MIN($E$2:$E$683))</f>
        <v>0.144612794612795</v>
      </c>
      <c r="E578" s="13">
        <f t="shared" si="70"/>
        <v>0.122714285714286</v>
      </c>
      <c r="F578" s="13">
        <v>0.1</v>
      </c>
      <c r="G578" s="14">
        <v>0.142857142857143</v>
      </c>
      <c r="H578" s="14">
        <f t="shared" ref="H578:H641" si="74">(I578-MIN($I$2:$I$683))/(MAX($I$2:$I$683)-MIN($I$2:$I$683))</f>
        <v>0.245616475140432</v>
      </c>
      <c r="I578" s="14">
        <f t="shared" si="71"/>
        <v>0.177540609756098</v>
      </c>
      <c r="J578" s="13">
        <v>0.3</v>
      </c>
      <c r="K578" s="13">
        <v>0.0873983739837398</v>
      </c>
      <c r="L578" s="13">
        <v>0</v>
      </c>
      <c r="M578" s="13">
        <f t="shared" si="72"/>
        <v>1</v>
      </c>
      <c r="N578" s="13">
        <v>1</v>
      </c>
      <c r="O578" s="13">
        <v>1</v>
      </c>
      <c r="P578" s="16">
        <v>3506</v>
      </c>
      <c r="Q578" s="20" t="s">
        <v>37</v>
      </c>
      <c r="R578" s="16">
        <v>2018</v>
      </c>
      <c r="S578" s="16" t="s">
        <v>98</v>
      </c>
      <c r="T578" s="21">
        <v>43250</v>
      </c>
    </row>
    <row r="579" s="2" customFormat="1" ht="13.5" spans="1:20">
      <c r="A579" s="12">
        <f t="shared" si="68"/>
        <v>0.538971265387351</v>
      </c>
      <c r="B579" s="13">
        <v>0.238846801356452</v>
      </c>
      <c r="C579" s="13">
        <f t="shared" si="69"/>
        <v>0.300124464030899</v>
      </c>
      <c r="D579" s="13">
        <f t="shared" si="73"/>
        <v>0.433838383838384</v>
      </c>
      <c r="E579" s="13">
        <f t="shared" si="70"/>
        <v>0.368142857142857</v>
      </c>
      <c r="F579" s="13">
        <v>0.3</v>
      </c>
      <c r="G579" s="14">
        <v>0.428571428571429</v>
      </c>
      <c r="H579" s="14">
        <f t="shared" si="74"/>
        <v>0.153339286277056</v>
      </c>
      <c r="I579" s="14">
        <f t="shared" si="71"/>
        <v>0.110839268292683</v>
      </c>
      <c r="J579" s="13">
        <v>0.2</v>
      </c>
      <c r="K579" s="13">
        <v>0.0284552845528455</v>
      </c>
      <c r="L579" s="13">
        <v>0</v>
      </c>
      <c r="M579" s="13">
        <f t="shared" si="72"/>
        <v>1</v>
      </c>
      <c r="N579" s="13">
        <v>1</v>
      </c>
      <c r="O579" s="13">
        <v>1</v>
      </c>
      <c r="P579" s="16">
        <v>3505</v>
      </c>
      <c r="Q579" s="20" t="s">
        <v>37</v>
      </c>
      <c r="R579" s="16">
        <v>2018</v>
      </c>
      <c r="S579" s="16" t="s">
        <v>98</v>
      </c>
      <c r="T579" s="21">
        <v>43252</v>
      </c>
    </row>
    <row r="580" s="3" customFormat="1" ht="13.5" spans="1:20">
      <c r="A580" s="12">
        <f t="shared" si="68"/>
        <v>1.02577392760231</v>
      </c>
      <c r="B580" s="13">
        <v>0.391953725440079</v>
      </c>
      <c r="C580" s="13">
        <f t="shared" si="69"/>
        <v>0.198861807103583</v>
      </c>
      <c r="D580" s="13">
        <f t="shared" si="73"/>
        <v>0.233838383838384</v>
      </c>
      <c r="E580" s="13">
        <f t="shared" si="70"/>
        <v>0.198428571428572</v>
      </c>
      <c r="F580" s="13">
        <v>0.1</v>
      </c>
      <c r="G580" s="14">
        <v>0.285714285714286</v>
      </c>
      <c r="H580" s="14">
        <f t="shared" si="74"/>
        <v>0.160466081059275</v>
      </c>
      <c r="I580" s="14">
        <f t="shared" si="71"/>
        <v>0.115990777329356</v>
      </c>
      <c r="J580" s="13">
        <v>0.2</v>
      </c>
      <c r="K580" s="13">
        <v>0.032520325203252</v>
      </c>
      <c r="L580" s="13">
        <v>0.0179856115107914</v>
      </c>
      <c r="M580" s="13">
        <f t="shared" si="72"/>
        <v>1.7362</v>
      </c>
      <c r="N580" s="13">
        <v>2</v>
      </c>
      <c r="O580" s="13">
        <v>1.5</v>
      </c>
      <c r="P580" s="17">
        <v>3503</v>
      </c>
      <c r="Q580" s="22" t="s">
        <v>37</v>
      </c>
      <c r="R580" s="17">
        <v>2018</v>
      </c>
      <c r="S580" s="17" t="s">
        <v>98</v>
      </c>
      <c r="T580" s="23">
        <v>43259</v>
      </c>
    </row>
    <row r="581" s="3" customFormat="1" ht="13.5" spans="1:20">
      <c r="A581" s="12">
        <f t="shared" si="68"/>
        <v>0.759847428170275</v>
      </c>
      <c r="B581" s="13">
        <v>0.430745828433229</v>
      </c>
      <c r="C581" s="13">
        <f t="shared" si="69"/>
        <v>0.329101599737046</v>
      </c>
      <c r="D581" s="13">
        <f t="shared" si="73"/>
        <v>0.289225589225589</v>
      </c>
      <c r="E581" s="13">
        <f t="shared" si="70"/>
        <v>0.245428571428572</v>
      </c>
      <c r="F581" s="13">
        <v>0.2</v>
      </c>
      <c r="G581" s="14">
        <v>0.285714285714286</v>
      </c>
      <c r="H581" s="14">
        <f t="shared" si="74"/>
        <v>0.372875705675048</v>
      </c>
      <c r="I581" s="14">
        <f t="shared" si="71"/>
        <v>0.269528255834357</v>
      </c>
      <c r="J581" s="13">
        <v>0.4</v>
      </c>
      <c r="K581" s="13">
        <v>0.207317073170732</v>
      </c>
      <c r="L581" s="13">
        <v>0.0431654676258993</v>
      </c>
      <c r="M581" s="13">
        <f t="shared" si="72"/>
        <v>1</v>
      </c>
      <c r="N581" s="13">
        <v>1</v>
      </c>
      <c r="O581" s="13">
        <v>1</v>
      </c>
      <c r="P581" s="17">
        <v>3502</v>
      </c>
      <c r="Q581" s="22" t="s">
        <v>37</v>
      </c>
      <c r="R581" s="17">
        <v>2018</v>
      </c>
      <c r="S581" s="17" t="s">
        <v>98</v>
      </c>
      <c r="T581" s="23">
        <v>43280</v>
      </c>
    </row>
    <row r="582" s="2" customFormat="1" ht="13.5" spans="1:20">
      <c r="A582" s="12">
        <f t="shared" si="68"/>
        <v>0.627567095257527</v>
      </c>
      <c r="B582" s="13">
        <v>0.406764110765593</v>
      </c>
      <c r="C582" s="13">
        <f t="shared" si="69"/>
        <v>0.220802984491934</v>
      </c>
      <c r="D582" s="13">
        <f t="shared" si="73"/>
        <v>0.166161616161616</v>
      </c>
      <c r="E582" s="13">
        <f t="shared" si="70"/>
        <v>0.141</v>
      </c>
      <c r="F582" s="13">
        <v>0.3</v>
      </c>
      <c r="G582" s="14">
        <v>0</v>
      </c>
      <c r="H582" s="14">
        <f t="shared" si="74"/>
        <v>0.280785841733921</v>
      </c>
      <c r="I582" s="14">
        <f t="shared" si="71"/>
        <v>0.202962319705212</v>
      </c>
      <c r="J582" s="13">
        <v>0.3</v>
      </c>
      <c r="K582" s="13">
        <v>0.126016260162602</v>
      </c>
      <c r="L582" s="13">
        <v>0.0683453237410072</v>
      </c>
      <c r="M582" s="13">
        <f t="shared" si="72"/>
        <v>1</v>
      </c>
      <c r="N582" s="13">
        <v>1</v>
      </c>
      <c r="O582" s="13">
        <v>1</v>
      </c>
      <c r="P582" s="16">
        <v>3501</v>
      </c>
      <c r="Q582" s="20" t="s">
        <v>37</v>
      </c>
      <c r="R582" s="16">
        <v>2018</v>
      </c>
      <c r="S582" s="16" t="s">
        <v>99</v>
      </c>
      <c r="T582" s="21">
        <v>43287</v>
      </c>
    </row>
    <row r="583" s="2" customFormat="1" ht="13.5" spans="1:20">
      <c r="A583" s="12">
        <f t="shared" si="68"/>
        <v>0.647330663290942</v>
      </c>
      <c r="B583" s="13">
        <v>0.402124321336113</v>
      </c>
      <c r="C583" s="13">
        <f t="shared" si="69"/>
        <v>0.245206341954829</v>
      </c>
      <c r="D583" s="13">
        <f t="shared" si="73"/>
        <v>0.110774410774411</v>
      </c>
      <c r="E583" s="13">
        <f t="shared" si="70"/>
        <v>0.094</v>
      </c>
      <c r="F583" s="13">
        <v>0.2</v>
      </c>
      <c r="G583" s="14">
        <v>0</v>
      </c>
      <c r="H583" s="14">
        <f t="shared" si="74"/>
        <v>0.392779720571807</v>
      </c>
      <c r="I583" s="14">
        <f t="shared" si="71"/>
        <v>0.283915608878751</v>
      </c>
      <c r="J583" s="13">
        <v>0.4</v>
      </c>
      <c r="K583" s="13">
        <v>0.172764227642276</v>
      </c>
      <c r="L583" s="13">
        <v>0.143884892086331</v>
      </c>
      <c r="M583" s="13">
        <f t="shared" si="72"/>
        <v>1</v>
      </c>
      <c r="N583" s="13">
        <v>1</v>
      </c>
      <c r="O583" s="13">
        <v>1</v>
      </c>
      <c r="P583" s="16">
        <v>3500</v>
      </c>
      <c r="Q583" s="20" t="s">
        <v>37</v>
      </c>
      <c r="R583" s="16">
        <v>2018</v>
      </c>
      <c r="S583" s="16" t="s">
        <v>99</v>
      </c>
      <c r="T583" s="21">
        <v>43290</v>
      </c>
    </row>
    <row r="584" s="2" customFormat="1" ht="13.5" spans="1:20">
      <c r="A584" s="12">
        <f t="shared" si="68"/>
        <v>0.559822109854059</v>
      </c>
      <c r="B584" s="13">
        <v>0.249359749369825</v>
      </c>
      <c r="C584" s="13">
        <f t="shared" si="69"/>
        <v>0.310462360484234</v>
      </c>
      <c r="D584" s="13">
        <f t="shared" si="73"/>
        <v>0.233838383838384</v>
      </c>
      <c r="E584" s="13">
        <f t="shared" si="70"/>
        <v>0.198428571428572</v>
      </c>
      <c r="F584" s="13">
        <v>0.1</v>
      </c>
      <c r="G584" s="14">
        <v>0.285714285714286</v>
      </c>
      <c r="H584" s="14">
        <f t="shared" si="74"/>
        <v>0.394576744748495</v>
      </c>
      <c r="I584" s="14">
        <f t="shared" si="71"/>
        <v>0.285214563958589</v>
      </c>
      <c r="J584" s="13">
        <v>0.5</v>
      </c>
      <c r="K584" s="13">
        <v>0.0934959349593496</v>
      </c>
      <c r="L584" s="13">
        <v>0.0107913669064748</v>
      </c>
      <c r="M584" s="13">
        <f t="shared" si="72"/>
        <v>1</v>
      </c>
      <c r="N584" s="13">
        <v>1</v>
      </c>
      <c r="O584" s="13">
        <v>1</v>
      </c>
      <c r="P584" s="16">
        <v>4297</v>
      </c>
      <c r="Q584" s="20" t="s">
        <v>20</v>
      </c>
      <c r="R584" s="16">
        <v>2018</v>
      </c>
      <c r="S584" s="16" t="s">
        <v>99</v>
      </c>
      <c r="T584" s="21">
        <v>43294</v>
      </c>
    </row>
    <row r="585" s="2" customFormat="1" ht="13.5" spans="1:20">
      <c r="A585" s="12">
        <f t="shared" si="68"/>
        <v>0.46910097950572</v>
      </c>
      <c r="B585" s="13">
        <v>0.326127798826308</v>
      </c>
      <c r="C585" s="13">
        <f t="shared" si="69"/>
        <v>0.142973180679412</v>
      </c>
      <c r="D585" s="13">
        <f t="shared" si="73"/>
        <v>0.2</v>
      </c>
      <c r="E585" s="13">
        <f t="shared" si="70"/>
        <v>0.169714285714286</v>
      </c>
      <c r="F585" s="13">
        <v>0.2</v>
      </c>
      <c r="G585" s="14">
        <v>0.142857142857143</v>
      </c>
      <c r="H585" s="14">
        <f t="shared" si="74"/>
        <v>0.0803716817273165</v>
      </c>
      <c r="I585" s="14">
        <f t="shared" si="71"/>
        <v>0.0580956036146692</v>
      </c>
      <c r="J585" s="13">
        <v>0.1</v>
      </c>
      <c r="K585" s="13">
        <v>0.0182926829268293</v>
      </c>
      <c r="L585" s="13">
        <v>0.00719424460431655</v>
      </c>
      <c r="M585" s="13">
        <f t="shared" si="72"/>
        <v>1</v>
      </c>
      <c r="N585" s="13">
        <v>1</v>
      </c>
      <c r="O585" s="13">
        <v>1</v>
      </c>
      <c r="P585" s="16">
        <v>3499</v>
      </c>
      <c r="Q585" s="20" t="s">
        <v>37</v>
      </c>
      <c r="R585" s="16">
        <v>2018</v>
      </c>
      <c r="S585" s="16" t="s">
        <v>99</v>
      </c>
      <c r="T585" s="21">
        <v>43319</v>
      </c>
    </row>
    <row r="586" s="2" customFormat="1" ht="13.5" spans="1:20">
      <c r="A586" s="12">
        <f t="shared" si="68"/>
        <v>0.304116784656422</v>
      </c>
      <c r="B586" s="13">
        <v>0.133247866916158</v>
      </c>
      <c r="C586" s="13">
        <f t="shared" si="69"/>
        <v>0.170868917740264</v>
      </c>
      <c r="D586" s="13">
        <f t="shared" si="73"/>
        <v>0.255387205387205</v>
      </c>
      <c r="E586" s="13">
        <f t="shared" si="70"/>
        <v>0.216714285714286</v>
      </c>
      <c r="F586" s="13">
        <v>0.3</v>
      </c>
      <c r="G586" s="14">
        <v>0.142857142857143</v>
      </c>
      <c r="H586" s="14">
        <f t="shared" si="74"/>
        <v>0.0780885109316961</v>
      </c>
      <c r="I586" s="14">
        <f t="shared" si="71"/>
        <v>0.056445243902439</v>
      </c>
      <c r="J586" s="13">
        <v>0.1</v>
      </c>
      <c r="K586" s="13">
        <v>0.0182926829268293</v>
      </c>
      <c r="L586" s="13">
        <v>0</v>
      </c>
      <c r="M586" s="13">
        <f t="shared" si="72"/>
        <v>1</v>
      </c>
      <c r="N586" s="13">
        <v>1</v>
      </c>
      <c r="O586" s="13">
        <v>1</v>
      </c>
      <c r="P586" s="16">
        <v>3498</v>
      </c>
      <c r="Q586" s="20" t="s">
        <v>37</v>
      </c>
      <c r="R586" s="16">
        <v>2018</v>
      </c>
      <c r="S586" s="16" t="s">
        <v>99</v>
      </c>
      <c r="T586" s="21">
        <v>43330</v>
      </c>
    </row>
    <row r="587" s="2" customFormat="1" ht="13.5" spans="1:20">
      <c r="A587" s="12">
        <f t="shared" si="68"/>
        <v>0.396377583556249</v>
      </c>
      <c r="B587" s="13">
        <v>0.12849265603408</v>
      </c>
      <c r="C587" s="13">
        <f t="shared" si="69"/>
        <v>0.267884927522169</v>
      </c>
      <c r="D587" s="13">
        <f t="shared" si="73"/>
        <v>0.233838383838384</v>
      </c>
      <c r="E587" s="13">
        <f t="shared" si="70"/>
        <v>0.198428571428572</v>
      </c>
      <c r="F587" s="13">
        <v>0.1</v>
      </c>
      <c r="G587" s="14">
        <v>0.285714285714286</v>
      </c>
      <c r="H587" s="14">
        <f t="shared" si="74"/>
        <v>0.305259704760945</v>
      </c>
      <c r="I587" s="14">
        <f t="shared" si="71"/>
        <v>0.220652926829268</v>
      </c>
      <c r="J587" s="13">
        <v>0.4</v>
      </c>
      <c r="K587" s="13">
        <v>0.0528455284552846</v>
      </c>
      <c r="L587" s="13">
        <v>0</v>
      </c>
      <c r="M587" s="13">
        <f t="shared" si="72"/>
        <v>1</v>
      </c>
      <c r="N587" s="13">
        <v>1</v>
      </c>
      <c r="O587" s="13">
        <v>1</v>
      </c>
      <c r="P587" s="16">
        <v>4291</v>
      </c>
      <c r="Q587" s="20" t="s">
        <v>20</v>
      </c>
      <c r="R587" s="16">
        <v>2018</v>
      </c>
      <c r="S587" s="16" t="s">
        <v>99</v>
      </c>
      <c r="T587" s="21">
        <v>43350</v>
      </c>
    </row>
    <row r="588" s="2" customFormat="1" ht="13.5" spans="1:20">
      <c r="A588" s="12">
        <f t="shared" si="68"/>
        <v>0.595400579497634</v>
      </c>
      <c r="B588" s="13">
        <v>0.310367062856983</v>
      </c>
      <c r="C588" s="13">
        <f t="shared" si="69"/>
        <v>0.285033516640651</v>
      </c>
      <c r="D588" s="13">
        <f t="shared" si="73"/>
        <v>0.144612794612795</v>
      </c>
      <c r="E588" s="13">
        <f t="shared" si="70"/>
        <v>0.122714285714286</v>
      </c>
      <c r="F588" s="13">
        <v>0.1</v>
      </c>
      <c r="G588" s="14">
        <v>0.142857142857143</v>
      </c>
      <c r="H588" s="14">
        <f t="shared" si="74"/>
        <v>0.439181122760175</v>
      </c>
      <c r="I588" s="14">
        <f t="shared" si="71"/>
        <v>0.317456246709949</v>
      </c>
      <c r="J588" s="13">
        <v>0.5</v>
      </c>
      <c r="K588" s="13">
        <v>0.195121951219512</v>
      </c>
      <c r="L588" s="13">
        <v>0.039568345323741</v>
      </c>
      <c r="M588" s="13">
        <f t="shared" si="72"/>
        <v>1</v>
      </c>
      <c r="N588" s="13">
        <v>1</v>
      </c>
      <c r="O588" s="13">
        <v>1</v>
      </c>
      <c r="P588" s="16">
        <v>4866</v>
      </c>
      <c r="Q588" s="20" t="s">
        <v>20</v>
      </c>
      <c r="R588" s="16">
        <v>2018</v>
      </c>
      <c r="S588" s="16" t="s">
        <v>99</v>
      </c>
      <c r="T588" s="21">
        <v>43350</v>
      </c>
    </row>
    <row r="589" s="2" customFormat="1" ht="13.5" spans="1:20">
      <c r="A589" s="12">
        <f t="shared" si="68"/>
        <v>0.436696367799751</v>
      </c>
      <c r="B589" s="13">
        <v>0.136932551467999</v>
      </c>
      <c r="C589" s="13">
        <f t="shared" si="69"/>
        <v>0.299763816331752</v>
      </c>
      <c r="D589" s="13">
        <f t="shared" si="73"/>
        <v>0.233838383838384</v>
      </c>
      <c r="E589" s="13">
        <f t="shared" si="70"/>
        <v>0.198428571428572</v>
      </c>
      <c r="F589" s="13">
        <v>0.1</v>
      </c>
      <c r="G589" s="14">
        <v>0.285714285714286</v>
      </c>
      <c r="H589" s="14">
        <f t="shared" si="74"/>
        <v>0.372133815962085</v>
      </c>
      <c r="I589" s="14">
        <f t="shared" si="71"/>
        <v>0.268991990700123</v>
      </c>
      <c r="J589" s="13">
        <v>0.4</v>
      </c>
      <c r="K589" s="13">
        <v>0.221544715447154</v>
      </c>
      <c r="L589" s="13">
        <v>0.0251798561151079</v>
      </c>
      <c r="M589" s="13">
        <f t="shared" si="72"/>
        <v>1</v>
      </c>
      <c r="N589" s="13">
        <v>1</v>
      </c>
      <c r="O589" s="13">
        <v>1</v>
      </c>
      <c r="P589" s="16">
        <v>4290</v>
      </c>
      <c r="Q589" s="20" t="s">
        <v>20</v>
      </c>
      <c r="R589" s="16">
        <v>2018</v>
      </c>
      <c r="S589" s="16" t="s">
        <v>99</v>
      </c>
      <c r="T589" s="21">
        <v>43362</v>
      </c>
    </row>
    <row r="590" s="2" customFormat="1" ht="13.5" spans="1:20">
      <c r="A590" s="12">
        <f t="shared" si="68"/>
        <v>0.378076800156966</v>
      </c>
      <c r="B590" s="13">
        <v>0.127899498897424</v>
      </c>
      <c r="C590" s="13">
        <f t="shared" si="69"/>
        <v>0.250177301259542</v>
      </c>
      <c r="D590" s="13">
        <f t="shared" si="73"/>
        <v>0.2</v>
      </c>
      <c r="E590" s="13">
        <f t="shared" si="70"/>
        <v>0.169714285714286</v>
      </c>
      <c r="F590" s="13">
        <v>0.2</v>
      </c>
      <c r="G590" s="14">
        <v>0.142857142857143</v>
      </c>
      <c r="H590" s="14">
        <f t="shared" si="74"/>
        <v>0.305259704760945</v>
      </c>
      <c r="I590" s="14">
        <f t="shared" si="71"/>
        <v>0.220652926829268</v>
      </c>
      <c r="J590" s="13">
        <v>0.4</v>
      </c>
      <c r="K590" s="13">
        <v>0.0528455284552846</v>
      </c>
      <c r="L590" s="13">
        <v>0</v>
      </c>
      <c r="M590" s="13">
        <f t="shared" si="72"/>
        <v>1</v>
      </c>
      <c r="N590" s="13">
        <v>1</v>
      </c>
      <c r="O590" s="13">
        <v>1</v>
      </c>
      <c r="P590" s="16">
        <v>5214</v>
      </c>
      <c r="Q590" s="20" t="s">
        <v>51</v>
      </c>
      <c r="R590" s="16">
        <v>2018</v>
      </c>
      <c r="S590" s="16" t="s">
        <v>99</v>
      </c>
      <c r="T590" s="21">
        <v>43363</v>
      </c>
    </row>
    <row r="591" s="3" customFormat="1" ht="13.5" spans="1:20">
      <c r="A591" s="12">
        <f t="shared" si="68"/>
        <v>0.825366199974285</v>
      </c>
      <c r="B591" s="13">
        <v>0.412036265748698</v>
      </c>
      <c r="C591" s="13">
        <f t="shared" si="69"/>
        <v>0.413329934225587</v>
      </c>
      <c r="D591" s="13">
        <f t="shared" si="73"/>
        <v>0.233838383838384</v>
      </c>
      <c r="E591" s="13">
        <f t="shared" si="70"/>
        <v>0.198428571428572</v>
      </c>
      <c r="F591" s="13">
        <v>0.1</v>
      </c>
      <c r="G591" s="14">
        <v>0.285714285714286</v>
      </c>
      <c r="H591" s="14">
        <f t="shared" si="74"/>
        <v>0.610367753226266</v>
      </c>
      <c r="I591" s="14">
        <f t="shared" si="71"/>
        <v>0.441196230917705</v>
      </c>
      <c r="J591" s="13">
        <v>0.6</v>
      </c>
      <c r="K591" s="13">
        <v>0.398373983739837</v>
      </c>
      <c r="L591" s="13">
        <v>0.129496402877698</v>
      </c>
      <c r="M591" s="13">
        <f t="shared" si="72"/>
        <v>1</v>
      </c>
      <c r="N591" s="13">
        <v>1</v>
      </c>
      <c r="O591" s="13">
        <v>1</v>
      </c>
      <c r="P591" s="17">
        <v>4287</v>
      </c>
      <c r="Q591" s="22" t="s">
        <v>20</v>
      </c>
      <c r="R591" s="17">
        <v>2018</v>
      </c>
      <c r="S591" s="17" t="s">
        <v>99</v>
      </c>
      <c r="T591" s="23">
        <v>43369</v>
      </c>
    </row>
    <row r="592" s="2" customFormat="1" ht="13.5" spans="1:20">
      <c r="A592" s="12">
        <f t="shared" si="68"/>
        <v>0.131388454905724</v>
      </c>
      <c r="B592" s="13">
        <v>0</v>
      </c>
      <c r="C592" s="13">
        <f t="shared" si="69"/>
        <v>0.0756758754208755</v>
      </c>
      <c r="D592" s="13">
        <f t="shared" si="73"/>
        <v>0.144612794612795</v>
      </c>
      <c r="E592" s="13">
        <f t="shared" si="70"/>
        <v>0.122714285714286</v>
      </c>
      <c r="F592" s="13">
        <v>0.1</v>
      </c>
      <c r="G592" s="14">
        <v>0.142857142857143</v>
      </c>
      <c r="H592" s="14">
        <f t="shared" si="74"/>
        <v>0</v>
      </c>
      <c r="I592" s="14">
        <f t="shared" si="71"/>
        <v>0</v>
      </c>
      <c r="J592" s="13">
        <v>0</v>
      </c>
      <c r="K592" s="13">
        <v>0</v>
      </c>
      <c r="L592" s="13">
        <v>0</v>
      </c>
      <c r="M592" s="13">
        <f t="shared" si="72"/>
        <v>1.7362</v>
      </c>
      <c r="N592" s="13">
        <v>2</v>
      </c>
      <c r="O592" s="13">
        <v>1.5</v>
      </c>
      <c r="P592" s="16">
        <v>5280</v>
      </c>
      <c r="Q592" s="20" t="s">
        <v>24</v>
      </c>
      <c r="R592" s="16">
        <v>2018</v>
      </c>
      <c r="S592" s="16" t="s">
        <v>99</v>
      </c>
      <c r="T592" s="21">
        <v>43372</v>
      </c>
    </row>
    <row r="593" s="2" customFormat="1" ht="13.5" spans="1:20">
      <c r="A593" s="12">
        <f t="shared" si="68"/>
        <v>0.743161569865759</v>
      </c>
      <c r="B593" s="13">
        <v>0.598429348453529</v>
      </c>
      <c r="C593" s="13">
        <f t="shared" si="69"/>
        <v>0.14473222141223</v>
      </c>
      <c r="D593" s="13">
        <f t="shared" si="73"/>
        <v>0.0553872053872054</v>
      </c>
      <c r="E593" s="13">
        <f t="shared" si="70"/>
        <v>0.047</v>
      </c>
      <c r="F593" s="13">
        <v>0.1</v>
      </c>
      <c r="G593" s="14">
        <v>0</v>
      </c>
      <c r="H593" s="14">
        <f t="shared" si="74"/>
        <v>0.242811195370475</v>
      </c>
      <c r="I593" s="14">
        <f t="shared" si="71"/>
        <v>0.175512850500088</v>
      </c>
      <c r="J593" s="13">
        <v>0.3</v>
      </c>
      <c r="K593" s="13">
        <v>0.0630081300813008</v>
      </c>
      <c r="L593" s="13">
        <v>0.0179856115107914</v>
      </c>
      <c r="M593" s="13">
        <f t="shared" si="72"/>
        <v>1</v>
      </c>
      <c r="N593" s="13">
        <v>1</v>
      </c>
      <c r="O593" s="13">
        <v>1</v>
      </c>
      <c r="P593" s="16">
        <v>4281</v>
      </c>
      <c r="Q593" s="20" t="s">
        <v>20</v>
      </c>
      <c r="R593" s="16">
        <v>2018</v>
      </c>
      <c r="S593" s="16" t="s">
        <v>100</v>
      </c>
      <c r="T593" s="21">
        <v>43389</v>
      </c>
    </row>
    <row r="594" s="2" customFormat="1" ht="13.5" spans="1:20">
      <c r="A594" s="12">
        <f t="shared" si="68"/>
        <v>0.897704977356859</v>
      </c>
      <c r="B594" s="13">
        <v>0.388248112091444</v>
      </c>
      <c r="C594" s="13">
        <f t="shared" si="69"/>
        <v>0.509456865265415</v>
      </c>
      <c r="D594" s="13">
        <f t="shared" si="73"/>
        <v>0.612289562289562</v>
      </c>
      <c r="E594" s="13">
        <f t="shared" si="70"/>
        <v>0.519571428571428</v>
      </c>
      <c r="F594" s="13">
        <v>0.3</v>
      </c>
      <c r="G594" s="14">
        <v>0.714285714285714</v>
      </c>
      <c r="H594" s="14">
        <f t="shared" si="74"/>
        <v>0.396571716633705</v>
      </c>
      <c r="I594" s="14">
        <f t="shared" si="71"/>
        <v>0.286656602912792</v>
      </c>
      <c r="J594" s="13">
        <v>0.4</v>
      </c>
      <c r="K594" s="13">
        <v>0.203252032520325</v>
      </c>
      <c r="L594" s="13">
        <v>0.122302158273381</v>
      </c>
      <c r="M594" s="13">
        <f t="shared" si="72"/>
        <v>1</v>
      </c>
      <c r="N594" s="13">
        <v>1</v>
      </c>
      <c r="O594" s="13">
        <v>1</v>
      </c>
      <c r="P594" s="16">
        <v>3495</v>
      </c>
      <c r="Q594" s="20" t="s">
        <v>37</v>
      </c>
      <c r="R594" s="16">
        <v>2018</v>
      </c>
      <c r="S594" s="16" t="s">
        <v>100</v>
      </c>
      <c r="T594" s="21">
        <v>43392</v>
      </c>
    </row>
    <row r="595" s="2" customFormat="1" ht="13.5" spans="1:20">
      <c r="A595" s="12">
        <f t="shared" si="68"/>
        <v>0.785367624264181</v>
      </c>
      <c r="B595" s="13">
        <v>0.417375517986366</v>
      </c>
      <c r="C595" s="13">
        <f t="shared" si="69"/>
        <v>0.367992106277815</v>
      </c>
      <c r="D595" s="13">
        <f t="shared" si="73"/>
        <v>0.433838383838384</v>
      </c>
      <c r="E595" s="13">
        <f t="shared" si="70"/>
        <v>0.368142857142857</v>
      </c>
      <c r="F595" s="13">
        <v>0.3</v>
      </c>
      <c r="G595" s="14">
        <v>0.428571428571429</v>
      </c>
      <c r="H595" s="14">
        <f t="shared" si="74"/>
        <v>0.295708999402535</v>
      </c>
      <c r="I595" s="14">
        <f t="shared" si="71"/>
        <v>0.213749326197578</v>
      </c>
      <c r="J595" s="13">
        <v>0.3</v>
      </c>
      <c r="K595" s="13">
        <v>0.227642276422764</v>
      </c>
      <c r="L595" s="13">
        <v>0.00359712230215827</v>
      </c>
      <c r="M595" s="13">
        <f t="shared" si="72"/>
        <v>1</v>
      </c>
      <c r="N595" s="13">
        <v>1</v>
      </c>
      <c r="O595" s="13">
        <v>1</v>
      </c>
      <c r="P595" s="16">
        <v>4277</v>
      </c>
      <c r="Q595" s="20" t="s">
        <v>20</v>
      </c>
      <c r="R595" s="16">
        <v>2018</v>
      </c>
      <c r="S595" s="16" t="s">
        <v>100</v>
      </c>
      <c r="T595" s="21">
        <v>43395</v>
      </c>
    </row>
    <row r="596" s="2" customFormat="1" ht="13.5" spans="1:20">
      <c r="A596" s="12">
        <f t="shared" si="68"/>
        <v>0.608682914005176</v>
      </c>
      <c r="B596" s="13">
        <v>0.321323185152194</v>
      </c>
      <c r="C596" s="13">
        <f t="shared" si="69"/>
        <v>0.287359728852982</v>
      </c>
      <c r="D596" s="13">
        <f t="shared" si="73"/>
        <v>0.344612794612795</v>
      </c>
      <c r="E596" s="13">
        <f t="shared" si="70"/>
        <v>0.292428571428572</v>
      </c>
      <c r="F596" s="13">
        <v>0.3</v>
      </c>
      <c r="G596" s="14">
        <v>0.285714285714286</v>
      </c>
      <c r="H596" s="14">
        <f t="shared" si="74"/>
        <v>0.224509866650108</v>
      </c>
      <c r="I596" s="14">
        <f t="shared" si="71"/>
        <v>0.162283977890858</v>
      </c>
      <c r="J596" s="13">
        <v>0.2</v>
      </c>
      <c r="K596" s="13">
        <v>0.117886178861789</v>
      </c>
      <c r="L596" s="13">
        <v>0.12589928057554</v>
      </c>
      <c r="M596" s="13">
        <f t="shared" si="72"/>
        <v>1</v>
      </c>
      <c r="N596" s="13">
        <v>1</v>
      </c>
      <c r="O596" s="13">
        <v>1</v>
      </c>
      <c r="P596" s="16">
        <v>4278</v>
      </c>
      <c r="Q596" s="20" t="s">
        <v>20</v>
      </c>
      <c r="R596" s="16">
        <v>2018</v>
      </c>
      <c r="S596" s="16" t="s">
        <v>100</v>
      </c>
      <c r="T596" s="21">
        <v>43395</v>
      </c>
    </row>
    <row r="597" s="3" customFormat="1" ht="13.5" spans="1:20">
      <c r="A597" s="12">
        <f t="shared" si="68"/>
        <v>0.548781110547963</v>
      </c>
      <c r="B597" s="13">
        <v>0.365539452460897</v>
      </c>
      <c r="C597" s="13">
        <f t="shared" si="69"/>
        <v>0.183241658087066</v>
      </c>
      <c r="D597" s="13">
        <f t="shared" si="73"/>
        <v>0.2</v>
      </c>
      <c r="E597" s="13">
        <f t="shared" si="70"/>
        <v>0.169714285714286</v>
      </c>
      <c r="F597" s="13">
        <v>0.2</v>
      </c>
      <c r="G597" s="14">
        <v>0.142857142857143</v>
      </c>
      <c r="H597" s="14">
        <f t="shared" si="74"/>
        <v>0.164845097728268</v>
      </c>
      <c r="I597" s="14">
        <f t="shared" si="71"/>
        <v>0.119156091419547</v>
      </c>
      <c r="J597" s="13">
        <v>0.2</v>
      </c>
      <c r="K597" s="13">
        <v>0.0548780487804878</v>
      </c>
      <c r="L597" s="13">
        <v>0.00719424460431655</v>
      </c>
      <c r="M597" s="13">
        <f t="shared" si="72"/>
        <v>1</v>
      </c>
      <c r="N597" s="13">
        <v>1</v>
      </c>
      <c r="O597" s="13">
        <v>1</v>
      </c>
      <c r="P597" s="17">
        <v>3494</v>
      </c>
      <c r="Q597" s="22" t="s">
        <v>37</v>
      </c>
      <c r="R597" s="17">
        <v>2018</v>
      </c>
      <c r="S597" s="17" t="s">
        <v>100</v>
      </c>
      <c r="T597" s="23">
        <v>43398</v>
      </c>
    </row>
    <row r="598" s="2" customFormat="1" ht="13.5" spans="1:20">
      <c r="A598" s="12">
        <f t="shared" si="68"/>
        <v>0.501965310843659</v>
      </c>
      <c r="B598" s="13">
        <v>0.220224847352389</v>
      </c>
      <c r="C598" s="13">
        <f t="shared" si="69"/>
        <v>0.28174046349127</v>
      </c>
      <c r="D598" s="13">
        <f t="shared" si="73"/>
        <v>0.4</v>
      </c>
      <c r="E598" s="13">
        <f t="shared" si="70"/>
        <v>0.339428571428572</v>
      </c>
      <c r="F598" s="13">
        <v>0.4</v>
      </c>
      <c r="G598" s="14">
        <v>0.285714285714286</v>
      </c>
      <c r="H598" s="14">
        <f t="shared" si="74"/>
        <v>0.151920418483888</v>
      </c>
      <c r="I598" s="14">
        <f t="shared" si="71"/>
        <v>0.109813658536585</v>
      </c>
      <c r="J598" s="13">
        <v>0.2</v>
      </c>
      <c r="K598" s="13">
        <v>0.024390243902439</v>
      </c>
      <c r="L598" s="13">
        <v>0</v>
      </c>
      <c r="M598" s="13">
        <f t="shared" si="72"/>
        <v>1</v>
      </c>
      <c r="N598" s="13">
        <v>1</v>
      </c>
      <c r="O598" s="13">
        <v>1</v>
      </c>
      <c r="P598" s="16">
        <v>4267</v>
      </c>
      <c r="Q598" s="20" t="s">
        <v>20</v>
      </c>
      <c r="R598" s="16">
        <v>2018</v>
      </c>
      <c r="S598" s="16" t="s">
        <v>100</v>
      </c>
      <c r="T598" s="21">
        <v>43417</v>
      </c>
    </row>
    <row r="599" s="2" customFormat="1" ht="13.5" spans="1:20">
      <c r="A599" s="12">
        <f t="shared" si="68"/>
        <v>0.715596061692674</v>
      </c>
      <c r="B599" s="13">
        <v>0.403447969418658</v>
      </c>
      <c r="C599" s="13">
        <f t="shared" si="69"/>
        <v>0.312148092274016</v>
      </c>
      <c r="D599" s="13">
        <f t="shared" si="73"/>
        <v>0.233838383838384</v>
      </c>
      <c r="E599" s="13">
        <f t="shared" si="70"/>
        <v>0.198428571428572</v>
      </c>
      <c r="F599" s="13">
        <v>0.1</v>
      </c>
      <c r="G599" s="14">
        <v>0.285714285714286</v>
      </c>
      <c r="H599" s="14">
        <f t="shared" si="74"/>
        <v>0.398112997716362</v>
      </c>
      <c r="I599" s="14">
        <f t="shared" si="71"/>
        <v>0.287770697490788</v>
      </c>
      <c r="J599" s="13">
        <v>0.4</v>
      </c>
      <c r="K599" s="13">
        <v>0.217479674796748</v>
      </c>
      <c r="L599" s="13">
        <v>0.111510791366906</v>
      </c>
      <c r="M599" s="13">
        <f t="shared" si="72"/>
        <v>1</v>
      </c>
      <c r="N599" s="13">
        <v>1</v>
      </c>
      <c r="O599" s="13">
        <v>1</v>
      </c>
      <c r="P599" s="16">
        <v>3493</v>
      </c>
      <c r="Q599" s="20" t="s">
        <v>37</v>
      </c>
      <c r="R599" s="16">
        <v>2018</v>
      </c>
      <c r="S599" s="16" t="s">
        <v>100</v>
      </c>
      <c r="T599" s="21">
        <v>43436</v>
      </c>
    </row>
    <row r="600" s="2" customFormat="1" ht="13.5" spans="1:20">
      <c r="A600" s="12">
        <f t="shared" si="68"/>
        <v>0.0590090347138048</v>
      </c>
      <c r="B600" s="13">
        <v>0</v>
      </c>
      <c r="C600" s="13">
        <f t="shared" si="69"/>
        <v>0.0466917508417509</v>
      </c>
      <c r="D600" s="13">
        <f t="shared" si="73"/>
        <v>0.0892255892255893</v>
      </c>
      <c r="E600" s="13">
        <f t="shared" si="70"/>
        <v>0.0757142857142858</v>
      </c>
      <c r="F600" s="13">
        <v>0</v>
      </c>
      <c r="G600" s="14">
        <v>0.142857142857143</v>
      </c>
      <c r="H600" s="14">
        <f t="shared" si="74"/>
        <v>0</v>
      </c>
      <c r="I600" s="14">
        <f t="shared" si="71"/>
        <v>0</v>
      </c>
      <c r="J600" s="13">
        <v>0</v>
      </c>
      <c r="K600" s="13">
        <v>0</v>
      </c>
      <c r="L600" s="13">
        <v>0</v>
      </c>
      <c r="M600" s="13">
        <f t="shared" si="72"/>
        <v>1.2638</v>
      </c>
      <c r="N600" s="13">
        <v>1</v>
      </c>
      <c r="O600" s="13">
        <v>1.5</v>
      </c>
      <c r="P600" s="16">
        <v>5279</v>
      </c>
      <c r="Q600" s="20" t="s">
        <v>24</v>
      </c>
      <c r="R600" s="16">
        <v>2018</v>
      </c>
      <c r="S600" s="16" t="s">
        <v>100</v>
      </c>
      <c r="T600" s="21">
        <v>43438</v>
      </c>
    </row>
    <row r="601" s="2" customFormat="1" ht="13.5" spans="1:20">
      <c r="A601" s="12">
        <f t="shared" si="68"/>
        <v>0.651582099666864</v>
      </c>
      <c r="B601" s="13">
        <v>0.397315609369967</v>
      </c>
      <c r="C601" s="13">
        <f t="shared" si="69"/>
        <v>0.254266490296897</v>
      </c>
      <c r="D601" s="13">
        <f t="shared" si="73"/>
        <v>0.2</v>
      </c>
      <c r="E601" s="13">
        <f t="shared" si="70"/>
        <v>0.169714285714286</v>
      </c>
      <c r="F601" s="13">
        <v>0.2</v>
      </c>
      <c r="G601" s="14">
        <v>0.142857142857143</v>
      </c>
      <c r="H601" s="14">
        <f t="shared" si="74"/>
        <v>0.313837823152711</v>
      </c>
      <c r="I601" s="14">
        <f t="shared" si="71"/>
        <v>0.226853505878224</v>
      </c>
      <c r="J601" s="13">
        <v>0.4</v>
      </c>
      <c r="K601" s="13">
        <v>0.0447154471544715</v>
      </c>
      <c r="L601" s="13">
        <v>0.0359712230215827</v>
      </c>
      <c r="M601" s="13">
        <f t="shared" si="72"/>
        <v>1</v>
      </c>
      <c r="N601" s="13">
        <v>1</v>
      </c>
      <c r="O601" s="13">
        <v>1</v>
      </c>
      <c r="P601" s="16">
        <v>4256</v>
      </c>
      <c r="Q601" s="20" t="s">
        <v>20</v>
      </c>
      <c r="R601" s="16">
        <v>2018</v>
      </c>
      <c r="S601" s="16" t="s">
        <v>100</v>
      </c>
      <c r="T601" s="21">
        <v>43459</v>
      </c>
    </row>
    <row r="602" s="2" customFormat="1" ht="13.5" spans="1:20">
      <c r="A602" s="12">
        <f t="shared" si="68"/>
        <v>0.314643497588488</v>
      </c>
      <c r="B602" s="13">
        <v>0.124688982718712</v>
      </c>
      <c r="C602" s="13">
        <f t="shared" si="69"/>
        <v>0.189954514869776</v>
      </c>
      <c r="D602" s="13">
        <f t="shared" si="73"/>
        <v>0.144612794612795</v>
      </c>
      <c r="E602" s="13">
        <f t="shared" si="70"/>
        <v>0.122714285714286</v>
      </c>
      <c r="F602" s="13">
        <v>0.1</v>
      </c>
      <c r="G602" s="14">
        <v>0.142857142857143</v>
      </c>
      <c r="H602" s="14">
        <f t="shared" si="74"/>
        <v>0.239728633205161</v>
      </c>
      <c r="I602" s="14">
        <f t="shared" si="71"/>
        <v>0.173284661344095</v>
      </c>
      <c r="J602" s="13">
        <v>0.3</v>
      </c>
      <c r="K602" s="13">
        <v>0.0345528455284553</v>
      </c>
      <c r="L602" s="13">
        <v>0.039568345323741</v>
      </c>
      <c r="M602" s="13">
        <f t="shared" si="72"/>
        <v>1</v>
      </c>
      <c r="N602" s="13">
        <v>1</v>
      </c>
      <c r="O602" s="13">
        <v>1</v>
      </c>
      <c r="P602" s="16">
        <v>4253</v>
      </c>
      <c r="Q602" s="20" t="s">
        <v>20</v>
      </c>
      <c r="R602" s="16">
        <v>2018</v>
      </c>
      <c r="S602" s="16" t="s">
        <v>100</v>
      </c>
      <c r="T602" s="21">
        <v>43462</v>
      </c>
    </row>
    <row r="603" s="2" customFormat="1" ht="13.5" spans="1:20">
      <c r="A603" s="12">
        <f t="shared" si="68"/>
        <v>0.267875754998922</v>
      </c>
      <c r="B603" s="13">
        <v>0.115367511598588</v>
      </c>
      <c r="C603" s="13">
        <f t="shared" si="69"/>
        <v>0.152508243400334</v>
      </c>
      <c r="D603" s="13">
        <f t="shared" si="73"/>
        <v>0.144612794612795</v>
      </c>
      <c r="E603" s="13">
        <f t="shared" si="70"/>
        <v>0.122714285714286</v>
      </c>
      <c r="F603" s="13">
        <v>0.1</v>
      </c>
      <c r="G603" s="14">
        <v>0.142857142857143</v>
      </c>
      <c r="H603" s="14">
        <f t="shared" si="74"/>
        <v>0.161175514955859</v>
      </c>
      <c r="I603" s="14">
        <f t="shared" si="71"/>
        <v>0.116503582207405</v>
      </c>
      <c r="J603" s="13">
        <v>0.2</v>
      </c>
      <c r="K603" s="13">
        <v>0.0345528455284553</v>
      </c>
      <c r="L603" s="13">
        <v>0.0179856115107914</v>
      </c>
      <c r="M603" s="13">
        <f t="shared" si="72"/>
        <v>1</v>
      </c>
      <c r="N603" s="13">
        <v>1</v>
      </c>
      <c r="O603" s="13">
        <v>1</v>
      </c>
      <c r="P603" s="16">
        <v>4254</v>
      </c>
      <c r="Q603" s="20" t="s">
        <v>20</v>
      </c>
      <c r="R603" s="16">
        <v>2018</v>
      </c>
      <c r="S603" s="16" t="s">
        <v>100</v>
      </c>
      <c r="T603" s="21">
        <v>43462</v>
      </c>
    </row>
    <row r="604" s="2" customFormat="1" ht="13.5" spans="1:20">
      <c r="A604" s="12">
        <f t="shared" si="68"/>
        <v>0.307898195550172</v>
      </c>
      <c r="B604" s="13">
        <v>0.148742918210006</v>
      </c>
      <c r="C604" s="13">
        <f t="shared" si="69"/>
        <v>0.159155277340166</v>
      </c>
      <c r="D604" s="13">
        <f t="shared" si="73"/>
        <v>0.144612794612795</v>
      </c>
      <c r="E604" s="13">
        <f t="shared" si="70"/>
        <v>0.122714285714286</v>
      </c>
      <c r="F604" s="13">
        <v>0.1</v>
      </c>
      <c r="G604" s="14">
        <v>0.142857142857143</v>
      </c>
      <c r="H604" s="14">
        <f t="shared" si="74"/>
        <v>0.17511936630856</v>
      </c>
      <c r="I604" s="14">
        <f t="shared" si="71"/>
        <v>0.126582710124583</v>
      </c>
      <c r="J604" s="13">
        <v>0.2</v>
      </c>
      <c r="K604" s="13">
        <v>0.0548780487804878</v>
      </c>
      <c r="L604" s="13">
        <v>0.039568345323741</v>
      </c>
      <c r="M604" s="13">
        <f t="shared" si="72"/>
        <v>1</v>
      </c>
      <c r="N604" s="13">
        <v>1</v>
      </c>
      <c r="O604" s="13">
        <v>1</v>
      </c>
      <c r="P604" s="16">
        <v>4255</v>
      </c>
      <c r="Q604" s="20" t="s">
        <v>20</v>
      </c>
      <c r="R604" s="16">
        <v>2018</v>
      </c>
      <c r="S604" s="16" t="s">
        <v>100</v>
      </c>
      <c r="T604" s="21">
        <v>43462</v>
      </c>
    </row>
    <row r="605" s="2" customFormat="1" ht="13.5" spans="1:20">
      <c r="A605" s="12">
        <f t="shared" si="68"/>
        <v>0.787319163201411</v>
      </c>
      <c r="B605" s="13">
        <v>0.405149875167885</v>
      </c>
      <c r="C605" s="13">
        <f t="shared" si="69"/>
        <v>0.382169288033526</v>
      </c>
      <c r="D605" s="13">
        <f t="shared" si="73"/>
        <v>0.378451178451179</v>
      </c>
      <c r="E605" s="13">
        <f t="shared" si="70"/>
        <v>0.321142857142857</v>
      </c>
      <c r="F605" s="13">
        <v>0.2</v>
      </c>
      <c r="G605" s="14">
        <v>0.428571428571429</v>
      </c>
      <c r="H605" s="14">
        <f t="shared" si="74"/>
        <v>0.386250862911735</v>
      </c>
      <c r="I605" s="14">
        <f t="shared" si="71"/>
        <v>0.279196310756273</v>
      </c>
      <c r="J605" s="13">
        <v>0.5</v>
      </c>
      <c r="K605" s="13">
        <v>0.0467479674796748</v>
      </c>
      <c r="L605" s="13">
        <v>0.0359712230215827</v>
      </c>
      <c r="M605" s="13">
        <f t="shared" si="72"/>
        <v>1</v>
      </c>
      <c r="N605" s="13">
        <v>1</v>
      </c>
      <c r="O605" s="13">
        <v>1</v>
      </c>
      <c r="P605" s="16">
        <v>5213</v>
      </c>
      <c r="Q605" s="20" t="s">
        <v>51</v>
      </c>
      <c r="R605" s="16">
        <v>2019</v>
      </c>
      <c r="S605" s="16" t="s">
        <v>101</v>
      </c>
      <c r="T605" s="21">
        <v>43467</v>
      </c>
    </row>
    <row r="606" s="2" customFormat="1" ht="13.5" spans="1:20">
      <c r="A606" s="12">
        <f t="shared" si="68"/>
        <v>0.866522344982689</v>
      </c>
      <c r="B606" s="13">
        <v>0.729369889563139</v>
      </c>
      <c r="C606" s="13">
        <f t="shared" si="69"/>
        <v>0.13715245541955</v>
      </c>
      <c r="D606" s="13">
        <f t="shared" si="73"/>
        <v>0.110774410774411</v>
      </c>
      <c r="E606" s="13">
        <f t="shared" si="70"/>
        <v>0.094</v>
      </c>
      <c r="F606" s="13">
        <v>0.2</v>
      </c>
      <c r="G606" s="14">
        <v>0</v>
      </c>
      <c r="H606" s="14">
        <f t="shared" si="74"/>
        <v>0.166109096415568</v>
      </c>
      <c r="I606" s="14">
        <f t="shared" si="71"/>
        <v>0.120069756097561</v>
      </c>
      <c r="J606" s="13">
        <v>0.2</v>
      </c>
      <c r="K606" s="13">
        <v>0.0650406504065041</v>
      </c>
      <c r="L606" s="13">
        <v>0</v>
      </c>
      <c r="M606" s="13">
        <f t="shared" si="72"/>
        <v>1</v>
      </c>
      <c r="N606" s="13">
        <v>1</v>
      </c>
      <c r="O606" s="13">
        <v>1</v>
      </c>
      <c r="P606" s="16">
        <v>3492</v>
      </c>
      <c r="Q606" s="20" t="s">
        <v>37</v>
      </c>
      <c r="R606" s="16">
        <v>2019</v>
      </c>
      <c r="S606" s="16" t="s">
        <v>101</v>
      </c>
      <c r="T606" s="21">
        <v>43487</v>
      </c>
    </row>
    <row r="607" s="2" customFormat="1" ht="13.5" spans="1:20">
      <c r="A607" s="12">
        <f t="shared" si="68"/>
        <v>0.3525697181496</v>
      </c>
      <c r="B607" s="13">
        <v>0.214122868591143</v>
      </c>
      <c r="C607" s="13">
        <f t="shared" si="69"/>
        <v>0.138446849558457</v>
      </c>
      <c r="D607" s="13">
        <f t="shared" si="73"/>
        <v>0.110774410774411</v>
      </c>
      <c r="E607" s="13">
        <f t="shared" si="70"/>
        <v>0.094</v>
      </c>
      <c r="F607" s="13">
        <v>0.2</v>
      </c>
      <c r="G607" s="14">
        <v>0</v>
      </c>
      <c r="H607" s="14">
        <f t="shared" si="74"/>
        <v>0.168824418712414</v>
      </c>
      <c r="I607" s="14">
        <f t="shared" si="71"/>
        <v>0.122032490787858</v>
      </c>
      <c r="J607" s="13">
        <v>0.2</v>
      </c>
      <c r="K607" s="13">
        <v>0.0630081300813008</v>
      </c>
      <c r="L607" s="13">
        <v>0.0107913669064748</v>
      </c>
      <c r="M607" s="13">
        <f t="shared" si="72"/>
        <v>1</v>
      </c>
      <c r="N607" s="13">
        <v>1</v>
      </c>
      <c r="O607" s="13">
        <v>1</v>
      </c>
      <c r="P607" s="16">
        <v>3490</v>
      </c>
      <c r="Q607" s="20" t="s">
        <v>37</v>
      </c>
      <c r="R607" s="16">
        <v>2019</v>
      </c>
      <c r="S607" s="16" t="s">
        <v>101</v>
      </c>
      <c r="T607" s="21">
        <v>43521</v>
      </c>
    </row>
    <row r="608" s="2" customFormat="1" ht="13.5" spans="1:20">
      <c r="A608" s="12">
        <f t="shared" si="68"/>
        <v>0.491376356936826</v>
      </c>
      <c r="B608" s="13">
        <v>0.314904162682249</v>
      </c>
      <c r="C608" s="13">
        <f t="shared" si="69"/>
        <v>0.176472194254577</v>
      </c>
      <c r="D608" s="13">
        <f t="shared" si="73"/>
        <v>0.0553872053872054</v>
      </c>
      <c r="E608" s="13">
        <f t="shared" si="70"/>
        <v>0.047</v>
      </c>
      <c r="F608" s="13">
        <v>0.1</v>
      </c>
      <c r="G608" s="14">
        <v>0</v>
      </c>
      <c r="H608" s="14">
        <f t="shared" si="74"/>
        <v>0.309393894850959</v>
      </c>
      <c r="I608" s="14">
        <f t="shared" si="71"/>
        <v>0.223641271275662</v>
      </c>
      <c r="J608" s="13">
        <v>0.4</v>
      </c>
      <c r="K608" s="13">
        <v>0.0548780487804878</v>
      </c>
      <c r="L608" s="13">
        <v>0.0107913669064748</v>
      </c>
      <c r="M608" s="13">
        <f t="shared" si="72"/>
        <v>1</v>
      </c>
      <c r="N608" s="13">
        <v>1</v>
      </c>
      <c r="O608" s="13">
        <v>1</v>
      </c>
      <c r="P608" s="16">
        <v>4229</v>
      </c>
      <c r="Q608" s="20" t="s">
        <v>20</v>
      </c>
      <c r="R608" s="16">
        <v>2019</v>
      </c>
      <c r="S608" s="16" t="s">
        <v>101</v>
      </c>
      <c r="T608" s="21">
        <v>43543</v>
      </c>
    </row>
    <row r="609" s="2" customFormat="1" ht="13.5" spans="1:20">
      <c r="A609" s="12">
        <f t="shared" si="68"/>
        <v>0.379029440706429</v>
      </c>
      <c r="B609" s="13">
        <v>0.320516997789044</v>
      </c>
      <c r="C609" s="13">
        <f t="shared" si="69"/>
        <v>0.0585124429173853</v>
      </c>
      <c r="D609" s="13">
        <f t="shared" si="73"/>
        <v>0.110774410774411</v>
      </c>
      <c r="E609" s="13">
        <f t="shared" si="70"/>
        <v>0.094</v>
      </c>
      <c r="F609" s="13">
        <v>0.2</v>
      </c>
      <c r="G609" s="14">
        <v>0</v>
      </c>
      <c r="H609" s="14">
        <f t="shared" si="74"/>
        <v>0.00114158539781021</v>
      </c>
      <c r="I609" s="14">
        <f t="shared" si="71"/>
        <v>0.000825179856115107</v>
      </c>
      <c r="J609" s="13">
        <v>0</v>
      </c>
      <c r="K609" s="13">
        <v>0</v>
      </c>
      <c r="L609" s="13">
        <v>0.00359712230215827</v>
      </c>
      <c r="M609" s="13">
        <f t="shared" si="72"/>
        <v>1</v>
      </c>
      <c r="N609" s="13">
        <v>1</v>
      </c>
      <c r="O609" s="13">
        <v>1</v>
      </c>
      <c r="P609" s="16">
        <v>3488</v>
      </c>
      <c r="Q609" s="20" t="s">
        <v>37</v>
      </c>
      <c r="R609" s="16">
        <v>2019</v>
      </c>
      <c r="S609" s="16" t="s">
        <v>102</v>
      </c>
      <c r="T609" s="21">
        <v>43592</v>
      </c>
    </row>
    <row r="610" s="2" customFormat="1" ht="13.5" spans="1:20">
      <c r="A610" s="12">
        <f t="shared" si="68"/>
        <v>0.662408365929935</v>
      </c>
      <c r="B610" s="13">
        <v>0.550184071624923</v>
      </c>
      <c r="C610" s="13">
        <f t="shared" si="69"/>
        <v>0.112224294305012</v>
      </c>
      <c r="D610" s="13">
        <f t="shared" si="73"/>
        <v>0.144612794612795</v>
      </c>
      <c r="E610" s="13">
        <f t="shared" si="70"/>
        <v>0.122714285714286</v>
      </c>
      <c r="F610" s="13">
        <v>0.1</v>
      </c>
      <c r="G610" s="14">
        <v>0.142857142857143</v>
      </c>
      <c r="H610" s="14">
        <f t="shared" si="74"/>
        <v>0.0766696431385282</v>
      </c>
      <c r="I610" s="14">
        <f t="shared" si="71"/>
        <v>0.0554196341463415</v>
      </c>
      <c r="J610" s="13">
        <v>0.1</v>
      </c>
      <c r="K610" s="13">
        <v>0.0142276422764228</v>
      </c>
      <c r="L610" s="13">
        <v>0</v>
      </c>
      <c r="M610" s="13">
        <f t="shared" si="72"/>
        <v>1</v>
      </c>
      <c r="N610" s="13">
        <v>1</v>
      </c>
      <c r="O610" s="13">
        <v>1</v>
      </c>
      <c r="P610" s="16">
        <v>3487</v>
      </c>
      <c r="Q610" s="20" t="s">
        <v>37</v>
      </c>
      <c r="R610" s="16">
        <v>2019</v>
      </c>
      <c r="S610" s="16" t="s">
        <v>102</v>
      </c>
      <c r="T610" s="21">
        <v>43600</v>
      </c>
    </row>
    <row r="611" s="2" customFormat="1" ht="13.5" spans="1:20">
      <c r="A611" s="12">
        <f t="shared" si="68"/>
        <v>0.354807203218079</v>
      </c>
      <c r="B611" s="13">
        <v>0.197299978842989</v>
      </c>
      <c r="C611" s="13">
        <f t="shared" si="69"/>
        <v>0.15750722437509</v>
      </c>
      <c r="D611" s="13">
        <f t="shared" si="73"/>
        <v>0.144612794612795</v>
      </c>
      <c r="E611" s="13">
        <f t="shared" si="70"/>
        <v>0.122714285714286</v>
      </c>
      <c r="F611" s="13">
        <v>0.1</v>
      </c>
      <c r="G611" s="14">
        <v>0.142857142857143</v>
      </c>
      <c r="H611" s="14">
        <f t="shared" si="74"/>
        <v>0.17166215429875</v>
      </c>
      <c r="I611" s="14">
        <f t="shared" si="71"/>
        <v>0.124083710300053</v>
      </c>
      <c r="J611" s="13">
        <v>0.2</v>
      </c>
      <c r="K611" s="13">
        <v>0.0711382113821138</v>
      </c>
      <c r="L611" s="13">
        <v>0.0107913669064748</v>
      </c>
      <c r="M611" s="13">
        <f t="shared" si="72"/>
        <v>1</v>
      </c>
      <c r="N611" s="13">
        <v>1</v>
      </c>
      <c r="O611" s="13">
        <v>1</v>
      </c>
      <c r="P611" s="16">
        <v>5210</v>
      </c>
      <c r="Q611" s="20" t="s">
        <v>51</v>
      </c>
      <c r="R611" s="16">
        <v>2019</v>
      </c>
      <c r="S611" s="16" t="s">
        <v>102</v>
      </c>
      <c r="T611" s="21">
        <v>43600</v>
      </c>
    </row>
    <row r="612" s="3" customFormat="1" ht="13.5" spans="1:20">
      <c r="A612" s="12">
        <f t="shared" si="68"/>
        <v>1.10193855323185</v>
      </c>
      <c r="B612" s="13">
        <v>0.605575563758474</v>
      </c>
      <c r="C612" s="13">
        <f t="shared" si="69"/>
        <v>0.496362989473379</v>
      </c>
      <c r="D612" s="13">
        <f t="shared" si="73"/>
        <v>0.701515151515152</v>
      </c>
      <c r="E612" s="13">
        <f t="shared" si="70"/>
        <v>0.595285714285714</v>
      </c>
      <c r="F612" s="13">
        <v>0.3</v>
      </c>
      <c r="G612" s="14">
        <v>0.857142857142857</v>
      </c>
      <c r="H612" s="14">
        <f t="shared" si="74"/>
        <v>0.271156095417454</v>
      </c>
      <c r="I612" s="14">
        <f t="shared" si="71"/>
        <v>0.196001585365854</v>
      </c>
      <c r="J612" s="13">
        <v>0.3</v>
      </c>
      <c r="K612" s="13">
        <v>0.160569105691057</v>
      </c>
      <c r="L612" s="13">
        <v>0</v>
      </c>
      <c r="M612" s="13">
        <f t="shared" si="72"/>
        <v>1</v>
      </c>
      <c r="N612" s="13">
        <v>1</v>
      </c>
      <c r="O612" s="13">
        <v>1</v>
      </c>
      <c r="P612" s="17">
        <v>3486</v>
      </c>
      <c r="Q612" s="22" t="s">
        <v>37</v>
      </c>
      <c r="R612" s="17">
        <v>2019</v>
      </c>
      <c r="S612" s="17" t="s">
        <v>102</v>
      </c>
      <c r="T612" s="23">
        <v>43602</v>
      </c>
    </row>
    <row r="613" s="2" customFormat="1" ht="13.5" spans="1:20">
      <c r="A613" s="12">
        <f t="shared" si="68"/>
        <v>0.47174601280522</v>
      </c>
      <c r="B613" s="13">
        <v>0.270184280908223</v>
      </c>
      <c r="C613" s="13">
        <f t="shared" si="69"/>
        <v>0.201561731896997</v>
      </c>
      <c r="D613" s="13">
        <f t="shared" si="73"/>
        <v>0.221548821548822</v>
      </c>
      <c r="E613" s="13">
        <f t="shared" si="70"/>
        <v>0.188</v>
      </c>
      <c r="F613" s="13">
        <v>0.4</v>
      </c>
      <c r="G613" s="14">
        <v>0</v>
      </c>
      <c r="H613" s="14">
        <f t="shared" si="74"/>
        <v>0.179620796267042</v>
      </c>
      <c r="I613" s="14">
        <f t="shared" si="71"/>
        <v>0.129836509036673</v>
      </c>
      <c r="J613" s="13">
        <v>0.2</v>
      </c>
      <c r="K613" s="13">
        <v>0.0873983739837398</v>
      </c>
      <c r="L613" s="13">
        <v>0.0179856115107914</v>
      </c>
      <c r="M613" s="13">
        <f t="shared" si="72"/>
        <v>1</v>
      </c>
      <c r="N613" s="13">
        <v>1</v>
      </c>
      <c r="O613" s="13">
        <v>1</v>
      </c>
      <c r="P613" s="16">
        <v>5209</v>
      </c>
      <c r="Q613" s="20" t="s">
        <v>51</v>
      </c>
      <c r="R613" s="16">
        <v>2019</v>
      </c>
      <c r="S613" s="16" t="s">
        <v>102</v>
      </c>
      <c r="T613" s="21">
        <v>43619</v>
      </c>
    </row>
    <row r="614" s="2" customFormat="1" ht="13.5" spans="1:20">
      <c r="A614" s="12">
        <f t="shared" si="68"/>
        <v>0.546963431021943</v>
      </c>
      <c r="B614" s="13">
        <v>0.174474246828598</v>
      </c>
      <c r="C614" s="13">
        <f t="shared" si="69"/>
        <v>0.183579845225567</v>
      </c>
      <c r="D614" s="13">
        <f t="shared" si="73"/>
        <v>0.2</v>
      </c>
      <c r="E614" s="13">
        <f t="shared" si="70"/>
        <v>0.169714285714286</v>
      </c>
      <c r="F614" s="13">
        <v>0.2</v>
      </c>
      <c r="G614" s="14">
        <v>0.142857142857143</v>
      </c>
      <c r="H614" s="14">
        <f t="shared" si="74"/>
        <v>0.165554531624852</v>
      </c>
      <c r="I614" s="14">
        <f t="shared" si="71"/>
        <v>0.119668896297596</v>
      </c>
      <c r="J614" s="13">
        <v>0.2</v>
      </c>
      <c r="K614" s="13">
        <v>0.0569105691056911</v>
      </c>
      <c r="L614" s="13">
        <v>0.00719424460431655</v>
      </c>
      <c r="M614" s="13">
        <f t="shared" si="72"/>
        <v>1.5276</v>
      </c>
      <c r="N614" s="13">
        <v>1</v>
      </c>
      <c r="O614" s="13">
        <v>2</v>
      </c>
      <c r="P614" s="16">
        <v>44</v>
      </c>
      <c r="Q614" s="20" t="s">
        <v>67</v>
      </c>
      <c r="R614" s="16">
        <v>2019</v>
      </c>
      <c r="S614" s="16" t="s">
        <v>102</v>
      </c>
      <c r="T614" s="21">
        <v>43626</v>
      </c>
    </row>
    <row r="615" s="3" customFormat="1" ht="13.5" spans="1:20">
      <c r="A615" s="12">
        <f t="shared" si="68"/>
        <v>0.416933638625765</v>
      </c>
      <c r="B615" s="13">
        <v>0.305723905736258</v>
      </c>
      <c r="C615" s="13">
        <f t="shared" si="69"/>
        <v>0.111209732889507</v>
      </c>
      <c r="D615" s="13">
        <f t="shared" si="73"/>
        <v>0.144612794612795</v>
      </c>
      <c r="E615" s="13">
        <f t="shared" si="70"/>
        <v>0.122714285714286</v>
      </c>
      <c r="F615" s="13">
        <v>0.1</v>
      </c>
      <c r="G615" s="14">
        <v>0.142857142857143</v>
      </c>
      <c r="H615" s="14">
        <f t="shared" si="74"/>
        <v>0.0745413414487763</v>
      </c>
      <c r="I615" s="14">
        <f t="shared" si="71"/>
        <v>0.0538812195121951</v>
      </c>
      <c r="J615" s="13">
        <v>0.1</v>
      </c>
      <c r="K615" s="13">
        <v>0.00813008130081301</v>
      </c>
      <c r="L615" s="13">
        <v>0</v>
      </c>
      <c r="M615" s="13">
        <f t="shared" si="72"/>
        <v>1</v>
      </c>
      <c r="N615" s="13">
        <v>1</v>
      </c>
      <c r="O615" s="13">
        <v>1</v>
      </c>
      <c r="P615" s="17">
        <v>3485</v>
      </c>
      <c r="Q615" s="22" t="s">
        <v>37</v>
      </c>
      <c r="R615" s="17">
        <v>2019</v>
      </c>
      <c r="S615" s="17" t="s">
        <v>102</v>
      </c>
      <c r="T615" s="23">
        <v>43642</v>
      </c>
    </row>
    <row r="616" s="2" customFormat="1" ht="13.5" spans="1:20">
      <c r="A616" s="12">
        <f t="shared" si="68"/>
        <v>0.626796368332857</v>
      </c>
      <c r="B616" s="13">
        <v>0.359432159622267</v>
      </c>
      <c r="C616" s="13">
        <f t="shared" si="69"/>
        <v>0.267364208710591</v>
      </c>
      <c r="D616" s="13">
        <f t="shared" si="73"/>
        <v>0.289225589225589</v>
      </c>
      <c r="E616" s="13">
        <f t="shared" si="70"/>
        <v>0.245428571428572</v>
      </c>
      <c r="F616" s="13">
        <v>0.2</v>
      </c>
      <c r="G616" s="14">
        <v>0.285714285714286</v>
      </c>
      <c r="H616" s="14">
        <f t="shared" si="74"/>
        <v>0.243365760161191</v>
      </c>
      <c r="I616" s="14">
        <f t="shared" si="71"/>
        <v>0.175913710300053</v>
      </c>
      <c r="J616" s="13">
        <v>0.3</v>
      </c>
      <c r="K616" s="13">
        <v>0.0711382113821138</v>
      </c>
      <c r="L616" s="13">
        <v>0.0107913669064748</v>
      </c>
      <c r="M616" s="13">
        <f t="shared" si="72"/>
        <v>1</v>
      </c>
      <c r="N616" s="13">
        <v>1</v>
      </c>
      <c r="O616" s="13">
        <v>1</v>
      </c>
      <c r="P616" s="16">
        <v>3484</v>
      </c>
      <c r="Q616" s="20" t="s">
        <v>37</v>
      </c>
      <c r="R616" s="16">
        <v>2019</v>
      </c>
      <c r="S616" s="16" t="s">
        <v>103</v>
      </c>
      <c r="T616" s="21">
        <v>43647</v>
      </c>
    </row>
    <row r="617" s="2" customFormat="1" ht="13.5" spans="1:20">
      <c r="A617" s="12">
        <f t="shared" si="68"/>
        <v>0.97172558299438</v>
      </c>
      <c r="B617" s="13">
        <v>0.685919019329061</v>
      </c>
      <c r="C617" s="13">
        <f t="shared" si="69"/>
        <v>0.285806563665319</v>
      </c>
      <c r="D617" s="13">
        <f t="shared" si="73"/>
        <v>0.323063973063973</v>
      </c>
      <c r="E617" s="13">
        <f t="shared" si="70"/>
        <v>0.274142857142857</v>
      </c>
      <c r="F617" s="13">
        <v>0.1</v>
      </c>
      <c r="G617" s="14">
        <v>0.428571428571429</v>
      </c>
      <c r="H617" s="14">
        <f t="shared" si="74"/>
        <v>0.244907041243848</v>
      </c>
      <c r="I617" s="14">
        <f t="shared" si="71"/>
        <v>0.177027804878049</v>
      </c>
      <c r="J617" s="13">
        <v>0.3</v>
      </c>
      <c r="K617" s="13">
        <v>0.0853658536585366</v>
      </c>
      <c r="L617" s="13">
        <v>0</v>
      </c>
      <c r="M617" s="13">
        <f t="shared" si="72"/>
        <v>1</v>
      </c>
      <c r="N617" s="13">
        <v>1</v>
      </c>
      <c r="O617" s="13">
        <v>1</v>
      </c>
      <c r="P617" s="16">
        <v>5208</v>
      </c>
      <c r="Q617" s="20" t="s">
        <v>51</v>
      </c>
      <c r="R617" s="16">
        <v>2019</v>
      </c>
      <c r="S617" s="16" t="s">
        <v>103</v>
      </c>
      <c r="T617" s="21">
        <v>43664</v>
      </c>
    </row>
    <row r="618" s="2" customFormat="1" ht="13.5" spans="1:20">
      <c r="A618" s="12">
        <f t="shared" si="68"/>
        <v>0.502051177425348</v>
      </c>
      <c r="B618" s="13">
        <v>0.359025363393294</v>
      </c>
      <c r="C618" s="13">
        <f t="shared" si="69"/>
        <v>0.143025814032054</v>
      </c>
      <c r="D618" s="13">
        <f t="shared" si="73"/>
        <v>0.0553872053872054</v>
      </c>
      <c r="E618" s="13">
        <f t="shared" si="70"/>
        <v>0.047</v>
      </c>
      <c r="F618" s="13">
        <v>0.1</v>
      </c>
      <c r="G618" s="14">
        <v>0</v>
      </c>
      <c r="H618" s="14">
        <f t="shared" si="74"/>
        <v>0.239231570071176</v>
      </c>
      <c r="I618" s="14">
        <f t="shared" si="71"/>
        <v>0.172925365853659</v>
      </c>
      <c r="J618" s="13">
        <v>0.3</v>
      </c>
      <c r="K618" s="13">
        <v>0.0691056910569106</v>
      </c>
      <c r="L618" s="13">
        <v>0</v>
      </c>
      <c r="M618" s="13">
        <f t="shared" si="72"/>
        <v>1</v>
      </c>
      <c r="N618" s="13">
        <v>1</v>
      </c>
      <c r="O618" s="13">
        <v>1</v>
      </c>
      <c r="P618" s="16">
        <v>3483</v>
      </c>
      <c r="Q618" s="20" t="s">
        <v>37</v>
      </c>
      <c r="R618" s="16">
        <v>2019</v>
      </c>
      <c r="S618" s="16" t="s">
        <v>103</v>
      </c>
      <c r="T618" s="21">
        <v>43684</v>
      </c>
    </row>
    <row r="619" s="2" customFormat="1" ht="13.5" spans="1:20">
      <c r="A619" s="12">
        <f t="shared" si="68"/>
        <v>0.463312659010872</v>
      </c>
      <c r="B619" s="13">
        <v>0.179880780272294</v>
      </c>
      <c r="C619" s="13">
        <f t="shared" si="69"/>
        <v>0.283431878738578</v>
      </c>
      <c r="D619" s="13">
        <f t="shared" si="73"/>
        <v>0.144612794612795</v>
      </c>
      <c r="E619" s="13">
        <f t="shared" si="70"/>
        <v>0.122714285714286</v>
      </c>
      <c r="F619" s="13">
        <v>0.1</v>
      </c>
      <c r="G619" s="14">
        <v>0.142857142857143</v>
      </c>
      <c r="H619" s="14">
        <f t="shared" si="74"/>
        <v>0.435821278199503</v>
      </c>
      <c r="I619" s="14">
        <f t="shared" si="71"/>
        <v>0.315027627653974</v>
      </c>
      <c r="J619" s="13">
        <v>0.5</v>
      </c>
      <c r="K619" s="13">
        <v>0.16260162601626</v>
      </c>
      <c r="L619" s="13">
        <v>0.0647482014388489</v>
      </c>
      <c r="M619" s="13">
        <f t="shared" si="72"/>
        <v>1</v>
      </c>
      <c r="N619" s="13">
        <v>1</v>
      </c>
      <c r="O619" s="13">
        <v>1</v>
      </c>
      <c r="P619" s="16">
        <v>4212</v>
      </c>
      <c r="Q619" s="20" t="s">
        <v>20</v>
      </c>
      <c r="R619" s="16">
        <v>2019</v>
      </c>
      <c r="S619" s="16" t="s">
        <v>103</v>
      </c>
      <c r="T619" s="21">
        <v>43686</v>
      </c>
    </row>
    <row r="620" s="2" customFormat="1" ht="13.5" spans="1:20">
      <c r="A620" s="12">
        <f t="shared" si="68"/>
        <v>0.465688363759231</v>
      </c>
      <c r="B620" s="13">
        <v>0.175387972772518</v>
      </c>
      <c r="C620" s="13">
        <f t="shared" si="69"/>
        <v>0.290300390986713</v>
      </c>
      <c r="D620" s="13">
        <f t="shared" si="73"/>
        <v>0.144612794612795</v>
      </c>
      <c r="E620" s="13">
        <f t="shared" si="70"/>
        <v>0.122714285714286</v>
      </c>
      <c r="F620" s="13">
        <v>0.1</v>
      </c>
      <c r="G620" s="14">
        <v>0.142857142857143</v>
      </c>
      <c r="H620" s="14">
        <f t="shared" si="74"/>
        <v>0.450229736869809</v>
      </c>
      <c r="I620" s="14">
        <f t="shared" si="71"/>
        <v>0.325442590805404</v>
      </c>
      <c r="J620" s="13">
        <v>0.5</v>
      </c>
      <c r="K620" s="13">
        <v>0.164634146341463</v>
      </c>
      <c r="L620" s="13">
        <v>0.107913669064748</v>
      </c>
      <c r="M620" s="13">
        <f t="shared" si="72"/>
        <v>1</v>
      </c>
      <c r="N620" s="13">
        <v>1</v>
      </c>
      <c r="O620" s="13">
        <v>1</v>
      </c>
      <c r="P620" s="16">
        <v>4213</v>
      </c>
      <c r="Q620" s="20" t="s">
        <v>20</v>
      </c>
      <c r="R620" s="16">
        <v>2019</v>
      </c>
      <c r="S620" s="16" t="s">
        <v>103</v>
      </c>
      <c r="T620" s="21">
        <v>43686</v>
      </c>
    </row>
    <row r="621" s="2" customFormat="1" ht="13.5" spans="1:20">
      <c r="A621" s="12">
        <f t="shared" si="68"/>
        <v>0.657791906922429</v>
      </c>
      <c r="B621" s="13">
        <v>0.391855540679132</v>
      </c>
      <c r="C621" s="13">
        <f t="shared" si="69"/>
        <v>0.265936366243296</v>
      </c>
      <c r="D621" s="13">
        <f t="shared" si="73"/>
        <v>0.233838383838384</v>
      </c>
      <c r="E621" s="13">
        <f t="shared" si="70"/>
        <v>0.198428571428572</v>
      </c>
      <c r="F621" s="13">
        <v>0.1</v>
      </c>
      <c r="G621" s="14">
        <v>0.285714285714286</v>
      </c>
      <c r="H621" s="14">
        <f t="shared" si="74"/>
        <v>0.301172099812608</v>
      </c>
      <c r="I621" s="14">
        <f t="shared" si="71"/>
        <v>0.217698255834357</v>
      </c>
      <c r="J621" s="13">
        <v>0.3</v>
      </c>
      <c r="K621" s="13">
        <v>0.207317073170732</v>
      </c>
      <c r="L621" s="13">
        <v>0.0431654676258993</v>
      </c>
      <c r="M621" s="13">
        <f t="shared" si="72"/>
        <v>1</v>
      </c>
      <c r="N621" s="13">
        <v>1</v>
      </c>
      <c r="O621" s="13">
        <v>1</v>
      </c>
      <c r="P621" s="16">
        <v>3479</v>
      </c>
      <c r="Q621" s="20" t="s">
        <v>37</v>
      </c>
      <c r="R621" s="16">
        <v>2019</v>
      </c>
      <c r="S621" s="16" t="s">
        <v>103</v>
      </c>
      <c r="T621" s="21">
        <v>43717</v>
      </c>
    </row>
    <row r="622" s="2" customFormat="1" ht="13.5" spans="1:20">
      <c r="A622" s="12">
        <f t="shared" si="68"/>
        <v>0.317207698358059</v>
      </c>
      <c r="B622" s="13">
        <v>0.155164392236804</v>
      </c>
      <c r="C622" s="13">
        <f t="shared" si="69"/>
        <v>0.162043306121255</v>
      </c>
      <c r="D622" s="13">
        <f t="shared" si="73"/>
        <v>0.0892255892255893</v>
      </c>
      <c r="E622" s="13">
        <f t="shared" si="70"/>
        <v>0.0757142857142858</v>
      </c>
      <c r="F622" s="13">
        <v>0</v>
      </c>
      <c r="G622" s="14">
        <v>0.142857142857143</v>
      </c>
      <c r="H622" s="14">
        <f t="shared" si="74"/>
        <v>0.241979348184402</v>
      </c>
      <c r="I622" s="14">
        <f t="shared" si="71"/>
        <v>0.17491156080014</v>
      </c>
      <c r="J622" s="13">
        <v>0.3</v>
      </c>
      <c r="K622" s="13">
        <v>0.0508130081300813</v>
      </c>
      <c r="L622" s="13">
        <v>0.0287769784172662</v>
      </c>
      <c r="M622" s="13">
        <f t="shared" si="72"/>
        <v>1</v>
      </c>
      <c r="N622" s="13">
        <v>1</v>
      </c>
      <c r="O622" s="13">
        <v>1</v>
      </c>
      <c r="P622" s="16">
        <v>4209</v>
      </c>
      <c r="Q622" s="20" t="s">
        <v>20</v>
      </c>
      <c r="R622" s="16">
        <v>2019</v>
      </c>
      <c r="S622" s="16" t="s">
        <v>103</v>
      </c>
      <c r="T622" s="21">
        <v>43732</v>
      </c>
    </row>
    <row r="623" s="2" customFormat="1" ht="13.5" spans="1:20">
      <c r="A623" s="12">
        <f t="shared" si="68"/>
        <v>0.332450887604137</v>
      </c>
      <c r="B623" s="13">
        <v>0.172642710934526</v>
      </c>
      <c r="C623" s="13">
        <f t="shared" si="69"/>
        <v>0.159808176669611</v>
      </c>
      <c r="D623" s="13">
        <f t="shared" si="73"/>
        <v>0.0892255892255893</v>
      </c>
      <c r="E623" s="13">
        <f t="shared" si="70"/>
        <v>0.0757142857142858</v>
      </c>
      <c r="F623" s="13">
        <v>0</v>
      </c>
      <c r="G623" s="14">
        <v>0.142857142857143</v>
      </c>
      <c r="H623" s="14">
        <f t="shared" si="74"/>
        <v>0.237290593303672</v>
      </c>
      <c r="I623" s="14">
        <f t="shared" si="71"/>
        <v>0.171522356553781</v>
      </c>
      <c r="J623" s="13">
        <v>0.3</v>
      </c>
      <c r="K623" s="13">
        <v>0.040650406504065</v>
      </c>
      <c r="L623" s="13">
        <v>0.0251798561151079</v>
      </c>
      <c r="M623" s="13">
        <f t="shared" si="72"/>
        <v>1</v>
      </c>
      <c r="N623" s="13">
        <v>1</v>
      </c>
      <c r="O623" s="13">
        <v>1</v>
      </c>
      <c r="P623" s="16">
        <v>4210</v>
      </c>
      <c r="Q623" s="20" t="s">
        <v>20</v>
      </c>
      <c r="R623" s="16">
        <v>2019</v>
      </c>
      <c r="S623" s="16" t="s">
        <v>103</v>
      </c>
      <c r="T623" s="21">
        <v>43732</v>
      </c>
    </row>
    <row r="624" s="2" customFormat="1" ht="13.5" spans="1:20">
      <c r="A624" s="12">
        <f t="shared" si="68"/>
        <v>0.474661600638695</v>
      </c>
      <c r="B624" s="13">
        <v>0.304474778237891</v>
      </c>
      <c r="C624" s="13">
        <f t="shared" si="69"/>
        <v>0.170186822400804</v>
      </c>
      <c r="D624" s="13">
        <f t="shared" si="73"/>
        <v>0.110774410774411</v>
      </c>
      <c r="E624" s="13">
        <f t="shared" si="70"/>
        <v>0.094</v>
      </c>
      <c r="F624" s="13">
        <v>0.2</v>
      </c>
      <c r="G624" s="14">
        <v>0</v>
      </c>
      <c r="H624" s="14">
        <f t="shared" si="74"/>
        <v>0.235407118192898</v>
      </c>
      <c r="I624" s="14">
        <f t="shared" si="71"/>
        <v>0.170160911563432</v>
      </c>
      <c r="J624" s="13">
        <v>0.3</v>
      </c>
      <c r="K624" s="13">
        <v>0.0548780487804878</v>
      </c>
      <c r="L624" s="13">
        <v>0.00359712230215827</v>
      </c>
      <c r="M624" s="13">
        <f t="shared" si="72"/>
        <v>1</v>
      </c>
      <c r="N624" s="13">
        <v>1</v>
      </c>
      <c r="O624" s="13">
        <v>1</v>
      </c>
      <c r="P624" s="16">
        <v>5207</v>
      </c>
      <c r="Q624" s="20" t="s">
        <v>51</v>
      </c>
      <c r="R624" s="16">
        <v>2019</v>
      </c>
      <c r="S624" s="16" t="s">
        <v>104</v>
      </c>
      <c r="T624" s="21">
        <v>43747</v>
      </c>
    </row>
    <row r="625" s="3" customFormat="1" ht="13.5" spans="1:20">
      <c r="A625" s="12">
        <f t="shared" si="68"/>
        <v>0.764059831825027</v>
      </c>
      <c r="B625" s="13">
        <v>0.477693602712903</v>
      </c>
      <c r="C625" s="13">
        <f t="shared" si="69"/>
        <v>0.286366229112124</v>
      </c>
      <c r="D625" s="13">
        <f t="shared" si="73"/>
        <v>0.323063973063973</v>
      </c>
      <c r="E625" s="13">
        <f t="shared" si="70"/>
        <v>0.274142857142857</v>
      </c>
      <c r="F625" s="13">
        <v>0.1</v>
      </c>
      <c r="G625" s="14">
        <v>0.428571428571429</v>
      </c>
      <c r="H625" s="14">
        <f t="shared" si="74"/>
        <v>0.246081082458037</v>
      </c>
      <c r="I625" s="14">
        <f t="shared" si="71"/>
        <v>0.177876444990349</v>
      </c>
      <c r="J625" s="13">
        <v>0.3</v>
      </c>
      <c r="K625" s="13">
        <v>0.0691056910569106</v>
      </c>
      <c r="L625" s="13">
        <v>0.0215827338129496</v>
      </c>
      <c r="M625" s="13">
        <f t="shared" si="72"/>
        <v>1</v>
      </c>
      <c r="N625" s="13">
        <v>1</v>
      </c>
      <c r="O625" s="13">
        <v>1</v>
      </c>
      <c r="P625" s="17">
        <v>3478</v>
      </c>
      <c r="Q625" s="22" t="s">
        <v>37</v>
      </c>
      <c r="R625" s="17">
        <v>2019</v>
      </c>
      <c r="S625" s="17" t="s">
        <v>104</v>
      </c>
      <c r="T625" s="23">
        <v>43756</v>
      </c>
    </row>
    <row r="626" s="2" customFormat="1" ht="13.5" spans="1:20">
      <c r="A626" s="12">
        <f t="shared" si="68"/>
        <v>0.562089094640271</v>
      </c>
      <c r="B626" s="13">
        <v>0.411963632897116</v>
      </c>
      <c r="C626" s="13">
        <f t="shared" si="69"/>
        <v>0.150125461743155</v>
      </c>
      <c r="D626" s="13">
        <f t="shared" si="73"/>
        <v>0.144612794612795</v>
      </c>
      <c r="E626" s="13">
        <f t="shared" si="70"/>
        <v>0.122714285714286</v>
      </c>
      <c r="F626" s="13">
        <v>0.1</v>
      </c>
      <c r="G626" s="14">
        <v>0.142857142857143</v>
      </c>
      <c r="H626" s="14">
        <f t="shared" si="74"/>
        <v>0.156177021863392</v>
      </c>
      <c r="I626" s="14">
        <f t="shared" si="71"/>
        <v>0.112890487804878</v>
      </c>
      <c r="J626" s="13">
        <v>0.2</v>
      </c>
      <c r="K626" s="13">
        <v>0.0365853658536585</v>
      </c>
      <c r="L626" s="13">
        <v>0</v>
      </c>
      <c r="M626" s="13">
        <f t="shared" si="72"/>
        <v>1</v>
      </c>
      <c r="N626" s="13">
        <v>1</v>
      </c>
      <c r="O626" s="13">
        <v>1</v>
      </c>
      <c r="P626" s="16">
        <v>5206</v>
      </c>
      <c r="Q626" s="20" t="s">
        <v>51</v>
      </c>
      <c r="R626" s="16">
        <v>2019</v>
      </c>
      <c r="S626" s="16" t="s">
        <v>104</v>
      </c>
      <c r="T626" s="21">
        <v>43783</v>
      </c>
    </row>
    <row r="627" s="2" customFormat="1" ht="13.5" spans="1:20">
      <c r="A627" s="12">
        <f t="shared" si="68"/>
        <v>0.749404884382274</v>
      </c>
      <c r="B627" s="13">
        <v>0.481034117516069</v>
      </c>
      <c r="C627" s="13">
        <f t="shared" si="69"/>
        <v>0.268370766866205</v>
      </c>
      <c r="D627" s="13">
        <f t="shared" si="73"/>
        <v>0.233838383838384</v>
      </c>
      <c r="E627" s="13">
        <f t="shared" si="70"/>
        <v>0.198428571428572</v>
      </c>
      <c r="F627" s="13">
        <v>0.1</v>
      </c>
      <c r="G627" s="14">
        <v>0.285714285714286</v>
      </c>
      <c r="H627" s="14">
        <f t="shared" si="74"/>
        <v>0.306278876869266</v>
      </c>
      <c r="I627" s="14">
        <f t="shared" si="71"/>
        <v>0.221389621863485</v>
      </c>
      <c r="J627" s="13">
        <v>0.4</v>
      </c>
      <c r="K627" s="13">
        <v>0.0426829268292683</v>
      </c>
      <c r="L627" s="13">
        <v>0.0143884892086331</v>
      </c>
      <c r="M627" s="13">
        <f t="shared" si="72"/>
        <v>1</v>
      </c>
      <c r="N627" s="13">
        <v>1</v>
      </c>
      <c r="O627" s="13">
        <v>1</v>
      </c>
      <c r="P627" s="16">
        <v>3475</v>
      </c>
      <c r="Q627" s="20" t="s">
        <v>37</v>
      </c>
      <c r="R627" s="16">
        <v>2019</v>
      </c>
      <c r="S627" s="16" t="s">
        <v>104</v>
      </c>
      <c r="T627" s="21">
        <v>43798</v>
      </c>
    </row>
    <row r="628" s="2" customFormat="1" ht="13.5" spans="1:20">
      <c r="A628" s="12">
        <f t="shared" si="68"/>
        <v>0.689862334551137</v>
      </c>
      <c r="B628" s="13">
        <v>0.625344352503381</v>
      </c>
      <c r="C628" s="13">
        <f t="shared" si="69"/>
        <v>0.0645179820477562</v>
      </c>
      <c r="D628" s="13">
        <f t="shared" si="73"/>
        <v>0.0553872053872054</v>
      </c>
      <c r="E628" s="13">
        <f t="shared" si="70"/>
        <v>0.047</v>
      </c>
      <c r="F628" s="13">
        <v>0.1</v>
      </c>
      <c r="G628" s="14">
        <v>0</v>
      </c>
      <c r="H628" s="14">
        <f t="shared" si="74"/>
        <v>0.0745413414487763</v>
      </c>
      <c r="I628" s="14">
        <f t="shared" si="71"/>
        <v>0.0538812195121951</v>
      </c>
      <c r="J628" s="13">
        <v>0.1</v>
      </c>
      <c r="K628" s="13">
        <v>0.00813008130081301</v>
      </c>
      <c r="L628" s="13">
        <v>0</v>
      </c>
      <c r="M628" s="13">
        <f t="shared" si="72"/>
        <v>1</v>
      </c>
      <c r="N628" s="13">
        <v>1</v>
      </c>
      <c r="O628" s="13">
        <v>1</v>
      </c>
      <c r="P628" s="16">
        <v>3474</v>
      </c>
      <c r="Q628" s="20" t="s">
        <v>37</v>
      </c>
      <c r="R628" s="16">
        <v>2019</v>
      </c>
      <c r="S628" s="16" t="s">
        <v>104</v>
      </c>
      <c r="T628" s="21">
        <v>43815</v>
      </c>
    </row>
    <row r="629" s="2" customFormat="1" ht="13.5" spans="1:20">
      <c r="A629" s="12">
        <f t="shared" si="68"/>
        <v>0.609512856496636</v>
      </c>
      <c r="B629" s="13">
        <v>0.383025394430392</v>
      </c>
      <c r="C629" s="13">
        <f t="shared" si="69"/>
        <v>0.226487462066244</v>
      </c>
      <c r="D629" s="13">
        <f t="shared" si="73"/>
        <v>0.144612794612795</v>
      </c>
      <c r="E629" s="13">
        <f t="shared" si="70"/>
        <v>0.122714285714286</v>
      </c>
      <c r="F629" s="13">
        <v>0.1</v>
      </c>
      <c r="G629" s="14">
        <v>0.142857142857143</v>
      </c>
      <c r="H629" s="14">
        <f t="shared" si="74"/>
        <v>0.31636582052731</v>
      </c>
      <c r="I629" s="14">
        <f t="shared" si="71"/>
        <v>0.228680835234252</v>
      </c>
      <c r="J629" s="13">
        <v>0.4</v>
      </c>
      <c r="K629" s="13">
        <v>0.0650406504065041</v>
      </c>
      <c r="L629" s="13">
        <v>0.0215827338129496</v>
      </c>
      <c r="M629" s="13">
        <f t="shared" si="72"/>
        <v>1</v>
      </c>
      <c r="N629" s="13">
        <v>1</v>
      </c>
      <c r="O629" s="13">
        <v>1</v>
      </c>
      <c r="P629" s="16">
        <v>4184</v>
      </c>
      <c r="Q629" s="20" t="s">
        <v>20</v>
      </c>
      <c r="R629" s="16">
        <v>2019</v>
      </c>
      <c r="S629" s="16" t="s">
        <v>104</v>
      </c>
      <c r="T629" s="21">
        <v>43819</v>
      </c>
    </row>
    <row r="630" s="2" customFormat="1" ht="13.5" spans="1:20">
      <c r="A630" s="12">
        <f t="shared" si="68"/>
        <v>0.648509900699254</v>
      </c>
      <c r="B630" s="13">
        <v>0.375330687791259</v>
      </c>
      <c r="C630" s="13">
        <f t="shared" si="69"/>
        <v>0.273179212907995</v>
      </c>
      <c r="D630" s="13">
        <f t="shared" si="73"/>
        <v>0.233838383838384</v>
      </c>
      <c r="E630" s="13">
        <f t="shared" si="70"/>
        <v>0.198428571428572</v>
      </c>
      <c r="F630" s="13">
        <v>0.1</v>
      </c>
      <c r="G630" s="14">
        <v>0.285714285714286</v>
      </c>
      <c r="H630" s="14">
        <f t="shared" si="74"/>
        <v>0.31636582052731</v>
      </c>
      <c r="I630" s="14">
        <f t="shared" si="71"/>
        <v>0.228680835234252</v>
      </c>
      <c r="J630" s="13">
        <v>0.4</v>
      </c>
      <c r="K630" s="13">
        <v>0.0650406504065041</v>
      </c>
      <c r="L630" s="13">
        <v>0.0215827338129496</v>
      </c>
      <c r="M630" s="13">
        <f t="shared" si="72"/>
        <v>1</v>
      </c>
      <c r="N630" s="13">
        <v>1</v>
      </c>
      <c r="O630" s="13">
        <v>1</v>
      </c>
      <c r="P630" s="16">
        <v>5205</v>
      </c>
      <c r="Q630" s="20" t="s">
        <v>51</v>
      </c>
      <c r="R630" s="16">
        <v>2019</v>
      </c>
      <c r="S630" s="16" t="s">
        <v>104</v>
      </c>
      <c r="T630" s="21">
        <v>43822</v>
      </c>
    </row>
    <row r="631" s="2" customFormat="1" ht="13.5" spans="1:20">
      <c r="A631" s="12">
        <f t="shared" si="68"/>
        <v>0.514657370518173</v>
      </c>
      <c r="B631" s="13">
        <v>0.376136694856948</v>
      </c>
      <c r="C631" s="13">
        <f t="shared" si="69"/>
        <v>0.138520675661225</v>
      </c>
      <c r="D631" s="13">
        <f t="shared" si="73"/>
        <v>0.110774410774411</v>
      </c>
      <c r="E631" s="13">
        <f t="shared" si="70"/>
        <v>0.094</v>
      </c>
      <c r="F631" s="13">
        <v>0.2</v>
      </c>
      <c r="G631" s="14">
        <v>0</v>
      </c>
      <c r="H631" s="14">
        <f t="shared" si="74"/>
        <v>0.168979287818283</v>
      </c>
      <c r="I631" s="14">
        <f t="shared" si="71"/>
        <v>0.122144435865941</v>
      </c>
      <c r="J631" s="13">
        <v>0.2</v>
      </c>
      <c r="K631" s="13">
        <v>0.0569105691056911</v>
      </c>
      <c r="L631" s="13">
        <v>0.0179856115107914</v>
      </c>
      <c r="M631" s="13">
        <f t="shared" si="72"/>
        <v>1</v>
      </c>
      <c r="N631" s="13">
        <v>1</v>
      </c>
      <c r="O631" s="13">
        <v>1</v>
      </c>
      <c r="P631" s="16">
        <v>3473</v>
      </c>
      <c r="Q631" s="20" t="s">
        <v>37</v>
      </c>
      <c r="R631" s="16">
        <v>2019</v>
      </c>
      <c r="S631" s="16" t="s">
        <v>104</v>
      </c>
      <c r="T631" s="21">
        <v>43824</v>
      </c>
    </row>
    <row r="632" s="2" customFormat="1" ht="13.5" spans="1:20">
      <c r="A632" s="12">
        <f t="shared" si="68"/>
        <v>0.868132159828809</v>
      </c>
      <c r="B632" s="13">
        <v>0.69537202083786</v>
      </c>
      <c r="C632" s="13">
        <f t="shared" si="69"/>
        <v>0.172760138990949</v>
      </c>
      <c r="D632" s="13">
        <f t="shared" si="73"/>
        <v>0.110774410774411</v>
      </c>
      <c r="E632" s="13">
        <f t="shared" si="70"/>
        <v>0.094</v>
      </c>
      <c r="F632" s="13">
        <v>0.2</v>
      </c>
      <c r="G632" s="14">
        <v>0</v>
      </c>
      <c r="H632" s="14">
        <f t="shared" si="74"/>
        <v>0.240805306970212</v>
      </c>
      <c r="I632" s="14">
        <f t="shared" si="71"/>
        <v>0.17406292068784</v>
      </c>
      <c r="J632" s="13">
        <v>0.3</v>
      </c>
      <c r="K632" s="13">
        <v>0.0670731707317073</v>
      </c>
      <c r="L632" s="13">
        <v>0.00719424460431655</v>
      </c>
      <c r="M632" s="13">
        <f t="shared" si="72"/>
        <v>1</v>
      </c>
      <c r="N632" s="13">
        <v>1</v>
      </c>
      <c r="O632" s="13">
        <v>1</v>
      </c>
      <c r="P632" s="16">
        <v>3470</v>
      </c>
      <c r="Q632" s="20" t="s">
        <v>37</v>
      </c>
      <c r="R632" s="16">
        <v>2019</v>
      </c>
      <c r="S632" s="16" t="s">
        <v>104</v>
      </c>
      <c r="T632" s="21">
        <v>43825</v>
      </c>
    </row>
    <row r="633" s="3" customFormat="1" ht="13.5" spans="1:20">
      <c r="A633" s="12">
        <f t="shared" si="68"/>
        <v>0.671189008363251</v>
      </c>
      <c r="B633" s="13">
        <v>0.475724544332352</v>
      </c>
      <c r="C633" s="13">
        <f t="shared" si="69"/>
        <v>0.195464464030899</v>
      </c>
      <c r="D633" s="13">
        <f t="shared" si="73"/>
        <v>0.233838383838384</v>
      </c>
      <c r="E633" s="13">
        <f t="shared" si="70"/>
        <v>0.198428571428572</v>
      </c>
      <c r="F633" s="13">
        <v>0.1</v>
      </c>
      <c r="G633" s="14">
        <v>0.285714285714286</v>
      </c>
      <c r="H633" s="14">
        <f t="shared" si="74"/>
        <v>0.153339286277056</v>
      </c>
      <c r="I633" s="14">
        <f t="shared" si="71"/>
        <v>0.110839268292683</v>
      </c>
      <c r="J633" s="13">
        <v>0.2</v>
      </c>
      <c r="K633" s="13">
        <v>0.0284552845528455</v>
      </c>
      <c r="L633" s="13">
        <v>0</v>
      </c>
      <c r="M633" s="13">
        <f t="shared" si="72"/>
        <v>1</v>
      </c>
      <c r="N633" s="13">
        <v>1</v>
      </c>
      <c r="O633" s="13">
        <v>1</v>
      </c>
      <c r="P633" s="17">
        <v>5421</v>
      </c>
      <c r="Q633" s="22" t="s">
        <v>58</v>
      </c>
      <c r="R633" s="17">
        <v>2019</v>
      </c>
      <c r="S633" s="17" t="s">
        <v>104</v>
      </c>
      <c r="T633" s="23">
        <v>43826</v>
      </c>
    </row>
    <row r="634" s="3" customFormat="1" ht="13.5" spans="1:20">
      <c r="A634" s="12">
        <f t="shared" si="68"/>
        <v>0.544573830597249</v>
      </c>
      <c r="B634" s="13">
        <v>0.236880507866473</v>
      </c>
      <c r="C634" s="13">
        <f t="shared" si="69"/>
        <v>0.307693322730776</v>
      </c>
      <c r="D634" s="13">
        <f t="shared" si="73"/>
        <v>0.2</v>
      </c>
      <c r="E634" s="13">
        <f t="shared" si="70"/>
        <v>0.169714285714286</v>
      </c>
      <c r="F634" s="13">
        <v>0.2</v>
      </c>
      <c r="G634" s="14">
        <v>0.142857142857143</v>
      </c>
      <c r="H634" s="14">
        <f t="shared" si="74"/>
        <v>0.425914249487678</v>
      </c>
      <c r="I634" s="14">
        <f t="shared" si="71"/>
        <v>0.307866463414634</v>
      </c>
      <c r="J634" s="13">
        <v>0.5</v>
      </c>
      <c r="K634" s="13">
        <v>0.193089430894309</v>
      </c>
      <c r="L634" s="13">
        <v>0</v>
      </c>
      <c r="M634" s="13">
        <f t="shared" si="72"/>
        <v>1</v>
      </c>
      <c r="N634" s="13">
        <v>1</v>
      </c>
      <c r="O634" s="13">
        <v>1</v>
      </c>
      <c r="P634" s="17">
        <v>5422</v>
      </c>
      <c r="Q634" s="22" t="s">
        <v>58</v>
      </c>
      <c r="R634" s="17">
        <v>2019</v>
      </c>
      <c r="S634" s="17" t="s">
        <v>104</v>
      </c>
      <c r="T634" s="23">
        <v>43826</v>
      </c>
    </row>
    <row r="635" s="3" customFormat="1" ht="13.5" spans="1:20">
      <c r="A635" s="12">
        <f t="shared" si="68"/>
        <v>0.762027133017263</v>
      </c>
      <c r="B635" s="13">
        <v>0.320480240221703</v>
      </c>
      <c r="C635" s="13">
        <f t="shared" si="69"/>
        <v>0.44154689279556</v>
      </c>
      <c r="D635" s="13">
        <f t="shared" si="73"/>
        <v>0.689225589225589</v>
      </c>
      <c r="E635" s="13">
        <f t="shared" si="70"/>
        <v>0.584857142857143</v>
      </c>
      <c r="F635" s="13">
        <v>0.6</v>
      </c>
      <c r="G635" s="14">
        <v>0.571428571428571</v>
      </c>
      <c r="H635" s="14">
        <f t="shared" si="74"/>
        <v>0.169656265898487</v>
      </c>
      <c r="I635" s="14">
        <f t="shared" si="71"/>
        <v>0.122633780487805</v>
      </c>
      <c r="J635" s="13">
        <v>0.2</v>
      </c>
      <c r="K635" s="13">
        <v>0.0752032520325203</v>
      </c>
      <c r="L635" s="13">
        <v>0</v>
      </c>
      <c r="M635" s="13">
        <f t="shared" si="72"/>
        <v>1</v>
      </c>
      <c r="N635" s="13">
        <v>1</v>
      </c>
      <c r="O635" s="13">
        <v>1</v>
      </c>
      <c r="P635" s="17">
        <v>3467</v>
      </c>
      <c r="Q635" s="22" t="s">
        <v>37</v>
      </c>
      <c r="R635" s="17">
        <v>2020</v>
      </c>
      <c r="S635" s="17" t="s">
        <v>105</v>
      </c>
      <c r="T635" s="23">
        <v>43833</v>
      </c>
    </row>
    <row r="636" s="2" customFormat="1" ht="13.5" spans="1:20">
      <c r="A636" s="12">
        <f t="shared" si="68"/>
        <v>0.5479306320593</v>
      </c>
      <c r="B636" s="13">
        <v>0.379566925868871</v>
      </c>
      <c r="C636" s="13">
        <f t="shared" si="69"/>
        <v>0.168363706190429</v>
      </c>
      <c r="D636" s="13">
        <f t="shared" si="73"/>
        <v>0.110774410774411</v>
      </c>
      <c r="E636" s="13">
        <f t="shared" si="70"/>
        <v>0.094</v>
      </c>
      <c r="F636" s="13">
        <v>0.2</v>
      </c>
      <c r="G636" s="14">
        <v>0</v>
      </c>
      <c r="H636" s="14">
        <f t="shared" si="74"/>
        <v>0.231582666314621</v>
      </c>
      <c r="I636" s="14">
        <f t="shared" si="71"/>
        <v>0.167396457273206</v>
      </c>
      <c r="J636" s="13">
        <v>0.3</v>
      </c>
      <c r="K636" s="13">
        <v>0.040650406504065</v>
      </c>
      <c r="L636" s="13">
        <v>0.00719424460431655</v>
      </c>
      <c r="M636" s="13">
        <f t="shared" si="72"/>
        <v>1</v>
      </c>
      <c r="N636" s="13">
        <v>1</v>
      </c>
      <c r="O636" s="13">
        <v>1</v>
      </c>
      <c r="P636" s="16">
        <v>3469</v>
      </c>
      <c r="Q636" s="20" t="s">
        <v>37</v>
      </c>
      <c r="R636" s="16">
        <v>2020</v>
      </c>
      <c r="S636" s="16" t="s">
        <v>105</v>
      </c>
      <c r="T636" s="21">
        <v>43833</v>
      </c>
    </row>
    <row r="637" s="2" customFormat="1" ht="13.5" spans="1:20">
      <c r="A637" s="12">
        <f t="shared" si="68"/>
        <v>0.363975126951867</v>
      </c>
      <c r="B637" s="13">
        <v>0.21911072502177</v>
      </c>
      <c r="C637" s="13">
        <f t="shared" si="69"/>
        <v>0.144864401930097</v>
      </c>
      <c r="D637" s="13">
        <f t="shared" si="73"/>
        <v>0.0553872053872054</v>
      </c>
      <c r="E637" s="13">
        <f t="shared" si="70"/>
        <v>0.047</v>
      </c>
      <c r="F637" s="13">
        <v>0.1</v>
      </c>
      <c r="G637" s="14">
        <v>0</v>
      </c>
      <c r="H637" s="14">
        <f t="shared" si="74"/>
        <v>0.243088477765833</v>
      </c>
      <c r="I637" s="14">
        <f t="shared" si="71"/>
        <v>0.17571328040007</v>
      </c>
      <c r="J637" s="13">
        <v>0.3</v>
      </c>
      <c r="K637" s="13">
        <v>0.0670731707317073</v>
      </c>
      <c r="L637" s="13">
        <v>0.0143884892086331</v>
      </c>
      <c r="M637" s="13">
        <f t="shared" si="72"/>
        <v>1</v>
      </c>
      <c r="N637" s="13">
        <v>1</v>
      </c>
      <c r="O637" s="13">
        <v>1</v>
      </c>
      <c r="P637" s="16">
        <v>4168</v>
      </c>
      <c r="Q637" s="20" t="s">
        <v>20</v>
      </c>
      <c r="R637" s="16">
        <v>2020</v>
      </c>
      <c r="S637" s="16" t="s">
        <v>105</v>
      </c>
      <c r="T637" s="21">
        <v>43845</v>
      </c>
    </row>
    <row r="638" s="2" customFormat="1" ht="13.5" spans="1:20">
      <c r="A638" s="12">
        <f t="shared" si="68"/>
        <v>0.363238620313138</v>
      </c>
      <c r="B638" s="13">
        <v>0.218374218383041</v>
      </c>
      <c r="C638" s="13">
        <f t="shared" si="69"/>
        <v>0.144864401930097</v>
      </c>
      <c r="D638" s="13">
        <f t="shared" si="73"/>
        <v>0.0553872053872054</v>
      </c>
      <c r="E638" s="13">
        <f t="shared" si="70"/>
        <v>0.047</v>
      </c>
      <c r="F638" s="13">
        <v>0.1</v>
      </c>
      <c r="G638" s="14">
        <v>0</v>
      </c>
      <c r="H638" s="14">
        <f t="shared" si="74"/>
        <v>0.243088477765833</v>
      </c>
      <c r="I638" s="14">
        <f t="shared" si="71"/>
        <v>0.17571328040007</v>
      </c>
      <c r="J638" s="13">
        <v>0.3</v>
      </c>
      <c r="K638" s="13">
        <v>0.0670731707317073</v>
      </c>
      <c r="L638" s="13">
        <v>0.0143884892086331</v>
      </c>
      <c r="M638" s="13">
        <f t="shared" si="72"/>
        <v>1</v>
      </c>
      <c r="N638" s="13">
        <v>1</v>
      </c>
      <c r="O638" s="13">
        <v>1</v>
      </c>
      <c r="P638" s="16">
        <v>4169</v>
      </c>
      <c r="Q638" s="20" t="s">
        <v>20</v>
      </c>
      <c r="R638" s="16">
        <v>2020</v>
      </c>
      <c r="S638" s="16" t="s">
        <v>105</v>
      </c>
      <c r="T638" s="21">
        <v>43845</v>
      </c>
    </row>
    <row r="639" s="2" customFormat="1" ht="13.5" spans="1:20">
      <c r="A639" s="12">
        <f t="shared" ref="A639:A683" si="75">M639*(C639+B639)</f>
        <v>0.569660769928575</v>
      </c>
      <c r="B639" s="13">
        <v>0.346264674982369</v>
      </c>
      <c r="C639" s="13">
        <f t="shared" ref="C639:C683" si="76">0.5233*D639+0.4767*H639</f>
        <v>0.223396094946206</v>
      </c>
      <c r="D639" s="13">
        <f t="shared" si="73"/>
        <v>0.0892255892255893</v>
      </c>
      <c r="E639" s="13">
        <f t="shared" ref="E639:E683" si="77">0.47*F639+0.53*G639</f>
        <v>0.0757142857142858</v>
      </c>
      <c r="F639" s="13">
        <v>0</v>
      </c>
      <c r="G639" s="14">
        <v>0.142857142857143</v>
      </c>
      <c r="H639" s="14">
        <f t="shared" si="74"/>
        <v>0.370682492352538</v>
      </c>
      <c r="I639" s="14">
        <f t="shared" ref="I639:I683" si="78">J639*0.5183+K639*0.2523+L639*0.2294</f>
        <v>0.26794292068784</v>
      </c>
      <c r="J639" s="13">
        <v>0.4</v>
      </c>
      <c r="K639" s="13">
        <v>0.233739837398374</v>
      </c>
      <c r="L639" s="13">
        <v>0.00719424460431655</v>
      </c>
      <c r="M639" s="13">
        <f t="shared" ref="M639:M683" si="79">0.4724*N639+0.5276*O639</f>
        <v>1</v>
      </c>
      <c r="N639" s="13">
        <v>1</v>
      </c>
      <c r="O639" s="13">
        <v>1</v>
      </c>
      <c r="P639" s="16">
        <v>4159</v>
      </c>
      <c r="Q639" s="20" t="s">
        <v>20</v>
      </c>
      <c r="R639" s="16">
        <v>2020</v>
      </c>
      <c r="S639" s="16" t="s">
        <v>105</v>
      </c>
      <c r="T639" s="21">
        <v>43875</v>
      </c>
    </row>
    <row r="640" s="2" customFormat="1" ht="13.5" spans="1:20">
      <c r="A640" s="12">
        <f t="shared" si="75"/>
        <v>0.650899195552906</v>
      </c>
      <c r="B640" s="13">
        <v>0.401438483016113</v>
      </c>
      <c r="C640" s="13">
        <f t="shared" si="76"/>
        <v>0.249460712536793</v>
      </c>
      <c r="D640" s="13">
        <f t="shared" si="73"/>
        <v>0.0892255892255893</v>
      </c>
      <c r="E640" s="13">
        <f t="shared" si="77"/>
        <v>0.0757142857142858</v>
      </c>
      <c r="F640" s="13">
        <v>0</v>
      </c>
      <c r="G640" s="14">
        <v>0.142857142857143</v>
      </c>
      <c r="H640" s="14">
        <f t="shared" si="74"/>
        <v>0.425359684696963</v>
      </c>
      <c r="I640" s="14">
        <f t="shared" si="78"/>
        <v>0.307465603614669</v>
      </c>
      <c r="J640" s="13">
        <v>0.5</v>
      </c>
      <c r="K640" s="13">
        <v>0.184959349593496</v>
      </c>
      <c r="L640" s="13">
        <v>0.00719424460431655</v>
      </c>
      <c r="M640" s="13">
        <f t="shared" si="79"/>
        <v>1</v>
      </c>
      <c r="N640" s="13">
        <v>1</v>
      </c>
      <c r="O640" s="13">
        <v>1</v>
      </c>
      <c r="P640" s="16">
        <v>4160</v>
      </c>
      <c r="Q640" s="20" t="s">
        <v>20</v>
      </c>
      <c r="R640" s="16">
        <v>2020</v>
      </c>
      <c r="S640" s="16" t="s">
        <v>105</v>
      </c>
      <c r="T640" s="21">
        <v>43875</v>
      </c>
    </row>
    <row r="641" s="2" customFormat="1" ht="13.5" spans="1:20">
      <c r="A641" s="12">
        <f t="shared" si="75"/>
        <v>0.457418709006505</v>
      </c>
      <c r="B641" s="13">
        <v>0.180674944292559</v>
      </c>
      <c r="C641" s="13">
        <f t="shared" si="76"/>
        <v>0.276743764713946</v>
      </c>
      <c r="D641" s="13">
        <f t="shared" si="73"/>
        <v>0.310774410774411</v>
      </c>
      <c r="E641" s="13">
        <f t="shared" si="77"/>
        <v>0.263714285714286</v>
      </c>
      <c r="F641" s="13">
        <v>0.4</v>
      </c>
      <c r="G641" s="14">
        <v>0.142857142857143</v>
      </c>
      <c r="H641" s="14">
        <f t="shared" si="74"/>
        <v>0.239386439177045</v>
      </c>
      <c r="I641" s="14">
        <f t="shared" si="78"/>
        <v>0.173037310931742</v>
      </c>
      <c r="J641" s="13">
        <v>0.3</v>
      </c>
      <c r="K641" s="13">
        <v>0.0630081300813008</v>
      </c>
      <c r="L641" s="13">
        <v>0.00719424460431655</v>
      </c>
      <c r="M641" s="13">
        <f t="shared" si="79"/>
        <v>1</v>
      </c>
      <c r="N641" s="13">
        <v>1</v>
      </c>
      <c r="O641" s="13">
        <v>1</v>
      </c>
      <c r="P641" s="16">
        <v>4156</v>
      </c>
      <c r="Q641" s="20" t="s">
        <v>20</v>
      </c>
      <c r="R641" s="16">
        <v>2020</v>
      </c>
      <c r="S641" s="16" t="s">
        <v>105</v>
      </c>
      <c r="T641" s="21">
        <v>43891</v>
      </c>
    </row>
    <row r="642" s="2" customFormat="1" ht="13.5" spans="1:20">
      <c r="A642" s="12">
        <f t="shared" si="75"/>
        <v>0.666546663826183</v>
      </c>
      <c r="B642" s="13">
        <v>0.401005571325967</v>
      </c>
      <c r="C642" s="13">
        <f t="shared" si="76"/>
        <v>0.265541092500216</v>
      </c>
      <c r="D642" s="13">
        <f t="shared" ref="D642:D705" si="80">(E642-MIN($E$2:$E$683))/(MAX($E$2:$E$683)-MIN($E$2:$E$683))</f>
        <v>0.289225589225589</v>
      </c>
      <c r="E642" s="13">
        <f t="shared" si="77"/>
        <v>0.245428571428572</v>
      </c>
      <c r="F642" s="13">
        <v>0.2</v>
      </c>
      <c r="G642" s="14">
        <v>0.285714285714286</v>
      </c>
      <c r="H642" s="14">
        <f t="shared" ref="H642:H705" si="81">(I642-MIN($I$2:$I$683))/(MAX($I$2:$I$683)-MIN($I$2:$I$683))</f>
        <v>0.239541308282913</v>
      </c>
      <c r="I642" s="14">
        <f t="shared" si="78"/>
        <v>0.173149256009826</v>
      </c>
      <c r="J642" s="13">
        <v>0.3</v>
      </c>
      <c r="K642" s="13">
        <v>0.0569105691056911</v>
      </c>
      <c r="L642" s="13">
        <v>0.0143884892086331</v>
      </c>
      <c r="M642" s="13">
        <f t="shared" si="79"/>
        <v>1</v>
      </c>
      <c r="N642" s="13">
        <v>1</v>
      </c>
      <c r="O642" s="13">
        <v>1</v>
      </c>
      <c r="P642" s="16">
        <v>5204</v>
      </c>
      <c r="Q642" s="20" t="s">
        <v>51</v>
      </c>
      <c r="R642" s="16">
        <v>2020</v>
      </c>
      <c r="S642" s="16" t="s">
        <v>105</v>
      </c>
      <c r="T642" s="21">
        <v>43893</v>
      </c>
    </row>
    <row r="643" s="2" customFormat="1" ht="13.5" spans="1:20">
      <c r="A643" s="12">
        <f t="shared" si="75"/>
        <v>0.760122338138719</v>
      </c>
      <c r="B643" s="13">
        <v>0.53026275531267</v>
      </c>
      <c r="C643" s="13">
        <f t="shared" si="76"/>
        <v>0.229859582826049</v>
      </c>
      <c r="D643" s="13">
        <f t="shared" si="80"/>
        <v>0.289225589225589</v>
      </c>
      <c r="E643" s="13">
        <f t="shared" si="77"/>
        <v>0.245428571428572</v>
      </c>
      <c r="F643" s="13">
        <v>0.2</v>
      </c>
      <c r="G643" s="14">
        <v>0.285714285714286</v>
      </c>
      <c r="H643" s="14">
        <f t="shared" si="81"/>
        <v>0.1646902286224</v>
      </c>
      <c r="I643" s="14">
        <f t="shared" si="78"/>
        <v>0.119044146341463</v>
      </c>
      <c r="J643" s="13">
        <v>0.2</v>
      </c>
      <c r="K643" s="13">
        <v>0.0609756097560976</v>
      </c>
      <c r="L643" s="13">
        <v>0</v>
      </c>
      <c r="M643" s="13">
        <f t="shared" si="79"/>
        <v>1</v>
      </c>
      <c r="N643" s="13">
        <v>1</v>
      </c>
      <c r="O643" s="13">
        <v>1</v>
      </c>
      <c r="P643" s="16">
        <v>3463</v>
      </c>
      <c r="Q643" s="20" t="s">
        <v>37</v>
      </c>
      <c r="R643" s="16">
        <v>2020</v>
      </c>
      <c r="S643" s="16" t="s">
        <v>105</v>
      </c>
      <c r="T643" s="21">
        <v>43896</v>
      </c>
    </row>
    <row r="644" s="2" customFormat="1" ht="13.5" spans="1:20">
      <c r="A644" s="12">
        <f t="shared" si="75"/>
        <v>0.610879606913793</v>
      </c>
      <c r="B644" s="13">
        <v>0.319801604507545</v>
      </c>
      <c r="C644" s="13">
        <f t="shared" si="76"/>
        <v>0.291078002406248</v>
      </c>
      <c r="D644" s="13">
        <f t="shared" si="80"/>
        <v>0.144612794612795</v>
      </c>
      <c r="E644" s="13">
        <f t="shared" si="77"/>
        <v>0.122714285714286</v>
      </c>
      <c r="F644" s="13">
        <v>0.1</v>
      </c>
      <c r="G644" s="14">
        <v>0.142857142857143</v>
      </c>
      <c r="H644" s="14">
        <f t="shared" si="81"/>
        <v>0.451860975425576</v>
      </c>
      <c r="I644" s="14">
        <f t="shared" si="78"/>
        <v>0.326621709949114</v>
      </c>
      <c r="J644" s="13">
        <v>0.5</v>
      </c>
      <c r="K644" s="13">
        <v>0.205284552845528</v>
      </c>
      <c r="L644" s="13">
        <v>0.0683453237410072</v>
      </c>
      <c r="M644" s="13">
        <f t="shared" si="79"/>
        <v>1</v>
      </c>
      <c r="N644" s="13">
        <v>1</v>
      </c>
      <c r="O644" s="13">
        <v>1</v>
      </c>
      <c r="P644" s="16">
        <v>4152</v>
      </c>
      <c r="Q644" s="20" t="s">
        <v>20</v>
      </c>
      <c r="R644" s="16">
        <v>2020</v>
      </c>
      <c r="S644" s="16" t="s">
        <v>105</v>
      </c>
      <c r="T644" s="21">
        <v>43903</v>
      </c>
    </row>
    <row r="645" s="2" customFormat="1" ht="13.5" spans="1:20">
      <c r="A645" s="12">
        <f t="shared" si="75"/>
        <v>0.532722220924139</v>
      </c>
      <c r="B645" s="13">
        <v>0.381241728429545</v>
      </c>
      <c r="C645" s="13">
        <f t="shared" si="76"/>
        <v>0.151480492494594</v>
      </c>
      <c r="D645" s="13">
        <f t="shared" si="80"/>
        <v>0.0553872053872054</v>
      </c>
      <c r="E645" s="13">
        <f t="shared" si="77"/>
        <v>0.047</v>
      </c>
      <c r="F645" s="13">
        <v>0.1</v>
      </c>
      <c r="G645" s="14">
        <v>0</v>
      </c>
      <c r="H645" s="14">
        <f t="shared" si="81"/>
        <v>0.256967417485775</v>
      </c>
      <c r="I645" s="14">
        <f t="shared" si="78"/>
        <v>0.185745487804878</v>
      </c>
      <c r="J645" s="13">
        <v>0.3</v>
      </c>
      <c r="K645" s="13">
        <v>0.119918699186992</v>
      </c>
      <c r="L645" s="13">
        <v>0</v>
      </c>
      <c r="M645" s="13">
        <f t="shared" si="79"/>
        <v>1</v>
      </c>
      <c r="N645" s="13">
        <v>1</v>
      </c>
      <c r="O645" s="13">
        <v>1</v>
      </c>
      <c r="P645" s="16">
        <v>5203</v>
      </c>
      <c r="Q645" s="20" t="s">
        <v>51</v>
      </c>
      <c r="R645" s="16">
        <v>2020</v>
      </c>
      <c r="S645" s="16" t="s">
        <v>105</v>
      </c>
      <c r="T645" s="21">
        <v>43908</v>
      </c>
    </row>
    <row r="646" s="2" customFormat="1" ht="13.5" spans="1:20">
      <c r="A646" s="12">
        <f t="shared" si="75"/>
        <v>0.658130783349571</v>
      </c>
      <c r="B646" s="13">
        <v>0.417995594577492</v>
      </c>
      <c r="C646" s="13">
        <f t="shared" si="76"/>
        <v>0.240135188772079</v>
      </c>
      <c r="D646" s="13">
        <f t="shared" si="80"/>
        <v>0.144612794612795</v>
      </c>
      <c r="E646" s="13">
        <f t="shared" si="77"/>
        <v>0.122714285714286</v>
      </c>
      <c r="F646" s="13">
        <v>0.1</v>
      </c>
      <c r="G646" s="14">
        <v>0.142857142857143</v>
      </c>
      <c r="H646" s="14">
        <f t="shared" si="81"/>
        <v>0.344995412945675</v>
      </c>
      <c r="I646" s="14">
        <f t="shared" si="78"/>
        <v>0.249375356202843</v>
      </c>
      <c r="J646" s="13">
        <v>0.4</v>
      </c>
      <c r="K646" s="13">
        <v>0.0914634146341463</v>
      </c>
      <c r="L646" s="13">
        <v>0.0827338129496403</v>
      </c>
      <c r="M646" s="13">
        <f t="shared" si="79"/>
        <v>1</v>
      </c>
      <c r="N646" s="13">
        <v>1</v>
      </c>
      <c r="O646" s="13">
        <v>1</v>
      </c>
      <c r="P646" s="16">
        <v>4127</v>
      </c>
      <c r="Q646" s="20" t="s">
        <v>20</v>
      </c>
      <c r="R646" s="16">
        <v>2020</v>
      </c>
      <c r="S646" s="16" t="s">
        <v>105</v>
      </c>
      <c r="T646" s="21">
        <v>43910</v>
      </c>
    </row>
    <row r="647" s="2" customFormat="1" ht="13.5" spans="1:20">
      <c r="A647" s="12">
        <f t="shared" si="75"/>
        <v>0.776921675098155</v>
      </c>
      <c r="B647" s="13">
        <v>0.401968208773817</v>
      </c>
      <c r="C647" s="13">
        <f t="shared" si="76"/>
        <v>0.374953466324338</v>
      </c>
      <c r="D647" s="13">
        <f t="shared" si="80"/>
        <v>0.4</v>
      </c>
      <c r="E647" s="13">
        <f t="shared" si="77"/>
        <v>0.339428571428572</v>
      </c>
      <c r="F647" s="13">
        <v>0.4</v>
      </c>
      <c r="G647" s="14">
        <v>0.285714285714286</v>
      </c>
      <c r="H647" s="14">
        <f t="shared" si="81"/>
        <v>0.347458498687515</v>
      </c>
      <c r="I647" s="14">
        <f t="shared" si="78"/>
        <v>0.251155765046499</v>
      </c>
      <c r="J647" s="13">
        <v>0.4</v>
      </c>
      <c r="K647" s="13">
        <v>0.144308943089431</v>
      </c>
      <c r="L647" s="13">
        <v>0.0323741007194245</v>
      </c>
      <c r="M647" s="13">
        <f t="shared" si="79"/>
        <v>1</v>
      </c>
      <c r="N647" s="13">
        <v>1</v>
      </c>
      <c r="O647" s="13">
        <v>1</v>
      </c>
      <c r="P647" s="16">
        <v>3462</v>
      </c>
      <c r="Q647" s="20" t="s">
        <v>37</v>
      </c>
      <c r="R647" s="16">
        <v>2020</v>
      </c>
      <c r="S647" s="16" t="s">
        <v>105</v>
      </c>
      <c r="T647" s="21">
        <v>43915</v>
      </c>
    </row>
    <row r="648" s="2" customFormat="1" ht="13.5" spans="1:20">
      <c r="A648" s="12">
        <f t="shared" si="75"/>
        <v>0.315309831787588</v>
      </c>
      <c r="B648" s="13">
        <v>0.210185185193677</v>
      </c>
      <c r="C648" s="13">
        <f t="shared" si="76"/>
        <v>0.105124646593912</v>
      </c>
      <c r="D648" s="13">
        <f t="shared" si="80"/>
        <v>0.0553872053872054</v>
      </c>
      <c r="E648" s="13">
        <f t="shared" si="77"/>
        <v>0.047</v>
      </c>
      <c r="F648" s="13">
        <v>0.1</v>
      </c>
      <c r="G648" s="14">
        <v>0</v>
      </c>
      <c r="H648" s="14">
        <f t="shared" si="81"/>
        <v>0.159724191346312</v>
      </c>
      <c r="I648" s="14">
        <f t="shared" si="78"/>
        <v>0.115454512195122</v>
      </c>
      <c r="J648" s="13">
        <v>0.2</v>
      </c>
      <c r="K648" s="13">
        <v>0.0467479674796748</v>
      </c>
      <c r="L648" s="13">
        <v>0</v>
      </c>
      <c r="M648" s="13">
        <f t="shared" si="79"/>
        <v>1</v>
      </c>
      <c r="N648" s="13">
        <v>1</v>
      </c>
      <c r="O648" s="13">
        <v>1</v>
      </c>
      <c r="P648" s="16">
        <v>3461</v>
      </c>
      <c r="Q648" s="20" t="s">
        <v>37</v>
      </c>
      <c r="R648" s="16">
        <v>2020</v>
      </c>
      <c r="S648" s="16" t="s">
        <v>105</v>
      </c>
      <c r="T648" s="21">
        <v>43916</v>
      </c>
    </row>
    <row r="649" s="2" customFormat="1" ht="13.5" spans="1:20">
      <c r="A649" s="12">
        <f t="shared" si="75"/>
        <v>0.370953655085872</v>
      </c>
      <c r="B649" s="13">
        <v>0.215079011988191</v>
      </c>
      <c r="C649" s="13">
        <f t="shared" si="76"/>
        <v>0.155874643097681</v>
      </c>
      <c r="D649" s="13">
        <f t="shared" si="80"/>
        <v>0.144612794612795</v>
      </c>
      <c r="E649" s="13">
        <f t="shared" si="77"/>
        <v>0.122714285714286</v>
      </c>
      <c r="F649" s="13">
        <v>0.1</v>
      </c>
      <c r="G649" s="14">
        <v>0.142857142857143</v>
      </c>
      <c r="H649" s="14">
        <f t="shared" si="81"/>
        <v>0.168237398105319</v>
      </c>
      <c r="I649" s="14">
        <f t="shared" si="78"/>
        <v>0.121608170731707</v>
      </c>
      <c r="J649" s="13">
        <v>0.2</v>
      </c>
      <c r="K649" s="13">
        <v>0.0711382113821138</v>
      </c>
      <c r="L649" s="13">
        <v>0</v>
      </c>
      <c r="M649" s="13">
        <f t="shared" si="79"/>
        <v>1</v>
      </c>
      <c r="N649" s="13">
        <v>1</v>
      </c>
      <c r="O649" s="13">
        <v>1</v>
      </c>
      <c r="P649" s="16">
        <v>4126</v>
      </c>
      <c r="Q649" s="20" t="s">
        <v>20</v>
      </c>
      <c r="R649" s="16">
        <v>2020</v>
      </c>
      <c r="S649" s="16" t="s">
        <v>106</v>
      </c>
      <c r="T649" s="21">
        <v>43924</v>
      </c>
    </row>
    <row r="650" s="2" customFormat="1" ht="13.5" spans="1:20">
      <c r="A650" s="12">
        <f t="shared" si="75"/>
        <v>0.836037858991318</v>
      </c>
      <c r="B650" s="13">
        <v>0.228442724877917</v>
      </c>
      <c r="C650" s="13">
        <f t="shared" si="76"/>
        <v>0.607595134113401</v>
      </c>
      <c r="D650" s="13">
        <f t="shared" si="80"/>
        <v>0.344612794612795</v>
      </c>
      <c r="E650" s="13">
        <f t="shared" si="77"/>
        <v>0.292428571428572</v>
      </c>
      <c r="F650" s="13">
        <v>0.3</v>
      </c>
      <c r="G650" s="14">
        <v>0.285714285714286</v>
      </c>
      <c r="H650" s="14">
        <f t="shared" si="81"/>
        <v>0.896285417857196</v>
      </c>
      <c r="I650" s="14">
        <f t="shared" si="78"/>
        <v>0.647868020705387</v>
      </c>
      <c r="J650" s="13">
        <v>1</v>
      </c>
      <c r="K650" s="13">
        <v>0.41869918699187</v>
      </c>
      <c r="L650" s="13">
        <v>0.10431654676259</v>
      </c>
      <c r="M650" s="13">
        <f t="shared" si="79"/>
        <v>1</v>
      </c>
      <c r="N650" s="13">
        <v>1</v>
      </c>
      <c r="O650" s="13">
        <v>1</v>
      </c>
      <c r="P650" s="16">
        <v>5418</v>
      </c>
      <c r="Q650" s="20" t="s">
        <v>58</v>
      </c>
      <c r="R650" s="16">
        <v>2020</v>
      </c>
      <c r="S650" s="16" t="s">
        <v>106</v>
      </c>
      <c r="T650" s="21">
        <v>43937</v>
      </c>
    </row>
    <row r="651" s="2" customFormat="1" ht="13.5" spans="1:20">
      <c r="A651" s="12">
        <f t="shared" si="75"/>
        <v>0.887933738174825</v>
      </c>
      <c r="B651" s="13">
        <v>0.201913738174825</v>
      </c>
      <c r="C651" s="13">
        <f t="shared" si="76"/>
        <v>0.68602</v>
      </c>
      <c r="D651" s="13">
        <f t="shared" si="80"/>
        <v>0.4</v>
      </c>
      <c r="E651" s="13">
        <f t="shared" si="77"/>
        <v>0.339428571428572</v>
      </c>
      <c r="F651" s="13">
        <v>0.4</v>
      </c>
      <c r="G651" s="14">
        <v>0.285714285714286</v>
      </c>
      <c r="H651" s="14">
        <f t="shared" si="81"/>
        <v>1</v>
      </c>
      <c r="I651" s="14">
        <f t="shared" si="78"/>
        <v>0.722836730128093</v>
      </c>
      <c r="J651" s="13">
        <v>1</v>
      </c>
      <c r="K651" s="13">
        <v>0.57520325203252</v>
      </c>
      <c r="L651" s="13">
        <v>0.258992805755396</v>
      </c>
      <c r="M651" s="13">
        <f t="shared" si="79"/>
        <v>1</v>
      </c>
      <c r="N651" s="13">
        <v>1</v>
      </c>
      <c r="O651" s="13">
        <v>1</v>
      </c>
      <c r="P651" s="16">
        <v>5419</v>
      </c>
      <c r="Q651" s="20" t="s">
        <v>58</v>
      </c>
      <c r="R651" s="16">
        <v>2020</v>
      </c>
      <c r="S651" s="16" t="s">
        <v>106</v>
      </c>
      <c r="T651" s="21">
        <v>43937</v>
      </c>
    </row>
    <row r="652" s="2" customFormat="1" ht="13.5" spans="1:20">
      <c r="A652" s="12">
        <f t="shared" si="75"/>
        <v>0.403858358424973</v>
      </c>
      <c r="B652" s="13">
        <v>0.20602430222713</v>
      </c>
      <c r="C652" s="13">
        <f t="shared" si="76"/>
        <v>0.197834056197843</v>
      </c>
      <c r="D652" s="13">
        <f t="shared" si="80"/>
        <v>0.144612794612795</v>
      </c>
      <c r="E652" s="13">
        <f t="shared" si="77"/>
        <v>0.122714285714286</v>
      </c>
      <c r="F652" s="13">
        <v>0.1</v>
      </c>
      <c r="G652" s="14">
        <v>0.142857142857143</v>
      </c>
      <c r="H652" s="14">
        <f t="shared" si="81"/>
        <v>0.256257983589191</v>
      </c>
      <c r="I652" s="14">
        <f t="shared" si="78"/>
        <v>0.185232682926829</v>
      </c>
      <c r="J652" s="13">
        <v>0.3</v>
      </c>
      <c r="K652" s="13">
        <v>0.117886178861789</v>
      </c>
      <c r="L652" s="13">
        <v>0</v>
      </c>
      <c r="M652" s="13">
        <f t="shared" si="79"/>
        <v>1</v>
      </c>
      <c r="N652" s="13">
        <v>1</v>
      </c>
      <c r="O652" s="13">
        <v>1</v>
      </c>
      <c r="P652" s="16">
        <v>4121</v>
      </c>
      <c r="Q652" s="20" t="s">
        <v>20</v>
      </c>
      <c r="R652" s="16">
        <v>2020</v>
      </c>
      <c r="S652" s="16" t="s">
        <v>106</v>
      </c>
      <c r="T652" s="21">
        <v>43951</v>
      </c>
    </row>
    <row r="653" s="3" customFormat="1" ht="13.5" spans="1:20">
      <c r="A653" s="12">
        <f t="shared" si="75"/>
        <v>0.448349919761309</v>
      </c>
      <c r="B653" s="13">
        <v>0.207851415008398</v>
      </c>
      <c r="C653" s="13">
        <f t="shared" si="76"/>
        <v>0.240498504752911</v>
      </c>
      <c r="D653" s="13">
        <f t="shared" si="80"/>
        <v>0.233838383838384</v>
      </c>
      <c r="E653" s="13">
        <f t="shared" si="77"/>
        <v>0.198428571428572</v>
      </c>
      <c r="F653" s="13">
        <v>0.1</v>
      </c>
      <c r="G653" s="14">
        <v>0.285714285714286</v>
      </c>
      <c r="H653" s="14">
        <f t="shared" si="81"/>
        <v>0.247809688462942</v>
      </c>
      <c r="I653" s="14">
        <f t="shared" si="78"/>
        <v>0.179125944902614</v>
      </c>
      <c r="J653" s="13">
        <v>0.3</v>
      </c>
      <c r="K653" s="13">
        <v>0.0609756097560976</v>
      </c>
      <c r="L653" s="13">
        <v>0.0359712230215827</v>
      </c>
      <c r="M653" s="13">
        <f t="shared" si="79"/>
        <v>1</v>
      </c>
      <c r="N653" s="13">
        <v>1</v>
      </c>
      <c r="O653" s="13">
        <v>1</v>
      </c>
      <c r="P653" s="17">
        <v>3458</v>
      </c>
      <c r="Q653" s="22" t="s">
        <v>37</v>
      </c>
      <c r="R653" s="17">
        <v>2020</v>
      </c>
      <c r="S653" s="17" t="s">
        <v>106</v>
      </c>
      <c r="T653" s="23">
        <v>43957</v>
      </c>
    </row>
    <row r="654" s="2" customFormat="1" ht="13.5" spans="1:20">
      <c r="A654" s="12">
        <f t="shared" si="75"/>
        <v>0.537027339208637</v>
      </c>
      <c r="B654" s="13">
        <v>0.470274227709237</v>
      </c>
      <c r="C654" s="13">
        <f t="shared" si="76"/>
        <v>0.0667531114994002</v>
      </c>
      <c r="D654" s="13">
        <f t="shared" si="80"/>
        <v>0.0553872053872054</v>
      </c>
      <c r="E654" s="13">
        <f t="shared" si="77"/>
        <v>0.047</v>
      </c>
      <c r="F654" s="13">
        <v>0.1</v>
      </c>
      <c r="G654" s="14">
        <v>0</v>
      </c>
      <c r="H654" s="14">
        <f t="shared" si="81"/>
        <v>0.0792300963295063</v>
      </c>
      <c r="I654" s="14">
        <f t="shared" si="78"/>
        <v>0.0572704237585541</v>
      </c>
      <c r="J654" s="13">
        <v>0.1</v>
      </c>
      <c r="K654" s="13">
        <v>0.0182926829268293</v>
      </c>
      <c r="L654" s="13">
        <v>0.00359712230215827</v>
      </c>
      <c r="M654" s="13">
        <f t="shared" si="79"/>
        <v>1</v>
      </c>
      <c r="N654" s="13">
        <v>1</v>
      </c>
      <c r="O654" s="13">
        <v>1</v>
      </c>
      <c r="P654" s="16">
        <v>3457</v>
      </c>
      <c r="Q654" s="20" t="s">
        <v>37</v>
      </c>
      <c r="R654" s="16">
        <v>2020</v>
      </c>
      <c r="S654" s="16" t="s">
        <v>106</v>
      </c>
      <c r="T654" s="21">
        <v>43970</v>
      </c>
    </row>
    <row r="655" s="2" customFormat="1" ht="13.5" spans="1:20">
      <c r="A655" s="12">
        <f t="shared" si="75"/>
        <v>0.493177551297111</v>
      </c>
      <c r="B655" s="13">
        <v>0.381479696866135</v>
      </c>
      <c r="C655" s="13">
        <f t="shared" si="76"/>
        <v>0.111697854430976</v>
      </c>
      <c r="D655" s="13">
        <f t="shared" si="80"/>
        <v>0.0553872053872054</v>
      </c>
      <c r="E655" s="13">
        <f t="shared" si="77"/>
        <v>0.047</v>
      </c>
      <c r="F655" s="13">
        <v>0.1</v>
      </c>
      <c r="G655" s="14">
        <v>0</v>
      </c>
      <c r="H655" s="14">
        <f t="shared" si="81"/>
        <v>0.173513173593144</v>
      </c>
      <c r="I655" s="14">
        <f t="shared" si="78"/>
        <v>0.125421695034217</v>
      </c>
      <c r="J655" s="13">
        <v>0.2</v>
      </c>
      <c r="K655" s="13">
        <v>0.0731707317073171</v>
      </c>
      <c r="L655" s="13">
        <v>0.0143884892086331</v>
      </c>
      <c r="M655" s="13">
        <f t="shared" si="79"/>
        <v>1</v>
      </c>
      <c r="N655" s="13">
        <v>1</v>
      </c>
      <c r="O655" s="13">
        <v>1</v>
      </c>
      <c r="P655" s="16">
        <v>4116</v>
      </c>
      <c r="Q655" s="20" t="s">
        <v>20</v>
      </c>
      <c r="R655" s="16">
        <v>2020</v>
      </c>
      <c r="S655" s="16" t="s">
        <v>106</v>
      </c>
      <c r="T655" s="21">
        <v>43972</v>
      </c>
    </row>
    <row r="656" s="2" customFormat="1" ht="13.5" spans="1:20">
      <c r="A656" s="12">
        <f t="shared" si="75"/>
        <v>0.765058978865335</v>
      </c>
      <c r="B656" s="13">
        <v>0.212144576202174</v>
      </c>
      <c r="C656" s="13">
        <f t="shared" si="76"/>
        <v>0.228506834272043</v>
      </c>
      <c r="D656" s="13">
        <f t="shared" si="80"/>
        <v>0.289225589225589</v>
      </c>
      <c r="E656" s="13">
        <f t="shared" si="77"/>
        <v>0.245428571428572</v>
      </c>
      <c r="F656" s="13">
        <v>0.2</v>
      </c>
      <c r="G656" s="14">
        <v>0.285714285714286</v>
      </c>
      <c r="H656" s="14">
        <f t="shared" si="81"/>
        <v>0.161852493036064</v>
      </c>
      <c r="I656" s="14">
        <f t="shared" si="78"/>
        <v>0.116992926829268</v>
      </c>
      <c r="J656" s="13">
        <v>0.2</v>
      </c>
      <c r="K656" s="13">
        <v>0.0528455284552846</v>
      </c>
      <c r="L656" s="13">
        <v>0</v>
      </c>
      <c r="M656" s="13">
        <f t="shared" si="79"/>
        <v>1.7362</v>
      </c>
      <c r="N656" s="13">
        <v>2</v>
      </c>
      <c r="O656" s="13">
        <v>1.5</v>
      </c>
      <c r="P656" s="16">
        <v>3456</v>
      </c>
      <c r="Q656" s="20" t="s">
        <v>37</v>
      </c>
      <c r="R656" s="16">
        <v>2020</v>
      </c>
      <c r="S656" s="16" t="s">
        <v>106</v>
      </c>
      <c r="T656" s="21">
        <v>43976</v>
      </c>
    </row>
    <row r="657" s="2" customFormat="1" ht="13.5" spans="1:20">
      <c r="A657" s="12">
        <f t="shared" si="75"/>
        <v>0.550721660416716</v>
      </c>
      <c r="B657" s="13">
        <v>0.408836867255576</v>
      </c>
      <c r="C657" s="13">
        <f t="shared" si="76"/>
        <v>0.14188479316114</v>
      </c>
      <c r="D657" s="13">
        <f t="shared" si="80"/>
        <v>0.2</v>
      </c>
      <c r="E657" s="13">
        <f t="shared" si="77"/>
        <v>0.169714285714286</v>
      </c>
      <c r="F657" s="13">
        <v>0.2</v>
      </c>
      <c r="G657" s="14">
        <v>0.142857142857143</v>
      </c>
      <c r="H657" s="14">
        <f t="shared" si="81"/>
        <v>0.0780885109316961</v>
      </c>
      <c r="I657" s="14">
        <f t="shared" si="78"/>
        <v>0.056445243902439</v>
      </c>
      <c r="J657" s="13">
        <v>0.1</v>
      </c>
      <c r="K657" s="13">
        <v>0.0182926829268293</v>
      </c>
      <c r="L657" s="13">
        <v>0</v>
      </c>
      <c r="M657" s="13">
        <f t="shared" si="79"/>
        <v>1</v>
      </c>
      <c r="N657" s="13">
        <v>1</v>
      </c>
      <c r="O657" s="13">
        <v>1</v>
      </c>
      <c r="P657" s="16">
        <v>5201</v>
      </c>
      <c r="Q657" s="20" t="s">
        <v>51</v>
      </c>
      <c r="R657" s="16">
        <v>2020</v>
      </c>
      <c r="S657" s="16" t="s">
        <v>106</v>
      </c>
      <c r="T657" s="21">
        <v>43976</v>
      </c>
    </row>
    <row r="658" s="2" customFormat="1" ht="13.5" spans="1:20">
      <c r="A658" s="12">
        <f t="shared" si="75"/>
        <v>0.491333033926113</v>
      </c>
      <c r="B658" s="13">
        <v>0.379635179495137</v>
      </c>
      <c r="C658" s="13">
        <f t="shared" si="76"/>
        <v>0.111697854430976</v>
      </c>
      <c r="D658" s="13">
        <f t="shared" si="80"/>
        <v>0.0553872053872054</v>
      </c>
      <c r="E658" s="13">
        <f t="shared" si="77"/>
        <v>0.047</v>
      </c>
      <c r="F658" s="13">
        <v>0.1</v>
      </c>
      <c r="G658" s="14">
        <v>0</v>
      </c>
      <c r="H658" s="14">
        <f t="shared" si="81"/>
        <v>0.173513173593144</v>
      </c>
      <c r="I658" s="14">
        <f t="shared" si="78"/>
        <v>0.125421695034217</v>
      </c>
      <c r="J658" s="13">
        <v>0.2</v>
      </c>
      <c r="K658" s="13">
        <v>0.0731707317073171</v>
      </c>
      <c r="L658" s="13">
        <v>0.0143884892086331</v>
      </c>
      <c r="M658" s="13">
        <f t="shared" si="79"/>
        <v>1</v>
      </c>
      <c r="N658" s="13">
        <v>1</v>
      </c>
      <c r="O658" s="13">
        <v>1</v>
      </c>
      <c r="P658" s="16">
        <v>5202</v>
      </c>
      <c r="Q658" s="20" t="s">
        <v>51</v>
      </c>
      <c r="R658" s="16">
        <v>2020</v>
      </c>
      <c r="S658" s="16" t="s">
        <v>106</v>
      </c>
      <c r="T658" s="21">
        <v>43976</v>
      </c>
    </row>
    <row r="659" s="2" customFormat="1" ht="13.5" spans="1:20">
      <c r="A659" s="12">
        <f t="shared" si="75"/>
        <v>0.556249285727692</v>
      </c>
      <c r="B659" s="13">
        <v>0.426875134493678</v>
      </c>
      <c r="C659" s="13">
        <f t="shared" si="76"/>
        <v>0.129374151234014</v>
      </c>
      <c r="D659" s="13">
        <f t="shared" si="80"/>
        <v>0.110774410774411</v>
      </c>
      <c r="E659" s="13">
        <f t="shared" si="77"/>
        <v>0.094</v>
      </c>
      <c r="F659" s="13">
        <v>0.2</v>
      </c>
      <c r="G659" s="14">
        <v>0</v>
      </c>
      <c r="H659" s="14">
        <f t="shared" si="81"/>
        <v>0.149792116794137</v>
      </c>
      <c r="I659" s="14">
        <f t="shared" si="78"/>
        <v>0.108275243902439</v>
      </c>
      <c r="J659" s="13">
        <v>0.2</v>
      </c>
      <c r="K659" s="13">
        <v>0.0182926829268293</v>
      </c>
      <c r="L659" s="13">
        <v>0</v>
      </c>
      <c r="M659" s="13">
        <f t="shared" si="79"/>
        <v>1</v>
      </c>
      <c r="N659" s="13">
        <v>1</v>
      </c>
      <c r="O659" s="13">
        <v>1</v>
      </c>
      <c r="P659" s="16">
        <v>3455</v>
      </c>
      <c r="Q659" s="20" t="s">
        <v>37</v>
      </c>
      <c r="R659" s="16">
        <v>2020</v>
      </c>
      <c r="S659" s="16" t="s">
        <v>106</v>
      </c>
      <c r="T659" s="21">
        <v>43978</v>
      </c>
    </row>
    <row r="660" s="2" customFormat="1" ht="13.5" spans="1:20">
      <c r="A660" s="12">
        <f t="shared" si="75"/>
        <v>1.01471755997075</v>
      </c>
      <c r="B660" s="13">
        <v>0.74113152005183</v>
      </c>
      <c r="C660" s="13">
        <f t="shared" si="76"/>
        <v>0.273586039918918</v>
      </c>
      <c r="D660" s="13">
        <f t="shared" si="80"/>
        <v>0.2</v>
      </c>
      <c r="E660" s="13">
        <f t="shared" si="77"/>
        <v>0.169714285714286</v>
      </c>
      <c r="F660" s="13">
        <v>0.2</v>
      </c>
      <c r="G660" s="14">
        <v>0.142857142857143</v>
      </c>
      <c r="H660" s="14">
        <f t="shared" si="81"/>
        <v>0.354365512731106</v>
      </c>
      <c r="I660" s="14">
        <f t="shared" si="78"/>
        <v>0.256148408492718</v>
      </c>
      <c r="J660" s="13">
        <v>0.4</v>
      </c>
      <c r="K660" s="13">
        <v>0.186991869918699</v>
      </c>
      <c r="L660" s="13">
        <v>0.00719424460431655</v>
      </c>
      <c r="M660" s="13">
        <f t="shared" si="79"/>
        <v>1</v>
      </c>
      <c r="N660" s="13">
        <v>1</v>
      </c>
      <c r="O660" s="13">
        <v>1</v>
      </c>
      <c r="P660" s="16">
        <v>3454</v>
      </c>
      <c r="Q660" s="20" t="s">
        <v>37</v>
      </c>
      <c r="R660" s="16">
        <v>2020</v>
      </c>
      <c r="S660" s="16" t="s">
        <v>106</v>
      </c>
      <c r="T660" s="21">
        <v>43984</v>
      </c>
    </row>
    <row r="661" s="2" customFormat="1" ht="13.5" spans="1:20">
      <c r="A661" s="12">
        <f t="shared" si="75"/>
        <v>0.64049924879062</v>
      </c>
      <c r="B661" s="13">
        <v>0.384726872422952</v>
      </c>
      <c r="C661" s="13">
        <f t="shared" si="76"/>
        <v>0.255772376367668</v>
      </c>
      <c r="D661" s="13">
        <f t="shared" si="80"/>
        <v>0.110774410774411</v>
      </c>
      <c r="E661" s="13">
        <f t="shared" si="77"/>
        <v>0.094</v>
      </c>
      <c r="F661" s="13">
        <v>0.2</v>
      </c>
      <c r="G661" s="14">
        <v>0</v>
      </c>
      <c r="H661" s="14">
        <f t="shared" si="81"/>
        <v>0.414944676336101</v>
      </c>
      <c r="I661" s="14">
        <f t="shared" si="78"/>
        <v>0.299937253026847</v>
      </c>
      <c r="J661" s="13">
        <v>0.4</v>
      </c>
      <c r="K661" s="13">
        <v>0.363821138211382</v>
      </c>
      <c r="L661" s="13">
        <v>0.00359712230215827</v>
      </c>
      <c r="M661" s="13">
        <f t="shared" si="79"/>
        <v>1</v>
      </c>
      <c r="N661" s="13">
        <v>1</v>
      </c>
      <c r="O661" s="13">
        <v>1</v>
      </c>
      <c r="P661" s="16">
        <v>3453</v>
      </c>
      <c r="Q661" s="20" t="s">
        <v>37</v>
      </c>
      <c r="R661" s="16">
        <v>2020</v>
      </c>
      <c r="S661" s="16" t="s">
        <v>106</v>
      </c>
      <c r="T661" s="21">
        <v>44005</v>
      </c>
    </row>
    <row r="662" s="3" customFormat="1" ht="13.5" spans="1:20">
      <c r="A662" s="12">
        <f t="shared" si="75"/>
        <v>1.05968168366966</v>
      </c>
      <c r="B662" s="13">
        <v>0.611363193592042</v>
      </c>
      <c r="C662" s="13">
        <f t="shared" si="76"/>
        <v>0.448318490077622</v>
      </c>
      <c r="D662" s="13">
        <f t="shared" si="80"/>
        <v>0.612289562289562</v>
      </c>
      <c r="E662" s="13">
        <f t="shared" si="77"/>
        <v>0.519571428571428</v>
      </c>
      <c r="F662" s="13">
        <v>0.3</v>
      </c>
      <c r="G662" s="14">
        <v>0.714285714285714</v>
      </c>
      <c r="H662" s="14">
        <f t="shared" si="81"/>
        <v>0.268318359831118</v>
      </c>
      <c r="I662" s="14">
        <f t="shared" si="78"/>
        <v>0.193950365853659</v>
      </c>
      <c r="J662" s="13">
        <v>0.3</v>
      </c>
      <c r="K662" s="13">
        <v>0.152439024390244</v>
      </c>
      <c r="L662" s="13">
        <v>0</v>
      </c>
      <c r="M662" s="13">
        <f t="shared" si="79"/>
        <v>1</v>
      </c>
      <c r="N662" s="13">
        <v>1</v>
      </c>
      <c r="O662" s="13">
        <v>1</v>
      </c>
      <c r="P662" s="17">
        <v>3452</v>
      </c>
      <c r="Q662" s="22" t="s">
        <v>37</v>
      </c>
      <c r="R662" s="17">
        <v>2020</v>
      </c>
      <c r="S662" s="17" t="s">
        <v>106</v>
      </c>
      <c r="T662" s="23">
        <v>44006</v>
      </c>
    </row>
    <row r="663" s="3" customFormat="1" ht="13.5" spans="1:20">
      <c r="A663" s="12">
        <f t="shared" si="75"/>
        <v>0.53747448001185</v>
      </c>
      <c r="B663" s="13">
        <v>0.247848039235603</v>
      </c>
      <c r="C663" s="13">
        <f t="shared" si="76"/>
        <v>0.177436404514872</v>
      </c>
      <c r="D663" s="13">
        <f t="shared" si="80"/>
        <v>0.110774410774411</v>
      </c>
      <c r="E663" s="13">
        <f t="shared" si="77"/>
        <v>0.094</v>
      </c>
      <c r="F663" s="13">
        <v>0.2</v>
      </c>
      <c r="G663" s="14">
        <v>0</v>
      </c>
      <c r="H663" s="14">
        <f t="shared" si="81"/>
        <v>0.250614968232899</v>
      </c>
      <c r="I663" s="14">
        <f t="shared" si="78"/>
        <v>0.181153704158624</v>
      </c>
      <c r="J663" s="13">
        <v>0.3</v>
      </c>
      <c r="K663" s="13">
        <v>0.0853658536585366</v>
      </c>
      <c r="L663" s="13">
        <v>0.0179856115107914</v>
      </c>
      <c r="M663" s="13">
        <f t="shared" si="79"/>
        <v>1.2638</v>
      </c>
      <c r="N663" s="13">
        <v>1</v>
      </c>
      <c r="O663" s="13">
        <v>1.5</v>
      </c>
      <c r="P663" s="17">
        <v>5278</v>
      </c>
      <c r="Q663" s="22" t="s">
        <v>24</v>
      </c>
      <c r="R663" s="17">
        <v>2020</v>
      </c>
      <c r="S663" s="17" t="s">
        <v>106</v>
      </c>
      <c r="T663" s="23">
        <v>44010</v>
      </c>
    </row>
    <row r="664" s="3" customFormat="1" ht="13.5" spans="1:20">
      <c r="A664" s="12">
        <f t="shared" si="75"/>
        <v>0.58093703446652</v>
      </c>
      <c r="B664" s="13">
        <v>0.174887372306729</v>
      </c>
      <c r="C664" s="13">
        <f t="shared" si="76"/>
        <v>0.406049662159791</v>
      </c>
      <c r="D664" s="13">
        <f t="shared" si="80"/>
        <v>0.433838383838384</v>
      </c>
      <c r="E664" s="13">
        <f t="shared" si="77"/>
        <v>0.368142857142857</v>
      </c>
      <c r="F664" s="13">
        <v>0.3</v>
      </c>
      <c r="G664" s="14">
        <v>0.428571428571429</v>
      </c>
      <c r="H664" s="14">
        <f t="shared" si="81"/>
        <v>0.375544442830217</v>
      </c>
      <c r="I664" s="14">
        <f t="shared" si="78"/>
        <v>0.271457317073171</v>
      </c>
      <c r="J664" s="13">
        <v>0.5</v>
      </c>
      <c r="K664" s="13">
        <v>0.0487804878048781</v>
      </c>
      <c r="L664" s="13">
        <v>0</v>
      </c>
      <c r="M664" s="13">
        <f t="shared" si="79"/>
        <v>1</v>
      </c>
      <c r="N664" s="13">
        <v>1</v>
      </c>
      <c r="O664" s="13">
        <v>1</v>
      </c>
      <c r="P664" s="17">
        <v>5416</v>
      </c>
      <c r="Q664" s="22" t="s">
        <v>58</v>
      </c>
      <c r="R664" s="17">
        <v>2020</v>
      </c>
      <c r="S664" s="17" t="s">
        <v>106</v>
      </c>
      <c r="T664" s="23">
        <v>44012</v>
      </c>
    </row>
    <row r="665" s="2" customFormat="1" ht="13.5" spans="1:20">
      <c r="A665" s="12">
        <f t="shared" si="75"/>
        <v>0.410899456097719</v>
      </c>
      <c r="B665" s="13">
        <v>0.335223580676844</v>
      </c>
      <c r="C665" s="13">
        <f t="shared" si="76"/>
        <v>0.0756758754208755</v>
      </c>
      <c r="D665" s="13">
        <f t="shared" si="80"/>
        <v>0.144612794612795</v>
      </c>
      <c r="E665" s="13">
        <f t="shared" si="77"/>
        <v>0.122714285714286</v>
      </c>
      <c r="F665" s="13">
        <v>0.1</v>
      </c>
      <c r="G665" s="14">
        <v>0.142857142857143</v>
      </c>
      <c r="H665" s="14">
        <f t="shared" si="81"/>
        <v>0</v>
      </c>
      <c r="I665" s="14">
        <f t="shared" si="78"/>
        <v>0</v>
      </c>
      <c r="J665" s="13">
        <v>0</v>
      </c>
      <c r="K665" s="13">
        <v>0</v>
      </c>
      <c r="L665" s="13">
        <v>0</v>
      </c>
      <c r="M665" s="13">
        <f t="shared" si="79"/>
        <v>1</v>
      </c>
      <c r="N665" s="13">
        <v>1</v>
      </c>
      <c r="O665" s="13">
        <v>1</v>
      </c>
      <c r="P665" s="16">
        <v>3451</v>
      </c>
      <c r="Q665" s="20" t="s">
        <v>37</v>
      </c>
      <c r="R665" s="16">
        <v>2020</v>
      </c>
      <c r="S665" s="16" t="s">
        <v>107</v>
      </c>
      <c r="T665" s="21">
        <v>44013</v>
      </c>
    </row>
    <row r="666" s="2" customFormat="1" ht="13.5" spans="1:20">
      <c r="A666" s="12">
        <f t="shared" si="75"/>
        <v>0.124670091005347</v>
      </c>
      <c r="B666" s="13">
        <v>0.0489942155844711</v>
      </c>
      <c r="C666" s="13">
        <f t="shared" si="76"/>
        <v>0.0756758754208755</v>
      </c>
      <c r="D666" s="13">
        <f t="shared" si="80"/>
        <v>0.144612794612795</v>
      </c>
      <c r="E666" s="13">
        <f t="shared" si="77"/>
        <v>0.122714285714286</v>
      </c>
      <c r="F666" s="13">
        <v>0.1</v>
      </c>
      <c r="G666" s="14">
        <v>0.142857142857143</v>
      </c>
      <c r="H666" s="14">
        <f t="shared" si="81"/>
        <v>0</v>
      </c>
      <c r="I666" s="14">
        <f t="shared" si="78"/>
        <v>0</v>
      </c>
      <c r="J666" s="13">
        <v>0</v>
      </c>
      <c r="K666" s="13">
        <v>0</v>
      </c>
      <c r="L666" s="13">
        <v>0</v>
      </c>
      <c r="M666" s="13">
        <f t="shared" si="79"/>
        <v>1</v>
      </c>
      <c r="N666" s="13">
        <v>1</v>
      </c>
      <c r="O666" s="13">
        <v>1</v>
      </c>
      <c r="P666" s="16">
        <v>5479</v>
      </c>
      <c r="Q666" s="20" t="s">
        <v>108</v>
      </c>
      <c r="R666" s="16">
        <v>2020</v>
      </c>
      <c r="S666" s="16" t="s">
        <v>107</v>
      </c>
      <c r="T666" s="21">
        <v>44015</v>
      </c>
    </row>
    <row r="667" s="2" customFormat="1" ht="13.5" spans="1:20">
      <c r="A667" s="12">
        <f t="shared" si="75"/>
        <v>0.988453319162154</v>
      </c>
      <c r="B667" s="13">
        <v>0.252296427156658</v>
      </c>
      <c r="C667" s="13">
        <f t="shared" si="76"/>
        <v>0.317023535498655</v>
      </c>
      <c r="D667" s="13">
        <f t="shared" si="80"/>
        <v>0.467676767676767</v>
      </c>
      <c r="E667" s="13">
        <f t="shared" si="77"/>
        <v>0.396857142857143</v>
      </c>
      <c r="F667" s="13">
        <v>0.2</v>
      </c>
      <c r="G667" s="14">
        <v>0.571428571428571</v>
      </c>
      <c r="H667" s="14">
        <f t="shared" si="81"/>
        <v>0.151643136088531</v>
      </c>
      <c r="I667" s="14">
        <f t="shared" si="78"/>
        <v>0.109613228636603</v>
      </c>
      <c r="J667" s="13">
        <v>0.2</v>
      </c>
      <c r="K667" s="13">
        <v>0.0203252032520325</v>
      </c>
      <c r="L667" s="13">
        <v>0.00359712230215827</v>
      </c>
      <c r="M667" s="13">
        <f t="shared" si="79"/>
        <v>1.7362</v>
      </c>
      <c r="N667" s="13">
        <v>2</v>
      </c>
      <c r="O667" s="13">
        <v>1.5</v>
      </c>
      <c r="P667" s="16">
        <v>5277</v>
      </c>
      <c r="Q667" s="20" t="s">
        <v>24</v>
      </c>
      <c r="R667" s="16">
        <v>2020</v>
      </c>
      <c r="S667" s="16" t="s">
        <v>107</v>
      </c>
      <c r="T667" s="21">
        <v>44018</v>
      </c>
    </row>
    <row r="668" s="2" customFormat="1" ht="13.5" spans="1:20">
      <c r="A668" s="12">
        <f t="shared" si="75"/>
        <v>0.658530423113813</v>
      </c>
      <c r="B668" s="13">
        <v>0.439575925892992</v>
      </c>
      <c r="C668" s="13">
        <f t="shared" si="76"/>
        <v>0.218954497220821</v>
      </c>
      <c r="D668" s="13">
        <f t="shared" si="80"/>
        <v>0.178451178451179</v>
      </c>
      <c r="E668" s="13">
        <f t="shared" si="77"/>
        <v>0.151428571428572</v>
      </c>
      <c r="F668" s="13">
        <v>0</v>
      </c>
      <c r="G668" s="14">
        <v>0.285714285714286</v>
      </c>
      <c r="H668" s="14">
        <f t="shared" si="81"/>
        <v>0.263417234187789</v>
      </c>
      <c r="I668" s="14">
        <f t="shared" si="78"/>
        <v>0.190407652219688</v>
      </c>
      <c r="J668" s="13">
        <v>0.3</v>
      </c>
      <c r="K668" s="13">
        <v>0.105691056910569</v>
      </c>
      <c r="L668" s="13">
        <v>0.0359712230215827</v>
      </c>
      <c r="M668" s="13">
        <f t="shared" si="79"/>
        <v>1</v>
      </c>
      <c r="N668" s="13">
        <v>1</v>
      </c>
      <c r="O668" s="13">
        <v>1</v>
      </c>
      <c r="P668" s="16">
        <v>4093</v>
      </c>
      <c r="Q668" s="20" t="s">
        <v>20</v>
      </c>
      <c r="R668" s="16">
        <v>2020</v>
      </c>
      <c r="S668" s="16" t="s">
        <v>107</v>
      </c>
      <c r="T668" s="21">
        <v>44027</v>
      </c>
    </row>
    <row r="669" s="2" customFormat="1" ht="13.5" spans="1:20">
      <c r="A669" s="12">
        <f t="shared" si="75"/>
        <v>0.76529216827066</v>
      </c>
      <c r="B669" s="13">
        <v>0.611166815280586</v>
      </c>
      <c r="C669" s="13">
        <f t="shared" si="76"/>
        <v>0.154125352990074</v>
      </c>
      <c r="D669" s="13">
        <f t="shared" si="80"/>
        <v>0.144612794612795</v>
      </c>
      <c r="E669" s="13">
        <f t="shared" si="77"/>
        <v>0.122714285714286</v>
      </c>
      <c r="F669" s="13">
        <v>0.1</v>
      </c>
      <c r="G669" s="14">
        <v>0.142857142857143</v>
      </c>
      <c r="H669" s="14">
        <f t="shared" si="81"/>
        <v>0.164567815332911</v>
      </c>
      <c r="I669" s="14">
        <f t="shared" si="78"/>
        <v>0.118955661519565</v>
      </c>
      <c r="J669" s="13">
        <v>0.2</v>
      </c>
      <c r="K669" s="13">
        <v>0.0508130081300813</v>
      </c>
      <c r="L669" s="13">
        <v>0.0107913669064748</v>
      </c>
      <c r="M669" s="13">
        <f t="shared" si="79"/>
        <v>1</v>
      </c>
      <c r="N669" s="13">
        <v>1</v>
      </c>
      <c r="O669" s="13">
        <v>1</v>
      </c>
      <c r="P669" s="16">
        <v>3449</v>
      </c>
      <c r="Q669" s="20" t="s">
        <v>37</v>
      </c>
      <c r="R669" s="16">
        <v>2020</v>
      </c>
      <c r="S669" s="16" t="s">
        <v>107</v>
      </c>
      <c r="T669" s="21">
        <v>44029</v>
      </c>
    </row>
    <row r="670" s="2" customFormat="1" ht="13.5" spans="1:20">
      <c r="A670" s="12">
        <f t="shared" si="75"/>
        <v>0.899001197131694</v>
      </c>
      <c r="B670" s="13">
        <v>0.542161797996653</v>
      </c>
      <c r="C670" s="13">
        <f t="shared" si="76"/>
        <v>0.356839399135041</v>
      </c>
      <c r="D670" s="13">
        <f t="shared" si="80"/>
        <v>0.378451178451179</v>
      </c>
      <c r="E670" s="13">
        <f t="shared" si="77"/>
        <v>0.321142857142857</v>
      </c>
      <c r="F670" s="13">
        <v>0.2</v>
      </c>
      <c r="G670" s="14">
        <v>0.428571428571429</v>
      </c>
      <c r="H670" s="14">
        <f t="shared" si="81"/>
        <v>0.333114951649967</v>
      </c>
      <c r="I670" s="14">
        <f t="shared" si="78"/>
        <v>0.24078772240744</v>
      </c>
      <c r="J670" s="13">
        <v>0.4</v>
      </c>
      <c r="K670" s="13">
        <v>0.109756097560976</v>
      </c>
      <c r="L670" s="13">
        <v>0.0251798561151079</v>
      </c>
      <c r="M670" s="13">
        <f t="shared" si="79"/>
        <v>1</v>
      </c>
      <c r="N670" s="13">
        <v>1</v>
      </c>
      <c r="O670" s="13">
        <v>1</v>
      </c>
      <c r="P670" s="16">
        <v>3450</v>
      </c>
      <c r="Q670" s="20" t="s">
        <v>37</v>
      </c>
      <c r="R670" s="16">
        <v>2020</v>
      </c>
      <c r="S670" s="16" t="s">
        <v>107</v>
      </c>
      <c r="T670" s="21">
        <v>44029</v>
      </c>
    </row>
    <row r="671" s="2" customFormat="1" ht="76" customHeight="1" spans="1:20">
      <c r="A671" s="12">
        <f t="shared" si="75"/>
        <v>0.619270222409882</v>
      </c>
      <c r="B671" s="13">
        <v>0.413776853054135</v>
      </c>
      <c r="C671" s="13">
        <f t="shared" si="76"/>
        <v>0.205493369355747</v>
      </c>
      <c r="D671" s="13">
        <f t="shared" si="80"/>
        <v>0.233838383838384</v>
      </c>
      <c r="E671" s="13">
        <f t="shared" si="77"/>
        <v>0.198428571428572</v>
      </c>
      <c r="F671" s="13">
        <v>0.1</v>
      </c>
      <c r="G671" s="14">
        <v>0.285714285714286</v>
      </c>
      <c r="H671" s="14">
        <f t="shared" si="81"/>
        <v>0.174377476595597</v>
      </c>
      <c r="I671" s="14">
        <f t="shared" si="78"/>
        <v>0.126046444990349</v>
      </c>
      <c r="J671" s="13">
        <v>0.2</v>
      </c>
      <c r="K671" s="13">
        <v>0.0691056910569106</v>
      </c>
      <c r="L671" s="13">
        <v>0.0215827338129496</v>
      </c>
      <c r="M671" s="13">
        <f t="shared" si="79"/>
        <v>1</v>
      </c>
      <c r="N671" s="13">
        <v>1</v>
      </c>
      <c r="O671" s="13">
        <v>1</v>
      </c>
      <c r="P671" s="16">
        <v>4087</v>
      </c>
      <c r="Q671" s="20" t="s">
        <v>20</v>
      </c>
      <c r="R671" s="16">
        <v>2020</v>
      </c>
      <c r="S671" s="16" t="s">
        <v>107</v>
      </c>
      <c r="T671" s="21">
        <v>44036</v>
      </c>
    </row>
    <row r="672" s="2" customFormat="1" ht="13.5" spans="1:20">
      <c r="A672" s="12">
        <f t="shared" si="75"/>
        <v>0.46923596233241</v>
      </c>
      <c r="B672" s="13">
        <v>0.268455909022631</v>
      </c>
      <c r="C672" s="13">
        <f t="shared" si="76"/>
        <v>0.200780053309779</v>
      </c>
      <c r="D672" s="13">
        <f t="shared" si="80"/>
        <v>0.110774410774411</v>
      </c>
      <c r="E672" s="13">
        <f t="shared" si="77"/>
        <v>0.094</v>
      </c>
      <c r="F672" s="13">
        <v>0.2</v>
      </c>
      <c r="G672" s="14">
        <v>0</v>
      </c>
      <c r="H672" s="14">
        <f t="shared" si="81"/>
        <v>0.299584233588273</v>
      </c>
      <c r="I672" s="14">
        <f t="shared" si="78"/>
        <v>0.216550487804878</v>
      </c>
      <c r="J672" s="13">
        <v>0.4</v>
      </c>
      <c r="K672" s="13">
        <v>0.0365853658536585</v>
      </c>
      <c r="L672" s="13">
        <v>0</v>
      </c>
      <c r="M672" s="13">
        <f t="shared" si="79"/>
        <v>1</v>
      </c>
      <c r="N672" s="13">
        <v>1</v>
      </c>
      <c r="O672" s="13">
        <v>1</v>
      </c>
      <c r="P672" s="16">
        <v>5482</v>
      </c>
      <c r="Q672" s="20" t="s">
        <v>108</v>
      </c>
      <c r="R672" s="16">
        <v>2020</v>
      </c>
      <c r="S672" s="16" t="s">
        <v>107</v>
      </c>
      <c r="T672" s="21">
        <v>44040</v>
      </c>
    </row>
    <row r="673" s="2" customFormat="1" ht="98" customHeight="1" spans="1:20">
      <c r="A673" s="12">
        <f t="shared" si="75"/>
        <v>0.511758161825251</v>
      </c>
      <c r="B673" s="13">
        <v>0.367041412100689</v>
      </c>
      <c r="C673" s="13">
        <f t="shared" si="76"/>
        <v>0.144716749724562</v>
      </c>
      <c r="D673" s="13">
        <f t="shared" si="80"/>
        <v>0.0553872053872054</v>
      </c>
      <c r="E673" s="13">
        <f t="shared" si="77"/>
        <v>0.047</v>
      </c>
      <c r="F673" s="13">
        <v>0.1</v>
      </c>
      <c r="G673" s="14">
        <v>0</v>
      </c>
      <c r="H673" s="14">
        <f t="shared" si="81"/>
        <v>0.242778739554096</v>
      </c>
      <c r="I673" s="14">
        <f t="shared" si="78"/>
        <v>0.175489390243902</v>
      </c>
      <c r="J673" s="13">
        <v>0.3</v>
      </c>
      <c r="K673" s="13">
        <v>0.0792682926829268</v>
      </c>
      <c r="L673" s="13">
        <v>0</v>
      </c>
      <c r="M673" s="13">
        <f t="shared" si="79"/>
        <v>1</v>
      </c>
      <c r="N673" s="13">
        <v>1</v>
      </c>
      <c r="O673" s="13">
        <v>1</v>
      </c>
      <c r="P673" s="16">
        <v>5487</v>
      </c>
      <c r="Q673" s="20" t="s">
        <v>108</v>
      </c>
      <c r="R673" s="16">
        <v>2020</v>
      </c>
      <c r="S673" s="16" t="s">
        <v>107</v>
      </c>
      <c r="T673" s="21">
        <v>44050</v>
      </c>
    </row>
    <row r="674" s="2" customFormat="1" ht="13.5" spans="1:20">
      <c r="A674" s="12">
        <f t="shared" si="75"/>
        <v>0.289796220123178</v>
      </c>
      <c r="B674" s="13">
        <v>0.143052629765039</v>
      </c>
      <c r="C674" s="13">
        <f t="shared" si="76"/>
        <v>0.146743590358139</v>
      </c>
      <c r="D674" s="13">
        <f t="shared" si="80"/>
        <v>0.144612794612795</v>
      </c>
      <c r="E674" s="13">
        <f t="shared" si="77"/>
        <v>0.122714285714286</v>
      </c>
      <c r="F674" s="13">
        <v>0.1</v>
      </c>
      <c r="G674" s="14">
        <v>0.142857142857143</v>
      </c>
      <c r="H674" s="14">
        <f t="shared" si="81"/>
        <v>0.149082682897553</v>
      </c>
      <c r="I674" s="14">
        <f t="shared" si="78"/>
        <v>0.10776243902439</v>
      </c>
      <c r="J674" s="13">
        <v>0.2</v>
      </c>
      <c r="K674" s="13">
        <v>0.016260162601626</v>
      </c>
      <c r="L674" s="13">
        <v>0</v>
      </c>
      <c r="M674" s="13">
        <f t="shared" si="79"/>
        <v>1</v>
      </c>
      <c r="N674" s="13">
        <v>1</v>
      </c>
      <c r="O674" s="13">
        <v>1</v>
      </c>
      <c r="P674" s="16">
        <v>3445</v>
      </c>
      <c r="Q674" s="20" t="s">
        <v>37</v>
      </c>
      <c r="R674" s="16">
        <v>2020</v>
      </c>
      <c r="S674" s="16" t="s">
        <v>107</v>
      </c>
      <c r="T674" s="21">
        <v>44083</v>
      </c>
    </row>
    <row r="675" s="3" customFormat="1" ht="13.5" spans="1:20">
      <c r="A675" s="12">
        <f t="shared" si="75"/>
        <v>0.861762462332475</v>
      </c>
      <c r="B675" s="13">
        <v>0.430354596990452</v>
      </c>
      <c r="C675" s="13">
        <f t="shared" si="76"/>
        <v>0.431407865342023</v>
      </c>
      <c r="D675" s="13">
        <f t="shared" si="80"/>
        <v>0.556902356902357</v>
      </c>
      <c r="E675" s="13">
        <f t="shared" si="77"/>
        <v>0.472571428571428</v>
      </c>
      <c r="F675" s="13">
        <v>0.2</v>
      </c>
      <c r="G675" s="14">
        <v>0.714285714285714</v>
      </c>
      <c r="H675" s="14">
        <f t="shared" si="81"/>
        <v>0.293645609345542</v>
      </c>
      <c r="I675" s="14">
        <f t="shared" si="78"/>
        <v>0.212257832075803</v>
      </c>
      <c r="J675" s="13">
        <v>0.3</v>
      </c>
      <c r="K675" s="13">
        <v>0.189024390243902</v>
      </c>
      <c r="L675" s="13">
        <v>0.039568345323741</v>
      </c>
      <c r="M675" s="13">
        <f t="shared" si="79"/>
        <v>1</v>
      </c>
      <c r="N675" s="13">
        <v>1</v>
      </c>
      <c r="O675" s="13">
        <v>1</v>
      </c>
      <c r="P675" s="17">
        <v>3444</v>
      </c>
      <c r="Q675" s="22" t="s">
        <v>37</v>
      </c>
      <c r="R675" s="17">
        <v>2020</v>
      </c>
      <c r="S675" s="17" t="s">
        <v>107</v>
      </c>
      <c r="T675" s="23">
        <v>44085</v>
      </c>
    </row>
    <row r="676" s="2" customFormat="1" ht="13.5" spans="1:20">
      <c r="A676" s="12">
        <f t="shared" si="75"/>
        <v>1.12721332319957</v>
      </c>
      <c r="B676" s="13">
        <v>0.371539468691779</v>
      </c>
      <c r="C676" s="13">
        <f t="shared" si="76"/>
        <v>0.366358752831901</v>
      </c>
      <c r="D676" s="13">
        <f t="shared" si="80"/>
        <v>0.476936026936027</v>
      </c>
      <c r="E676" s="13">
        <f t="shared" si="77"/>
        <v>0.404714285714286</v>
      </c>
      <c r="F676" s="13">
        <v>0.7</v>
      </c>
      <c r="G676" s="14">
        <v>0.142857142857143</v>
      </c>
      <c r="H676" s="14">
        <f t="shared" si="81"/>
        <v>0.244971952876606</v>
      </c>
      <c r="I676" s="14">
        <f t="shared" si="78"/>
        <v>0.177074725390419</v>
      </c>
      <c r="J676" s="13">
        <v>0.3</v>
      </c>
      <c r="K676" s="13">
        <v>0.0528455284552846</v>
      </c>
      <c r="L676" s="13">
        <v>0.0359712230215827</v>
      </c>
      <c r="M676" s="13">
        <f t="shared" si="79"/>
        <v>1.5276</v>
      </c>
      <c r="N676" s="13">
        <v>1</v>
      </c>
      <c r="O676" s="13">
        <v>2</v>
      </c>
      <c r="P676" s="16">
        <v>2544</v>
      </c>
      <c r="Q676" s="20" t="s">
        <v>67</v>
      </c>
      <c r="R676" s="16">
        <v>2020</v>
      </c>
      <c r="S676" s="16" t="s">
        <v>107</v>
      </c>
      <c r="T676" s="21">
        <v>44087</v>
      </c>
    </row>
    <row r="677" s="3" customFormat="1" ht="13.5" spans="1:20">
      <c r="A677" s="12">
        <f t="shared" si="75"/>
        <v>0.992599565029085</v>
      </c>
      <c r="B677" s="13">
        <v>0.459713991281201</v>
      </c>
      <c r="C677" s="13">
        <f t="shared" si="76"/>
        <v>0.325694748257559</v>
      </c>
      <c r="D677" s="13">
        <f t="shared" si="80"/>
        <v>0.332323232323232</v>
      </c>
      <c r="E677" s="13">
        <f t="shared" si="77"/>
        <v>0.282</v>
      </c>
      <c r="F677" s="13">
        <v>0.6</v>
      </c>
      <c r="G677" s="14">
        <v>0</v>
      </c>
      <c r="H677" s="14">
        <f t="shared" si="81"/>
        <v>0.31841829406925</v>
      </c>
      <c r="I677" s="14">
        <f t="shared" si="78"/>
        <v>0.230164438497982</v>
      </c>
      <c r="J677" s="13">
        <v>0.3</v>
      </c>
      <c r="K677" s="13">
        <v>0.217479674796748</v>
      </c>
      <c r="L677" s="13">
        <v>0.0863309352517986</v>
      </c>
      <c r="M677" s="13">
        <f t="shared" si="79"/>
        <v>1.2638</v>
      </c>
      <c r="N677" s="13">
        <v>1</v>
      </c>
      <c r="O677" s="13">
        <v>1.5</v>
      </c>
      <c r="P677" s="17">
        <v>5264</v>
      </c>
      <c r="Q677" s="22" t="s">
        <v>24</v>
      </c>
      <c r="R677" s="17">
        <v>2020</v>
      </c>
      <c r="S677" s="17" t="s">
        <v>107</v>
      </c>
      <c r="T677" s="23">
        <v>44087</v>
      </c>
    </row>
    <row r="678" s="2" customFormat="1" ht="13.5" spans="1:20">
      <c r="A678" s="12">
        <f t="shared" si="75"/>
        <v>0.715942522140202</v>
      </c>
      <c r="B678" s="13">
        <v>0.456750876971316</v>
      </c>
      <c r="C678" s="13">
        <f t="shared" si="76"/>
        <v>0.259191645168886</v>
      </c>
      <c r="D678" s="13">
        <f t="shared" si="80"/>
        <v>0.2</v>
      </c>
      <c r="E678" s="13">
        <f t="shared" si="77"/>
        <v>0.169714285714286</v>
      </c>
      <c r="F678" s="13">
        <v>0.2</v>
      </c>
      <c r="G678" s="14">
        <v>0.142857142857143</v>
      </c>
      <c r="H678" s="14">
        <f t="shared" si="81"/>
        <v>0.324169593389733</v>
      </c>
      <c r="I678" s="14">
        <f t="shared" si="78"/>
        <v>0.234321688892788</v>
      </c>
      <c r="J678" s="13">
        <v>0.4</v>
      </c>
      <c r="K678" s="13">
        <v>0.0873983739837398</v>
      </c>
      <c r="L678" s="13">
        <v>0.0215827338129496</v>
      </c>
      <c r="M678" s="13">
        <f t="shared" si="79"/>
        <v>1</v>
      </c>
      <c r="N678" s="13">
        <v>1</v>
      </c>
      <c r="O678" s="13">
        <v>1</v>
      </c>
      <c r="P678" s="16">
        <v>3442</v>
      </c>
      <c r="Q678" s="20" t="s">
        <v>37</v>
      </c>
      <c r="R678" s="16">
        <v>2020</v>
      </c>
      <c r="S678" s="16" t="s">
        <v>107</v>
      </c>
      <c r="T678" s="21">
        <v>44090</v>
      </c>
    </row>
    <row r="679" s="3" customFormat="1" ht="13.5" spans="1:20">
      <c r="A679" s="12">
        <f t="shared" si="75"/>
        <v>0.901501782156976</v>
      </c>
      <c r="B679" s="13">
        <v>0.568443802203102</v>
      </c>
      <c r="C679" s="13">
        <f t="shared" si="76"/>
        <v>0.333057979953874</v>
      </c>
      <c r="D679" s="13">
        <f t="shared" si="80"/>
        <v>0.412289562289562</v>
      </c>
      <c r="E679" s="13">
        <f t="shared" si="77"/>
        <v>0.349857142857143</v>
      </c>
      <c r="F679" s="13">
        <v>0.1</v>
      </c>
      <c r="G679" s="14">
        <v>0.571428571428571</v>
      </c>
      <c r="H679" s="14">
        <f t="shared" si="81"/>
        <v>0.246081082458037</v>
      </c>
      <c r="I679" s="14">
        <f t="shared" si="78"/>
        <v>0.177876444990349</v>
      </c>
      <c r="J679" s="13">
        <v>0.3</v>
      </c>
      <c r="K679" s="13">
        <v>0.0691056910569106</v>
      </c>
      <c r="L679" s="13">
        <v>0.0215827338129496</v>
      </c>
      <c r="M679" s="13">
        <f t="shared" si="79"/>
        <v>1</v>
      </c>
      <c r="N679" s="13">
        <v>1</v>
      </c>
      <c r="O679" s="13">
        <v>1</v>
      </c>
      <c r="P679" s="17">
        <v>3443</v>
      </c>
      <c r="Q679" s="22" t="s">
        <v>37</v>
      </c>
      <c r="R679" s="17">
        <v>2020</v>
      </c>
      <c r="S679" s="17" t="s">
        <v>107</v>
      </c>
      <c r="T679" s="23">
        <v>44090</v>
      </c>
    </row>
    <row r="680" s="2" customFormat="1" ht="13.5" spans="1:20">
      <c r="A680" s="12">
        <f t="shared" si="75"/>
        <v>0.737085178579028</v>
      </c>
      <c r="B680" s="13">
        <v>0.221171703163818</v>
      </c>
      <c r="C680" s="13">
        <f t="shared" si="76"/>
        <v>0.51591347541521</v>
      </c>
      <c r="D680" s="13">
        <f t="shared" si="80"/>
        <v>0.344612794612795</v>
      </c>
      <c r="E680" s="13">
        <f t="shared" si="77"/>
        <v>0.292428571428572</v>
      </c>
      <c r="F680" s="13">
        <v>0.3</v>
      </c>
      <c r="G680" s="14">
        <v>0.285714285714286</v>
      </c>
      <c r="H680" s="14">
        <f t="shared" si="81"/>
        <v>0.703959723084401</v>
      </c>
      <c r="I680" s="14">
        <f t="shared" si="78"/>
        <v>0.508847944376206</v>
      </c>
      <c r="J680" s="13">
        <v>0.8</v>
      </c>
      <c r="K680" s="13">
        <v>0.26219512195122</v>
      </c>
      <c r="L680" s="13">
        <v>0.122302158273381</v>
      </c>
      <c r="M680" s="13">
        <f t="shared" si="79"/>
        <v>1</v>
      </c>
      <c r="N680" s="13">
        <v>1</v>
      </c>
      <c r="O680" s="13">
        <v>1</v>
      </c>
      <c r="P680" s="16">
        <v>5415</v>
      </c>
      <c r="Q680" s="20" t="s">
        <v>58</v>
      </c>
      <c r="R680" s="16">
        <v>2020</v>
      </c>
      <c r="S680" s="16" t="s">
        <v>107</v>
      </c>
      <c r="T680" s="21">
        <v>44104</v>
      </c>
    </row>
    <row r="681" s="2" customFormat="1" ht="13.5" spans="1:20">
      <c r="A681" s="12">
        <f t="shared" si="75"/>
        <v>0.59538260670804</v>
      </c>
      <c r="B681" s="13">
        <v>0.354487560401528</v>
      </c>
      <c r="C681" s="13">
        <f t="shared" si="76"/>
        <v>0.240895046306512</v>
      </c>
      <c r="D681" s="13">
        <f t="shared" si="80"/>
        <v>0.233838383838384</v>
      </c>
      <c r="E681" s="13">
        <f t="shared" si="77"/>
        <v>0.198428571428572</v>
      </c>
      <c r="F681" s="13">
        <v>0.1</v>
      </c>
      <c r="G681" s="14">
        <v>0.285714285714286</v>
      </c>
      <c r="H681" s="14">
        <f t="shared" si="81"/>
        <v>0.248641535649015</v>
      </c>
      <c r="I681" s="14">
        <f t="shared" si="78"/>
        <v>0.179727234602562</v>
      </c>
      <c r="J681" s="13">
        <v>0.3</v>
      </c>
      <c r="K681" s="13">
        <v>0.0731707317073171</v>
      </c>
      <c r="L681" s="13">
        <v>0.0251798561151079</v>
      </c>
      <c r="M681" s="13">
        <f t="shared" si="79"/>
        <v>1</v>
      </c>
      <c r="N681" s="13">
        <v>1</v>
      </c>
      <c r="O681" s="13">
        <v>1</v>
      </c>
      <c r="P681" s="16">
        <v>3441</v>
      </c>
      <c r="Q681" s="20" t="s">
        <v>37</v>
      </c>
      <c r="R681" s="16">
        <v>2020</v>
      </c>
      <c r="S681" s="16" t="s">
        <v>109</v>
      </c>
      <c r="T681" s="21">
        <v>44114</v>
      </c>
    </row>
    <row r="682" s="2" customFormat="1" ht="13.5" spans="1:20">
      <c r="A682" s="12">
        <f t="shared" si="75"/>
        <v>0.626564110772216</v>
      </c>
      <c r="B682" s="13">
        <v>0.446778150172934</v>
      </c>
      <c r="C682" s="13">
        <f t="shared" si="76"/>
        <v>0.179785960599282</v>
      </c>
      <c r="D682" s="13">
        <f t="shared" si="80"/>
        <v>0.2</v>
      </c>
      <c r="E682" s="13">
        <f t="shared" si="77"/>
        <v>0.169714285714286</v>
      </c>
      <c r="F682" s="13">
        <v>0.2</v>
      </c>
      <c r="G682" s="14">
        <v>0.142857142857143</v>
      </c>
      <c r="H682" s="14">
        <f t="shared" si="81"/>
        <v>0.15759588965656</v>
      </c>
      <c r="I682" s="14">
        <f t="shared" si="78"/>
        <v>0.113916097560976</v>
      </c>
      <c r="J682" s="13">
        <v>0.2</v>
      </c>
      <c r="K682" s="13">
        <v>0.040650406504065</v>
      </c>
      <c r="L682" s="13">
        <v>0</v>
      </c>
      <c r="M682" s="13">
        <f t="shared" si="79"/>
        <v>1</v>
      </c>
      <c r="N682" s="13">
        <v>1</v>
      </c>
      <c r="O682" s="13">
        <v>1</v>
      </c>
      <c r="P682" s="16">
        <v>3439</v>
      </c>
      <c r="Q682" s="20" t="s">
        <v>37</v>
      </c>
      <c r="R682" s="16">
        <v>2020</v>
      </c>
      <c r="S682" s="16" t="s">
        <v>109</v>
      </c>
      <c r="T682" s="21">
        <v>44148</v>
      </c>
    </row>
    <row r="683" s="3" customFormat="1" ht="13.5" spans="1:20">
      <c r="A683" s="12">
        <f t="shared" si="75"/>
        <v>0.881939190326935</v>
      </c>
      <c r="B683" s="13">
        <v>0.397271476738274</v>
      </c>
      <c r="C683" s="13">
        <f t="shared" si="76"/>
        <v>0.484667713588661</v>
      </c>
      <c r="D683" s="13">
        <f t="shared" si="80"/>
        <v>0.412289562289562</v>
      </c>
      <c r="E683" s="13">
        <f t="shared" si="77"/>
        <v>0.349857142857143</v>
      </c>
      <c r="F683" s="13">
        <v>0.1</v>
      </c>
      <c r="G683" s="14">
        <v>0.571428571428571</v>
      </c>
      <c r="H683" s="14">
        <f t="shared" si="81"/>
        <v>0.564121220143767</v>
      </c>
      <c r="I683" s="14">
        <f t="shared" si="78"/>
        <v>0.40776753816459</v>
      </c>
      <c r="J683" s="13">
        <v>0.5</v>
      </c>
      <c r="K683" s="13">
        <v>0.369918699186992</v>
      </c>
      <c r="L683" s="13">
        <v>0.241007194244604</v>
      </c>
      <c r="M683" s="13">
        <f t="shared" si="79"/>
        <v>1</v>
      </c>
      <c r="N683" s="13">
        <v>1</v>
      </c>
      <c r="O683" s="13">
        <v>1</v>
      </c>
      <c r="P683" s="17">
        <v>3438</v>
      </c>
      <c r="Q683" s="22" t="s">
        <v>37</v>
      </c>
      <c r="R683" s="17">
        <v>2020</v>
      </c>
      <c r="S683" s="17" t="s">
        <v>109</v>
      </c>
      <c r="T683" s="23">
        <v>44159</v>
      </c>
    </row>
    <row r="1048232" customFormat="1" spans="1:15">
      <c r="A1048232" s="5"/>
      <c r="B1048232" s="24"/>
      <c r="C1048232" s="24"/>
      <c r="D1048232" s="25"/>
      <c r="E1048232" s="25"/>
      <c r="F1048232" s="26"/>
      <c r="G1048232" s="26"/>
      <c r="H1048232" s="25"/>
      <c r="I1048232" s="25"/>
      <c r="J1048232" s="26"/>
      <c r="K1048232" s="26"/>
      <c r="L1048232" s="26"/>
      <c r="M1048232" s="25"/>
      <c r="N1048232" s="26"/>
      <c r="O1048232" s="26"/>
    </row>
    <row r="1048233" customFormat="1" spans="1:15">
      <c r="A1048233" s="5"/>
      <c r="B1048233" s="24"/>
      <c r="C1048233" s="24"/>
      <c r="D1048233" s="25"/>
      <c r="E1048233" s="25"/>
      <c r="F1048233" s="26"/>
      <c r="G1048233" s="26"/>
      <c r="H1048233" s="25"/>
      <c r="I1048233" s="25"/>
      <c r="J1048233" s="26"/>
      <c r="K1048233" s="26"/>
      <c r="L1048233" s="26"/>
      <c r="M1048233" s="25"/>
      <c r="N1048233" s="26"/>
      <c r="O1048233" s="26"/>
    </row>
    <row r="1048234" customFormat="1" spans="1:15">
      <c r="A1048234" s="5"/>
      <c r="B1048234" s="24"/>
      <c r="C1048234" s="24"/>
      <c r="D1048234" s="25"/>
      <c r="E1048234" s="25"/>
      <c r="F1048234" s="26"/>
      <c r="G1048234" s="26"/>
      <c r="H1048234" s="25"/>
      <c r="I1048234" s="25"/>
      <c r="J1048234" s="26"/>
      <c r="K1048234" s="26"/>
      <c r="L1048234" s="26"/>
      <c r="M1048234" s="25"/>
      <c r="N1048234" s="26"/>
      <c r="O1048234" s="26"/>
    </row>
    <row r="1048235" customFormat="1" spans="1:15">
      <c r="A1048235" s="5"/>
      <c r="B1048235" s="24"/>
      <c r="C1048235" s="24"/>
      <c r="D1048235" s="25"/>
      <c r="E1048235" s="25"/>
      <c r="F1048235" s="26"/>
      <c r="G1048235" s="26"/>
      <c r="H1048235" s="25"/>
      <c r="I1048235" s="25"/>
      <c r="J1048235" s="26"/>
      <c r="K1048235" s="26"/>
      <c r="L1048235" s="26"/>
      <c r="M1048235" s="25"/>
      <c r="N1048235" s="26"/>
      <c r="O1048235" s="26"/>
    </row>
    <row r="1048236" customFormat="1" spans="1:15">
      <c r="A1048236" s="5"/>
      <c r="B1048236" s="24"/>
      <c r="C1048236" s="24"/>
      <c r="D1048236" s="25"/>
      <c r="E1048236" s="25"/>
      <c r="F1048236" s="26"/>
      <c r="G1048236" s="26"/>
      <c r="H1048236" s="25"/>
      <c r="I1048236" s="25"/>
      <c r="J1048236" s="26"/>
      <c r="K1048236" s="26"/>
      <c r="L1048236" s="26"/>
      <c r="M1048236" s="25"/>
      <c r="N1048236" s="26"/>
      <c r="O1048236" s="26"/>
    </row>
    <row r="1048237" customFormat="1" spans="1:15">
      <c r="A1048237" s="5"/>
      <c r="B1048237" s="24"/>
      <c r="C1048237" s="24"/>
      <c r="D1048237" s="25"/>
      <c r="E1048237" s="25"/>
      <c r="F1048237" s="26"/>
      <c r="G1048237" s="26"/>
      <c r="H1048237" s="25"/>
      <c r="I1048237" s="25"/>
      <c r="J1048237" s="26"/>
      <c r="K1048237" s="26"/>
      <c r="L1048237" s="26"/>
      <c r="M1048237" s="25"/>
      <c r="N1048237" s="26"/>
      <c r="O1048237" s="26"/>
    </row>
    <row r="1048238" customFormat="1" spans="1:15">
      <c r="A1048238" s="5"/>
      <c r="B1048238" s="24"/>
      <c r="C1048238" s="24"/>
      <c r="D1048238" s="25"/>
      <c r="E1048238" s="25"/>
      <c r="F1048238" s="26"/>
      <c r="G1048238" s="26"/>
      <c r="H1048238" s="25"/>
      <c r="I1048238" s="25"/>
      <c r="J1048238" s="26"/>
      <c r="K1048238" s="26"/>
      <c r="L1048238" s="26"/>
      <c r="M1048238" s="25"/>
      <c r="N1048238" s="26"/>
      <c r="O1048238" s="26"/>
    </row>
    <row r="1048239" customFormat="1" spans="1:15">
      <c r="A1048239" s="5"/>
      <c r="B1048239" s="24"/>
      <c r="C1048239" s="24"/>
      <c r="D1048239" s="25"/>
      <c r="E1048239" s="25"/>
      <c r="F1048239" s="26"/>
      <c r="G1048239" s="26"/>
      <c r="H1048239" s="25"/>
      <c r="I1048239" s="25"/>
      <c r="J1048239" s="26"/>
      <c r="K1048239" s="26"/>
      <c r="L1048239" s="26"/>
      <c r="M1048239" s="25"/>
      <c r="N1048239" s="26"/>
      <c r="O1048239" s="26"/>
    </row>
    <row r="1048240" customFormat="1" spans="1:15">
      <c r="A1048240" s="5"/>
      <c r="B1048240" s="24"/>
      <c r="C1048240" s="24"/>
      <c r="D1048240" s="25"/>
      <c r="E1048240" s="25"/>
      <c r="F1048240" s="26"/>
      <c r="G1048240" s="26"/>
      <c r="H1048240" s="25"/>
      <c r="I1048240" s="25"/>
      <c r="J1048240" s="26"/>
      <c r="K1048240" s="26"/>
      <c r="L1048240" s="26"/>
      <c r="M1048240" s="25"/>
      <c r="N1048240" s="26"/>
      <c r="O1048240" s="26"/>
    </row>
    <row r="1048241" customFormat="1" spans="1:15">
      <c r="A1048241" s="5"/>
      <c r="B1048241" s="24"/>
      <c r="C1048241" s="24"/>
      <c r="D1048241" s="25"/>
      <c r="E1048241" s="25"/>
      <c r="F1048241" s="26"/>
      <c r="G1048241" s="26"/>
      <c r="H1048241" s="25"/>
      <c r="I1048241" s="25"/>
      <c r="J1048241" s="26"/>
      <c r="K1048241" s="26"/>
      <c r="L1048241" s="26"/>
      <c r="M1048241" s="25"/>
      <c r="N1048241" s="26"/>
      <c r="O1048241" s="26"/>
    </row>
    <row r="1048242" customFormat="1" spans="1:15">
      <c r="A1048242" s="5"/>
      <c r="B1048242" s="24"/>
      <c r="C1048242" s="24"/>
      <c r="D1048242" s="25"/>
      <c r="E1048242" s="25"/>
      <c r="F1048242" s="26"/>
      <c r="G1048242" s="26"/>
      <c r="H1048242" s="25"/>
      <c r="I1048242" s="25"/>
      <c r="J1048242" s="26"/>
      <c r="K1048242" s="26"/>
      <c r="L1048242" s="26"/>
      <c r="M1048242" s="25"/>
      <c r="N1048242" s="26"/>
      <c r="O1048242" s="26"/>
    </row>
    <row r="1048243" customFormat="1" spans="1:15">
      <c r="A1048243" s="5"/>
      <c r="B1048243" s="24"/>
      <c r="C1048243" s="24"/>
      <c r="D1048243" s="25"/>
      <c r="E1048243" s="25"/>
      <c r="F1048243" s="26"/>
      <c r="G1048243" s="26"/>
      <c r="H1048243" s="25"/>
      <c r="I1048243" s="25"/>
      <c r="J1048243" s="26"/>
      <c r="K1048243" s="26"/>
      <c r="L1048243" s="26"/>
      <c r="M1048243" s="25"/>
      <c r="N1048243" s="26"/>
      <c r="O1048243" s="26"/>
    </row>
    <row r="1048244" customFormat="1" spans="1:15">
      <c r="A1048244" s="5"/>
      <c r="B1048244" s="24"/>
      <c r="C1048244" s="24"/>
      <c r="D1048244" s="25"/>
      <c r="E1048244" s="25"/>
      <c r="F1048244" s="26"/>
      <c r="G1048244" s="26"/>
      <c r="H1048244" s="25"/>
      <c r="I1048244" s="25"/>
      <c r="J1048244" s="26"/>
      <c r="K1048244" s="26"/>
      <c r="L1048244" s="26"/>
      <c r="M1048244" s="25"/>
      <c r="N1048244" s="26"/>
      <c r="O1048244" s="26"/>
    </row>
    <row r="1048245" customFormat="1" spans="1:15">
      <c r="A1048245" s="5"/>
      <c r="B1048245" s="24"/>
      <c r="C1048245" s="24"/>
      <c r="D1048245" s="25"/>
      <c r="E1048245" s="25"/>
      <c r="F1048245" s="26"/>
      <c r="G1048245" s="26"/>
      <c r="H1048245" s="25"/>
      <c r="I1048245" s="25"/>
      <c r="J1048245" s="26"/>
      <c r="K1048245" s="26"/>
      <c r="L1048245" s="26"/>
      <c r="M1048245" s="25"/>
      <c r="N1048245" s="26"/>
      <c r="O1048245" s="26"/>
    </row>
    <row r="1048246" customFormat="1" spans="1:15">
      <c r="A1048246" s="5"/>
      <c r="B1048246" s="24"/>
      <c r="C1048246" s="24"/>
      <c r="D1048246" s="25"/>
      <c r="E1048246" s="25"/>
      <c r="F1048246" s="26"/>
      <c r="G1048246" s="26"/>
      <c r="H1048246" s="25"/>
      <c r="I1048246" s="25"/>
      <c r="J1048246" s="26"/>
      <c r="K1048246" s="26"/>
      <c r="L1048246" s="26"/>
      <c r="M1048246" s="25"/>
      <c r="N1048246" s="26"/>
      <c r="O1048246" s="26"/>
    </row>
    <row r="1048247" customFormat="1" spans="1:15">
      <c r="A1048247" s="5"/>
      <c r="B1048247" s="24"/>
      <c r="C1048247" s="24"/>
      <c r="D1048247" s="25"/>
      <c r="E1048247" s="25"/>
      <c r="F1048247" s="26"/>
      <c r="G1048247" s="26"/>
      <c r="H1048247" s="25"/>
      <c r="I1048247" s="25"/>
      <c r="J1048247" s="26"/>
      <c r="K1048247" s="26"/>
      <c r="L1048247" s="26"/>
      <c r="M1048247" s="25"/>
      <c r="N1048247" s="26"/>
      <c r="O1048247" s="26"/>
    </row>
    <row r="1048248" customFormat="1" spans="1:15">
      <c r="A1048248" s="5"/>
      <c r="B1048248" s="24"/>
      <c r="C1048248" s="24"/>
      <c r="D1048248" s="25"/>
      <c r="E1048248" s="25"/>
      <c r="F1048248" s="26"/>
      <c r="G1048248" s="26"/>
      <c r="H1048248" s="25"/>
      <c r="I1048248" s="25"/>
      <c r="J1048248" s="26"/>
      <c r="K1048248" s="26"/>
      <c r="L1048248" s="26"/>
      <c r="M1048248" s="25"/>
      <c r="N1048248" s="26"/>
      <c r="O1048248" s="26"/>
    </row>
    <row r="1048249" customFormat="1" spans="1:15">
      <c r="A1048249" s="5"/>
      <c r="B1048249" s="24"/>
      <c r="C1048249" s="24"/>
      <c r="D1048249" s="25"/>
      <c r="E1048249" s="25"/>
      <c r="F1048249" s="26"/>
      <c r="G1048249" s="26"/>
      <c r="H1048249" s="25"/>
      <c r="I1048249" s="25"/>
      <c r="J1048249" s="26"/>
      <c r="K1048249" s="26"/>
      <c r="L1048249" s="26"/>
      <c r="M1048249" s="25"/>
      <c r="N1048249" s="26"/>
      <c r="O1048249" s="26"/>
    </row>
    <row r="1048250" customFormat="1" spans="1:15">
      <c r="A1048250" s="5"/>
      <c r="B1048250" s="24"/>
      <c r="C1048250" s="24"/>
      <c r="D1048250" s="25"/>
      <c r="E1048250" s="25"/>
      <c r="F1048250" s="26"/>
      <c r="G1048250" s="26"/>
      <c r="H1048250" s="25"/>
      <c r="I1048250" s="25"/>
      <c r="J1048250" s="26"/>
      <c r="K1048250" s="26"/>
      <c r="L1048250" s="26"/>
      <c r="M1048250" s="25"/>
      <c r="N1048250" s="26"/>
      <c r="O1048250" s="26"/>
    </row>
    <row r="1048251" customFormat="1" spans="1:15">
      <c r="A1048251" s="5"/>
      <c r="B1048251" s="24"/>
      <c r="C1048251" s="24"/>
      <c r="D1048251" s="25"/>
      <c r="E1048251" s="25"/>
      <c r="F1048251" s="26"/>
      <c r="G1048251" s="26"/>
      <c r="H1048251" s="25"/>
      <c r="I1048251" s="25"/>
      <c r="J1048251" s="26"/>
      <c r="K1048251" s="26"/>
      <c r="L1048251" s="26"/>
      <c r="M1048251" s="25"/>
      <c r="N1048251" s="26"/>
      <c r="O1048251" s="26"/>
    </row>
    <row r="1048252" customFormat="1" spans="1:15">
      <c r="A1048252" s="5"/>
      <c r="B1048252" s="24"/>
      <c r="C1048252" s="24"/>
      <c r="D1048252" s="25"/>
      <c r="E1048252" s="25"/>
      <c r="F1048252" s="26"/>
      <c r="G1048252" s="26"/>
      <c r="H1048252" s="25"/>
      <c r="I1048252" s="25"/>
      <c r="J1048252" s="26"/>
      <c r="K1048252" s="26"/>
      <c r="L1048252" s="26"/>
      <c r="M1048252" s="25"/>
      <c r="N1048252" s="26"/>
      <c r="O1048252" s="26"/>
    </row>
    <row r="1048253" customFormat="1" spans="1:15">
      <c r="A1048253" s="5"/>
      <c r="B1048253" s="24"/>
      <c r="C1048253" s="24"/>
      <c r="D1048253" s="25"/>
      <c r="E1048253" s="25"/>
      <c r="F1048253" s="26"/>
      <c r="G1048253" s="26"/>
      <c r="H1048253" s="25"/>
      <c r="I1048253" s="25"/>
      <c r="J1048253" s="26"/>
      <c r="K1048253" s="26"/>
      <c r="L1048253" s="26"/>
      <c r="M1048253" s="25"/>
      <c r="N1048253" s="26"/>
      <c r="O1048253" s="26"/>
    </row>
    <row r="1048254" customFormat="1" spans="1:15">
      <c r="A1048254" s="5"/>
      <c r="B1048254" s="24"/>
      <c r="C1048254" s="24"/>
      <c r="D1048254" s="25"/>
      <c r="E1048254" s="25"/>
      <c r="F1048254" s="26"/>
      <c r="G1048254" s="26"/>
      <c r="H1048254" s="25"/>
      <c r="I1048254" s="25"/>
      <c r="J1048254" s="26"/>
      <c r="K1048254" s="26"/>
      <c r="L1048254" s="26"/>
      <c r="M1048254" s="25"/>
      <c r="N1048254" s="26"/>
      <c r="O1048254" s="26"/>
    </row>
    <row r="1048255" customFormat="1" spans="1:15">
      <c r="A1048255" s="5"/>
      <c r="B1048255" s="24"/>
      <c r="C1048255" s="24"/>
      <c r="D1048255" s="25"/>
      <c r="E1048255" s="25"/>
      <c r="F1048255" s="26"/>
      <c r="G1048255" s="26"/>
      <c r="H1048255" s="25"/>
      <c r="I1048255" s="25"/>
      <c r="J1048255" s="26"/>
      <c r="K1048255" s="26"/>
      <c r="L1048255" s="26"/>
      <c r="M1048255" s="25"/>
      <c r="N1048255" s="26"/>
      <c r="O1048255" s="26"/>
    </row>
    <row r="1048256" customFormat="1" spans="1:15">
      <c r="A1048256" s="5"/>
      <c r="B1048256" s="24"/>
      <c r="C1048256" s="24"/>
      <c r="D1048256" s="25"/>
      <c r="E1048256" s="25"/>
      <c r="F1048256" s="26"/>
      <c r="G1048256" s="26"/>
      <c r="H1048256" s="25"/>
      <c r="I1048256" s="25"/>
      <c r="J1048256" s="26"/>
      <c r="K1048256" s="26"/>
      <c r="L1048256" s="26"/>
      <c r="M1048256" s="25"/>
      <c r="N1048256" s="26"/>
      <c r="O1048256" s="26"/>
    </row>
    <row r="1048257" spans="2:16364">
      <c r="B1048257" s="24"/>
      <c r="C1048257" s="24"/>
      <c r="D1048257" s="25"/>
      <c r="E1048257" s="25"/>
      <c r="F1048257" s="26"/>
      <c r="G1048257" s="26"/>
      <c r="H1048257" s="25"/>
      <c r="I1048257" s="25"/>
      <c r="J1048257" s="26"/>
      <c r="K1048257" s="26"/>
      <c r="L1048257" s="26"/>
      <c r="M1048257" s="25"/>
      <c r="N1048257" s="26"/>
      <c r="O1048257" s="26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  <c r="AU1048257"/>
      <c r="AV1048257"/>
      <c r="AW1048257"/>
      <c r="AX1048257"/>
      <c r="AY1048257"/>
      <c r="AZ1048257"/>
      <c r="BA1048257"/>
      <c r="BB1048257"/>
      <c r="BC1048257"/>
      <c r="BD1048257"/>
      <c r="BE1048257"/>
      <c r="BF1048257"/>
      <c r="BG1048257"/>
      <c r="BH1048257"/>
      <c r="BI1048257"/>
      <c r="BJ1048257"/>
      <c r="BK1048257"/>
      <c r="BL1048257"/>
      <c r="BM1048257"/>
      <c r="BN1048257"/>
      <c r="BO1048257"/>
      <c r="BP1048257"/>
      <c r="BQ1048257"/>
      <c r="BR1048257"/>
      <c r="BS1048257"/>
      <c r="BT1048257"/>
      <c r="BU1048257"/>
      <c r="BV1048257"/>
      <c r="BW1048257"/>
      <c r="BX1048257"/>
      <c r="BY1048257"/>
      <c r="BZ1048257"/>
      <c r="CA1048257"/>
      <c r="CB1048257"/>
      <c r="CC1048257"/>
      <c r="CD1048257"/>
      <c r="CE1048257"/>
      <c r="CF1048257"/>
      <c r="CG1048257"/>
      <c r="CH1048257"/>
      <c r="CI1048257"/>
      <c r="CJ1048257"/>
      <c r="CK1048257"/>
      <c r="CL1048257"/>
      <c r="CM1048257"/>
      <c r="CN1048257"/>
      <c r="CO1048257"/>
      <c r="CP1048257"/>
      <c r="CQ1048257"/>
      <c r="CR1048257"/>
      <c r="CS1048257"/>
      <c r="CT1048257"/>
      <c r="CU1048257"/>
      <c r="CV1048257"/>
      <c r="CW1048257"/>
      <c r="CX1048257"/>
      <c r="CY1048257"/>
      <c r="CZ1048257"/>
      <c r="DA1048257"/>
      <c r="DB1048257"/>
      <c r="DC1048257"/>
      <c r="DD1048257"/>
      <c r="DE1048257"/>
      <c r="DF1048257"/>
      <c r="DG1048257"/>
      <c r="DH1048257"/>
      <c r="DI1048257"/>
      <c r="DJ1048257"/>
      <c r="DK1048257"/>
      <c r="DL1048257"/>
      <c r="DM1048257"/>
      <c r="DN1048257"/>
      <c r="DO1048257"/>
      <c r="DP1048257"/>
      <c r="DQ1048257"/>
      <c r="DR1048257"/>
      <c r="DS1048257"/>
      <c r="DT1048257"/>
      <c r="DU1048257"/>
      <c r="DV1048257"/>
      <c r="DW1048257"/>
      <c r="DX1048257"/>
      <c r="DY1048257"/>
      <c r="DZ1048257"/>
      <c r="EA1048257"/>
      <c r="EB1048257"/>
      <c r="EC1048257"/>
      <c r="ED1048257"/>
      <c r="EE1048257"/>
      <c r="EF1048257"/>
      <c r="EG1048257"/>
      <c r="EH1048257"/>
      <c r="EI1048257"/>
      <c r="EJ1048257"/>
      <c r="EK1048257"/>
      <c r="EL1048257"/>
      <c r="EM1048257"/>
      <c r="EN1048257"/>
      <c r="EO1048257"/>
      <c r="EP1048257"/>
      <c r="EQ1048257"/>
      <c r="ER1048257"/>
      <c r="ES1048257"/>
      <c r="ET1048257"/>
      <c r="EU1048257"/>
      <c r="EV1048257"/>
      <c r="EW1048257"/>
      <c r="EX1048257"/>
      <c r="EY1048257"/>
      <c r="EZ1048257"/>
      <c r="FA1048257"/>
      <c r="FB1048257"/>
      <c r="FC1048257"/>
      <c r="FD1048257"/>
      <c r="FE1048257"/>
      <c r="FF1048257"/>
      <c r="FG1048257"/>
      <c r="FH1048257"/>
      <c r="FI1048257"/>
      <c r="FJ1048257"/>
      <c r="FK1048257"/>
      <c r="FL1048257"/>
      <c r="FM1048257"/>
      <c r="FN1048257"/>
      <c r="FO1048257"/>
      <c r="FP1048257"/>
      <c r="FQ1048257"/>
      <c r="FR1048257"/>
      <c r="FS1048257"/>
      <c r="FT1048257"/>
      <c r="FU1048257"/>
      <c r="FV1048257"/>
      <c r="FW1048257"/>
      <c r="FX1048257"/>
      <c r="FY1048257"/>
      <c r="FZ1048257"/>
      <c r="GA1048257"/>
      <c r="GB1048257"/>
      <c r="GC1048257"/>
      <c r="GD1048257"/>
      <c r="GE1048257"/>
      <c r="GF1048257"/>
      <c r="GG1048257"/>
      <c r="GH1048257"/>
      <c r="GI1048257"/>
      <c r="GJ1048257"/>
      <c r="GK1048257"/>
      <c r="GL1048257"/>
      <c r="GM1048257"/>
      <c r="GN1048257"/>
      <c r="GO1048257"/>
      <c r="GP1048257"/>
      <c r="GQ1048257"/>
      <c r="GR1048257"/>
      <c r="GS1048257"/>
      <c r="GT1048257"/>
      <c r="GU1048257"/>
      <c r="GV1048257"/>
      <c r="GW1048257"/>
      <c r="GX1048257"/>
      <c r="GY1048257"/>
      <c r="GZ1048257"/>
      <c r="HA1048257"/>
      <c r="HB1048257"/>
      <c r="HC1048257"/>
      <c r="HD1048257"/>
      <c r="HE1048257"/>
      <c r="HF1048257"/>
      <c r="HG1048257"/>
      <c r="HH1048257"/>
      <c r="HI1048257"/>
      <c r="HJ1048257"/>
      <c r="HK1048257"/>
      <c r="HL1048257"/>
      <c r="HM1048257"/>
      <c r="HN1048257"/>
      <c r="HO1048257"/>
      <c r="HP1048257"/>
      <c r="HQ1048257"/>
      <c r="HR1048257"/>
      <c r="HS1048257"/>
      <c r="HT1048257"/>
      <c r="HU1048257"/>
      <c r="HV1048257"/>
      <c r="HW1048257"/>
      <c r="HX1048257"/>
      <c r="HY1048257"/>
      <c r="HZ1048257"/>
      <c r="IA1048257"/>
      <c r="IB1048257"/>
      <c r="IC1048257"/>
      <c r="ID1048257"/>
      <c r="IE1048257"/>
      <c r="IF1048257"/>
      <c r="IG1048257"/>
      <c r="IH1048257"/>
      <c r="II1048257"/>
      <c r="IJ1048257"/>
      <c r="IK1048257"/>
      <c r="IL1048257"/>
      <c r="IM1048257"/>
      <c r="IN1048257"/>
      <c r="IO1048257"/>
      <c r="IP1048257"/>
      <c r="IQ1048257"/>
      <c r="IR1048257"/>
      <c r="IS1048257"/>
      <c r="IT1048257"/>
      <c r="IU1048257"/>
      <c r="IV1048257"/>
      <c r="IW1048257"/>
      <c r="IX1048257"/>
      <c r="IY1048257"/>
      <c r="IZ1048257"/>
      <c r="JA1048257"/>
      <c r="JB1048257"/>
      <c r="JC1048257"/>
      <c r="JD1048257"/>
      <c r="JE1048257"/>
      <c r="JF1048257"/>
      <c r="JG1048257"/>
      <c r="JH1048257"/>
      <c r="JI1048257"/>
      <c r="JJ1048257"/>
      <c r="JK1048257"/>
      <c r="JL1048257"/>
      <c r="JM1048257"/>
      <c r="JN1048257"/>
      <c r="JO1048257"/>
      <c r="JP1048257"/>
      <c r="JQ1048257"/>
      <c r="JR1048257"/>
      <c r="JS1048257"/>
      <c r="JT1048257"/>
      <c r="JU1048257"/>
      <c r="JV1048257"/>
      <c r="JW1048257"/>
      <c r="JX1048257"/>
      <c r="JY1048257"/>
      <c r="JZ1048257"/>
      <c r="KA1048257"/>
      <c r="KB1048257"/>
      <c r="KC1048257"/>
      <c r="KD1048257"/>
      <c r="KE1048257"/>
      <c r="KF1048257"/>
      <c r="KG1048257"/>
      <c r="KH1048257"/>
      <c r="KI1048257"/>
      <c r="KJ1048257"/>
      <c r="KK1048257"/>
      <c r="KL1048257"/>
      <c r="KM1048257"/>
      <c r="KN1048257"/>
      <c r="KO1048257"/>
      <c r="KP1048257"/>
      <c r="KQ1048257"/>
      <c r="KR1048257"/>
      <c r="KS1048257"/>
      <c r="KT1048257"/>
      <c r="KU1048257"/>
      <c r="KV1048257"/>
      <c r="KW1048257"/>
      <c r="KX1048257"/>
      <c r="KY1048257"/>
      <c r="KZ1048257"/>
      <c r="LA1048257"/>
      <c r="LB1048257"/>
      <c r="LC1048257"/>
      <c r="LD1048257"/>
      <c r="LE1048257"/>
      <c r="LF1048257"/>
      <c r="LG1048257"/>
      <c r="LH1048257"/>
      <c r="LI1048257"/>
      <c r="LJ1048257"/>
      <c r="LK1048257"/>
      <c r="LL1048257"/>
      <c r="LM1048257"/>
      <c r="LN1048257"/>
      <c r="LO1048257"/>
      <c r="LP1048257"/>
      <c r="LQ1048257"/>
      <c r="LR1048257"/>
      <c r="LS1048257"/>
      <c r="LT1048257"/>
      <c r="LU1048257"/>
      <c r="LV1048257"/>
      <c r="LW1048257"/>
      <c r="LX1048257"/>
      <c r="LY1048257"/>
      <c r="LZ1048257"/>
      <c r="MA1048257"/>
      <c r="MB1048257"/>
      <c r="MC1048257"/>
      <c r="MD1048257"/>
      <c r="ME1048257"/>
      <c r="MF1048257"/>
      <c r="MG1048257"/>
      <c r="MH1048257"/>
      <c r="MI1048257"/>
      <c r="MJ1048257"/>
      <c r="MK1048257"/>
      <c r="ML1048257"/>
      <c r="MM1048257"/>
      <c r="MN1048257"/>
      <c r="MO1048257"/>
      <c r="MP1048257"/>
      <c r="MQ1048257"/>
      <c r="MR1048257"/>
      <c r="MS1048257"/>
      <c r="MT1048257"/>
      <c r="MU1048257"/>
      <c r="MV1048257"/>
      <c r="MW1048257"/>
      <c r="MX1048257"/>
      <c r="MY1048257"/>
      <c r="MZ1048257"/>
      <c r="NA1048257"/>
      <c r="NB1048257"/>
      <c r="NC1048257"/>
      <c r="ND1048257"/>
      <c r="NE1048257"/>
      <c r="NF1048257"/>
      <c r="NG1048257"/>
      <c r="NH1048257"/>
      <c r="NI1048257"/>
      <c r="NJ1048257"/>
      <c r="NK1048257"/>
      <c r="NL1048257"/>
      <c r="NM1048257"/>
      <c r="NN1048257"/>
      <c r="NO1048257"/>
      <c r="NP1048257"/>
      <c r="NQ1048257"/>
      <c r="NR1048257"/>
      <c r="NS1048257"/>
      <c r="NT1048257"/>
      <c r="NU1048257"/>
      <c r="NV1048257"/>
      <c r="NW1048257"/>
      <c r="NX1048257"/>
      <c r="NY1048257"/>
      <c r="NZ1048257"/>
      <c r="OA1048257"/>
      <c r="OB1048257"/>
      <c r="OC1048257"/>
      <c r="OD1048257"/>
      <c r="OE1048257"/>
      <c r="OF1048257"/>
      <c r="OG1048257"/>
      <c r="OH1048257"/>
      <c r="OI1048257"/>
      <c r="OJ1048257"/>
      <c r="OK1048257"/>
      <c r="OL1048257"/>
      <c r="OM1048257"/>
      <c r="ON1048257"/>
      <c r="OO1048257"/>
      <c r="OP1048257"/>
      <c r="OQ1048257"/>
      <c r="OR1048257"/>
      <c r="OS1048257"/>
      <c r="OT1048257"/>
      <c r="OU1048257"/>
      <c r="OV1048257"/>
      <c r="OW1048257"/>
      <c r="OX1048257"/>
      <c r="OY1048257"/>
      <c r="OZ1048257"/>
      <c r="PA1048257"/>
      <c r="PB1048257"/>
      <c r="PC1048257"/>
      <c r="PD1048257"/>
      <c r="PE1048257"/>
      <c r="PF1048257"/>
      <c r="PG1048257"/>
      <c r="PH1048257"/>
      <c r="PI1048257"/>
      <c r="PJ1048257"/>
      <c r="PK1048257"/>
      <c r="PL1048257"/>
      <c r="PM1048257"/>
      <c r="PN1048257"/>
      <c r="PO1048257"/>
      <c r="PP1048257"/>
      <c r="PQ1048257"/>
      <c r="PR1048257"/>
      <c r="PS1048257"/>
      <c r="PT1048257"/>
      <c r="PU1048257"/>
      <c r="PV1048257"/>
      <c r="PW1048257"/>
      <c r="PX1048257"/>
      <c r="PY1048257"/>
      <c r="PZ1048257"/>
      <c r="QA1048257"/>
      <c r="QB1048257"/>
      <c r="QC1048257"/>
      <c r="QD1048257"/>
      <c r="QE1048257"/>
      <c r="QF1048257"/>
      <c r="QG1048257"/>
      <c r="QH1048257"/>
      <c r="QI1048257"/>
      <c r="QJ1048257"/>
      <c r="QK1048257"/>
      <c r="QL1048257"/>
      <c r="QM1048257"/>
      <c r="QN1048257"/>
      <c r="QO1048257"/>
      <c r="QP1048257"/>
      <c r="QQ1048257"/>
      <c r="QR1048257"/>
      <c r="QS1048257"/>
      <c r="QT1048257"/>
      <c r="QU1048257"/>
      <c r="QV1048257"/>
      <c r="QW1048257"/>
      <c r="QX1048257"/>
      <c r="QY1048257"/>
      <c r="QZ1048257"/>
      <c r="RA1048257"/>
      <c r="RB1048257"/>
      <c r="RC1048257"/>
      <c r="RD1048257"/>
      <c r="RE1048257"/>
      <c r="RF1048257"/>
      <c r="RG1048257"/>
      <c r="RH1048257"/>
      <c r="RI1048257"/>
      <c r="RJ1048257"/>
      <c r="RK1048257"/>
      <c r="RL1048257"/>
      <c r="RM1048257"/>
      <c r="RN1048257"/>
      <c r="RO1048257"/>
      <c r="RP1048257"/>
      <c r="RQ1048257"/>
      <c r="RR1048257"/>
      <c r="RS1048257"/>
      <c r="RT1048257"/>
      <c r="RU1048257"/>
      <c r="RV1048257"/>
      <c r="RW1048257"/>
      <c r="RX1048257"/>
      <c r="RY1048257"/>
      <c r="RZ1048257"/>
      <c r="SA1048257"/>
      <c r="SB1048257"/>
      <c r="SC1048257"/>
      <c r="SD1048257"/>
      <c r="SE1048257"/>
      <c r="SF1048257"/>
      <c r="SG1048257"/>
      <c r="SH1048257"/>
      <c r="SI1048257"/>
      <c r="SJ1048257"/>
      <c r="SK1048257"/>
      <c r="SL1048257"/>
      <c r="SM1048257"/>
      <c r="SN1048257"/>
      <c r="SO1048257"/>
      <c r="SP1048257"/>
      <c r="SQ1048257"/>
      <c r="SR1048257"/>
      <c r="SS1048257"/>
      <c r="ST1048257"/>
      <c r="SU1048257"/>
      <c r="SV1048257"/>
      <c r="SW1048257"/>
      <c r="SX1048257"/>
      <c r="SY1048257"/>
      <c r="SZ1048257"/>
      <c r="TA1048257"/>
      <c r="TB1048257"/>
      <c r="TC1048257"/>
      <c r="TD1048257"/>
      <c r="TE1048257"/>
      <c r="TF1048257"/>
      <c r="TG1048257"/>
      <c r="TH1048257"/>
      <c r="TI1048257"/>
      <c r="TJ1048257"/>
      <c r="TK1048257"/>
      <c r="TL1048257"/>
      <c r="TM1048257"/>
      <c r="TN1048257"/>
      <c r="TO1048257"/>
      <c r="TP1048257"/>
      <c r="TQ1048257"/>
      <c r="TR1048257"/>
      <c r="TS1048257"/>
      <c r="TT1048257"/>
      <c r="TU1048257"/>
      <c r="TV1048257"/>
      <c r="TW1048257"/>
      <c r="TX1048257"/>
      <c r="TY1048257"/>
      <c r="TZ1048257"/>
      <c r="UA1048257"/>
      <c r="UB1048257"/>
      <c r="UC1048257"/>
      <c r="UD1048257"/>
      <c r="UE1048257"/>
      <c r="UF1048257"/>
      <c r="UG1048257"/>
      <c r="UH1048257"/>
      <c r="UI1048257"/>
      <c r="UJ1048257"/>
      <c r="UK1048257"/>
      <c r="UL1048257"/>
      <c r="UM1048257"/>
      <c r="UN1048257"/>
      <c r="UO1048257"/>
      <c r="UP1048257"/>
      <c r="UQ1048257"/>
      <c r="UR1048257"/>
      <c r="US1048257"/>
      <c r="UT1048257"/>
      <c r="UU1048257"/>
      <c r="UV1048257"/>
      <c r="UW1048257"/>
      <c r="UX1048257"/>
      <c r="UY1048257"/>
      <c r="UZ1048257"/>
      <c r="VA1048257"/>
      <c r="VB1048257"/>
      <c r="VC1048257"/>
      <c r="VD1048257"/>
      <c r="VE1048257"/>
      <c r="VF1048257"/>
      <c r="VG1048257"/>
      <c r="VH1048257"/>
      <c r="VI1048257"/>
      <c r="VJ1048257"/>
      <c r="VK1048257"/>
      <c r="VL1048257"/>
      <c r="VM1048257"/>
      <c r="VN1048257"/>
      <c r="VO1048257"/>
      <c r="VP1048257"/>
      <c r="VQ1048257"/>
      <c r="VR1048257"/>
      <c r="VS1048257"/>
      <c r="VT1048257"/>
      <c r="VU1048257"/>
      <c r="VV1048257"/>
      <c r="VW1048257"/>
      <c r="VX1048257"/>
      <c r="VY1048257"/>
      <c r="VZ1048257"/>
      <c r="WA1048257"/>
      <c r="WB1048257"/>
      <c r="WC1048257"/>
      <c r="WD1048257"/>
      <c r="WE1048257"/>
      <c r="WF1048257"/>
      <c r="WG1048257"/>
      <c r="WH1048257"/>
      <c r="WI1048257"/>
      <c r="WJ1048257"/>
      <c r="WK1048257"/>
      <c r="WL1048257"/>
      <c r="WM1048257"/>
      <c r="WN1048257"/>
      <c r="WO1048257"/>
      <c r="WP1048257"/>
      <c r="WQ1048257"/>
      <c r="WR1048257"/>
      <c r="WS1048257"/>
      <c r="WT1048257"/>
      <c r="WU1048257"/>
      <c r="WV1048257"/>
      <c r="WW1048257"/>
      <c r="WX1048257"/>
      <c r="WY1048257"/>
      <c r="WZ1048257"/>
      <c r="XA1048257"/>
      <c r="XB1048257"/>
      <c r="XC1048257"/>
      <c r="XD1048257"/>
      <c r="XE1048257"/>
      <c r="XF1048257"/>
      <c r="XG1048257"/>
      <c r="XH1048257"/>
      <c r="XI1048257"/>
      <c r="XJ1048257"/>
      <c r="XK1048257"/>
      <c r="XL1048257"/>
      <c r="XM1048257"/>
      <c r="XN1048257"/>
      <c r="XO1048257"/>
      <c r="XP1048257"/>
      <c r="XQ1048257"/>
      <c r="XR1048257"/>
      <c r="XS1048257"/>
      <c r="XT1048257"/>
      <c r="XU1048257"/>
      <c r="XV1048257"/>
      <c r="XW1048257"/>
      <c r="XX1048257"/>
      <c r="XY1048257"/>
      <c r="XZ1048257"/>
      <c r="YA1048257"/>
      <c r="YB1048257"/>
      <c r="YC1048257"/>
      <c r="YD1048257"/>
      <c r="YE1048257"/>
      <c r="YF1048257"/>
      <c r="YG1048257"/>
      <c r="YH1048257"/>
      <c r="YI1048257"/>
      <c r="YJ1048257"/>
      <c r="YK1048257"/>
      <c r="YL1048257"/>
      <c r="YM1048257"/>
      <c r="YN1048257"/>
      <c r="YO1048257"/>
      <c r="YP1048257"/>
      <c r="YQ1048257"/>
      <c r="YR1048257"/>
      <c r="YS1048257"/>
      <c r="YT1048257"/>
      <c r="YU1048257"/>
      <c r="YV1048257"/>
      <c r="YW1048257"/>
      <c r="YX1048257"/>
      <c r="YY1048257"/>
      <c r="YZ1048257"/>
      <c r="ZA1048257"/>
      <c r="ZB1048257"/>
      <c r="ZC1048257"/>
      <c r="ZD1048257"/>
      <c r="ZE1048257"/>
      <c r="ZF1048257"/>
      <c r="ZG1048257"/>
      <c r="ZH1048257"/>
      <c r="ZI1048257"/>
      <c r="ZJ1048257"/>
      <c r="ZK1048257"/>
      <c r="ZL1048257"/>
      <c r="ZM1048257"/>
      <c r="ZN1048257"/>
      <c r="ZO1048257"/>
      <c r="ZP1048257"/>
      <c r="ZQ1048257"/>
      <c r="ZR1048257"/>
      <c r="ZS1048257"/>
      <c r="ZT1048257"/>
      <c r="ZU1048257"/>
      <c r="ZV1048257"/>
      <c r="ZW1048257"/>
      <c r="ZX1048257"/>
      <c r="ZY1048257"/>
      <c r="ZZ1048257"/>
      <c r="AAA1048257"/>
      <c r="AAB1048257"/>
      <c r="AAC1048257"/>
      <c r="AAD1048257"/>
      <c r="AAE1048257"/>
      <c r="AAF1048257"/>
      <c r="AAG1048257"/>
      <c r="AAH1048257"/>
      <c r="AAI1048257"/>
      <c r="AAJ1048257"/>
      <c r="AAK1048257"/>
      <c r="AAL1048257"/>
      <c r="AAM1048257"/>
      <c r="AAN1048257"/>
      <c r="AAO1048257"/>
      <c r="AAP1048257"/>
      <c r="AAQ1048257"/>
      <c r="AAR1048257"/>
      <c r="AAS1048257"/>
      <c r="AAT1048257"/>
      <c r="AAU1048257"/>
      <c r="AAV1048257"/>
      <c r="AAW1048257"/>
      <c r="AAX1048257"/>
      <c r="AAY1048257"/>
      <c r="AAZ1048257"/>
      <c r="ABA1048257"/>
      <c r="ABB1048257"/>
      <c r="ABC1048257"/>
      <c r="ABD1048257"/>
      <c r="ABE1048257"/>
      <c r="ABF1048257"/>
      <c r="ABG1048257"/>
      <c r="ABH1048257"/>
      <c r="ABI1048257"/>
      <c r="ABJ1048257"/>
      <c r="ABK1048257"/>
      <c r="ABL1048257"/>
      <c r="ABM1048257"/>
      <c r="ABN1048257"/>
      <c r="ABO1048257"/>
      <c r="ABP1048257"/>
      <c r="ABQ1048257"/>
      <c r="ABR1048257"/>
      <c r="ABS1048257"/>
      <c r="ABT1048257"/>
      <c r="ABU1048257"/>
      <c r="ABV1048257"/>
      <c r="ABW1048257"/>
      <c r="ABX1048257"/>
      <c r="ABY1048257"/>
      <c r="ABZ1048257"/>
      <c r="ACA1048257"/>
      <c r="ACB1048257"/>
      <c r="ACC1048257"/>
      <c r="ACD1048257"/>
      <c r="ACE1048257"/>
      <c r="ACF1048257"/>
      <c r="ACG1048257"/>
      <c r="ACH1048257"/>
      <c r="ACI1048257"/>
      <c r="ACJ1048257"/>
      <c r="ACK1048257"/>
      <c r="ACL1048257"/>
      <c r="ACM1048257"/>
      <c r="ACN1048257"/>
      <c r="ACO1048257"/>
      <c r="ACP1048257"/>
      <c r="ACQ1048257"/>
      <c r="ACR1048257"/>
      <c r="ACS1048257"/>
      <c r="ACT1048257"/>
      <c r="ACU1048257"/>
      <c r="ACV1048257"/>
      <c r="ACW1048257"/>
      <c r="ACX1048257"/>
      <c r="ACY1048257"/>
      <c r="ACZ1048257"/>
      <c r="ADA1048257"/>
      <c r="ADB1048257"/>
      <c r="ADC1048257"/>
      <c r="ADD1048257"/>
      <c r="ADE1048257"/>
      <c r="ADF1048257"/>
      <c r="ADG1048257"/>
      <c r="ADH1048257"/>
      <c r="ADI1048257"/>
      <c r="ADJ1048257"/>
      <c r="ADK1048257"/>
      <c r="ADL1048257"/>
      <c r="ADM1048257"/>
      <c r="ADN1048257"/>
      <c r="ADO1048257"/>
      <c r="ADP1048257"/>
      <c r="ADQ1048257"/>
      <c r="ADR1048257"/>
      <c r="ADS1048257"/>
      <c r="ADT1048257"/>
      <c r="ADU1048257"/>
      <c r="ADV1048257"/>
      <c r="ADW1048257"/>
      <c r="ADX1048257"/>
      <c r="ADY1048257"/>
      <c r="ADZ1048257"/>
      <c r="AEA1048257"/>
      <c r="AEB1048257"/>
      <c r="AEC1048257"/>
      <c r="AED1048257"/>
      <c r="AEE1048257"/>
      <c r="AEF1048257"/>
      <c r="AEG1048257"/>
      <c r="AEH1048257"/>
      <c r="AEI1048257"/>
      <c r="AEJ1048257"/>
      <c r="AEK1048257"/>
      <c r="AEL1048257"/>
      <c r="AEM1048257"/>
      <c r="AEN1048257"/>
      <c r="AEO1048257"/>
      <c r="AEP1048257"/>
      <c r="AEQ1048257"/>
      <c r="AER1048257"/>
      <c r="AES1048257"/>
      <c r="AET1048257"/>
      <c r="AEU1048257"/>
      <c r="AEV1048257"/>
      <c r="AEW1048257"/>
      <c r="AEX1048257"/>
      <c r="AEY1048257"/>
      <c r="AEZ1048257"/>
      <c r="AFA1048257"/>
      <c r="AFB1048257"/>
      <c r="AFC1048257"/>
      <c r="AFD1048257"/>
      <c r="AFE1048257"/>
      <c r="AFF1048257"/>
      <c r="AFG1048257"/>
      <c r="AFH1048257"/>
      <c r="AFI1048257"/>
      <c r="AFJ1048257"/>
      <c r="AFK1048257"/>
      <c r="AFL1048257"/>
      <c r="AFM1048257"/>
      <c r="AFN1048257"/>
      <c r="AFO1048257"/>
      <c r="AFP1048257"/>
      <c r="AFQ1048257"/>
      <c r="AFR1048257"/>
      <c r="AFS1048257"/>
      <c r="AFT1048257"/>
      <c r="AFU1048257"/>
      <c r="AFV1048257"/>
      <c r="AFW1048257"/>
      <c r="AFX1048257"/>
      <c r="AFY1048257"/>
      <c r="AFZ1048257"/>
      <c r="AGA1048257"/>
      <c r="AGB1048257"/>
      <c r="AGC1048257"/>
      <c r="AGD1048257"/>
      <c r="AGE1048257"/>
      <c r="AGF1048257"/>
      <c r="AGG1048257"/>
      <c r="AGH1048257"/>
      <c r="AGI1048257"/>
      <c r="AGJ1048257"/>
      <c r="AGK1048257"/>
      <c r="AGL1048257"/>
      <c r="AGM1048257"/>
      <c r="AGN1048257"/>
      <c r="AGO1048257"/>
      <c r="AGP1048257"/>
      <c r="AGQ1048257"/>
      <c r="AGR1048257"/>
      <c r="AGS1048257"/>
      <c r="AGT1048257"/>
      <c r="AGU1048257"/>
      <c r="AGV1048257"/>
      <c r="AGW1048257"/>
      <c r="AGX1048257"/>
      <c r="AGY1048257"/>
      <c r="AGZ1048257"/>
      <c r="AHA1048257"/>
      <c r="AHB1048257"/>
      <c r="AHC1048257"/>
      <c r="AHD1048257"/>
      <c r="AHE1048257"/>
      <c r="AHF1048257"/>
      <c r="AHG1048257"/>
      <c r="AHH1048257"/>
      <c r="AHI1048257"/>
      <c r="AHJ1048257"/>
      <c r="AHK1048257"/>
      <c r="AHL1048257"/>
      <c r="AHM1048257"/>
      <c r="AHN1048257"/>
      <c r="AHO1048257"/>
      <c r="AHP1048257"/>
      <c r="AHQ1048257"/>
      <c r="AHR1048257"/>
      <c r="AHS1048257"/>
      <c r="AHT1048257"/>
      <c r="AHU1048257"/>
      <c r="AHV1048257"/>
      <c r="AHW1048257"/>
      <c r="AHX1048257"/>
      <c r="AHY1048257"/>
      <c r="AHZ1048257"/>
      <c r="AIA1048257"/>
      <c r="AIB1048257"/>
      <c r="AIC1048257"/>
      <c r="AID1048257"/>
      <c r="AIE1048257"/>
      <c r="AIF1048257"/>
      <c r="AIG1048257"/>
      <c r="AIH1048257"/>
      <c r="AII1048257"/>
      <c r="AIJ1048257"/>
      <c r="AIK1048257"/>
      <c r="AIL1048257"/>
      <c r="AIM1048257"/>
      <c r="AIN1048257"/>
      <c r="AIO1048257"/>
      <c r="AIP1048257"/>
      <c r="AIQ1048257"/>
      <c r="AIR1048257"/>
      <c r="AIS1048257"/>
      <c r="AIT1048257"/>
      <c r="AIU1048257"/>
      <c r="AIV1048257"/>
      <c r="AIW1048257"/>
      <c r="AIX1048257"/>
      <c r="AIY1048257"/>
      <c r="AIZ1048257"/>
      <c r="AJA1048257"/>
      <c r="AJB1048257"/>
      <c r="AJC1048257"/>
      <c r="AJD1048257"/>
      <c r="AJE1048257"/>
      <c r="AJF1048257"/>
      <c r="AJG1048257"/>
      <c r="AJH1048257"/>
      <c r="AJI1048257"/>
      <c r="AJJ1048257"/>
      <c r="AJK1048257"/>
      <c r="AJL1048257"/>
      <c r="AJM1048257"/>
      <c r="AJN1048257"/>
      <c r="AJO1048257"/>
      <c r="AJP1048257"/>
      <c r="AJQ1048257"/>
      <c r="AJR1048257"/>
      <c r="AJS1048257"/>
      <c r="AJT1048257"/>
      <c r="AJU1048257"/>
      <c r="AJV1048257"/>
      <c r="AJW1048257"/>
      <c r="AJX1048257"/>
      <c r="AJY1048257"/>
      <c r="AJZ1048257"/>
      <c r="AKA1048257"/>
      <c r="AKB1048257"/>
      <c r="AKC1048257"/>
      <c r="AKD1048257"/>
      <c r="AKE1048257"/>
      <c r="AKF1048257"/>
      <c r="AKG1048257"/>
      <c r="AKH1048257"/>
      <c r="AKI1048257"/>
      <c r="AKJ1048257"/>
      <c r="AKK1048257"/>
      <c r="AKL1048257"/>
      <c r="AKM1048257"/>
      <c r="AKN1048257"/>
      <c r="AKO1048257"/>
      <c r="AKP1048257"/>
      <c r="AKQ1048257"/>
      <c r="AKR1048257"/>
      <c r="AKS1048257"/>
      <c r="AKT1048257"/>
      <c r="AKU1048257"/>
      <c r="AKV1048257"/>
      <c r="AKW1048257"/>
      <c r="AKX1048257"/>
      <c r="AKY1048257"/>
      <c r="AKZ1048257"/>
      <c r="ALA1048257"/>
      <c r="ALB1048257"/>
      <c r="ALC1048257"/>
      <c r="ALD1048257"/>
      <c r="ALE1048257"/>
      <c r="ALF1048257"/>
      <c r="ALG1048257"/>
      <c r="ALH1048257"/>
      <c r="ALI1048257"/>
      <c r="ALJ1048257"/>
      <c r="ALK1048257"/>
      <c r="ALL1048257"/>
      <c r="ALM1048257"/>
      <c r="ALN1048257"/>
      <c r="ALO1048257"/>
      <c r="ALP1048257"/>
      <c r="ALQ1048257"/>
      <c r="ALR1048257"/>
      <c r="ALS1048257"/>
      <c r="ALT1048257"/>
      <c r="ALU1048257"/>
      <c r="ALV1048257"/>
      <c r="ALW1048257"/>
      <c r="ALX1048257"/>
      <c r="ALY1048257"/>
      <c r="ALZ1048257"/>
      <c r="AMA1048257"/>
      <c r="AMB1048257"/>
      <c r="AMC1048257"/>
      <c r="AMD1048257"/>
      <c r="AME1048257"/>
      <c r="AMF1048257"/>
      <c r="AMG1048257"/>
      <c r="AMH1048257"/>
      <c r="AMI1048257"/>
      <c r="AMJ1048257"/>
      <c r="AMK1048257"/>
      <c r="AML1048257"/>
      <c r="AMM1048257"/>
      <c r="AMN1048257"/>
      <c r="AMO1048257"/>
      <c r="AMP1048257"/>
      <c r="AMQ1048257"/>
      <c r="AMR1048257"/>
      <c r="AMS1048257"/>
      <c r="AMT1048257"/>
      <c r="AMU1048257"/>
      <c r="AMV1048257"/>
      <c r="AMW1048257"/>
      <c r="AMX1048257"/>
      <c r="AMY1048257"/>
      <c r="AMZ1048257"/>
      <c r="ANA1048257"/>
      <c r="ANB1048257"/>
      <c r="ANC1048257"/>
      <c r="AND1048257"/>
      <c r="ANE1048257"/>
      <c r="ANF1048257"/>
      <c r="ANG1048257"/>
      <c r="ANH1048257"/>
      <c r="ANI1048257"/>
      <c r="ANJ1048257"/>
      <c r="ANK1048257"/>
      <c r="ANL1048257"/>
      <c r="ANM1048257"/>
      <c r="ANN1048257"/>
      <c r="ANO1048257"/>
      <c r="ANP1048257"/>
      <c r="ANQ1048257"/>
      <c r="ANR1048257"/>
      <c r="ANS1048257"/>
      <c r="ANT1048257"/>
      <c r="ANU1048257"/>
      <c r="ANV1048257"/>
      <c r="ANW1048257"/>
      <c r="ANX1048257"/>
      <c r="ANY1048257"/>
      <c r="ANZ1048257"/>
      <c r="AOA1048257"/>
      <c r="AOB1048257"/>
      <c r="AOC1048257"/>
      <c r="AOD1048257"/>
      <c r="AOE1048257"/>
      <c r="AOF1048257"/>
      <c r="AOG1048257"/>
      <c r="AOH1048257"/>
      <c r="AOI1048257"/>
      <c r="AOJ1048257"/>
      <c r="AOK1048257"/>
      <c r="AOL1048257"/>
      <c r="AOM1048257"/>
      <c r="AON1048257"/>
      <c r="AOO1048257"/>
      <c r="AOP1048257"/>
      <c r="AOQ1048257"/>
      <c r="AOR1048257"/>
      <c r="AOS1048257"/>
      <c r="AOT1048257"/>
      <c r="AOU1048257"/>
      <c r="AOV1048257"/>
      <c r="AOW1048257"/>
      <c r="AOX1048257"/>
      <c r="AOY1048257"/>
      <c r="AOZ1048257"/>
      <c r="APA1048257"/>
      <c r="APB1048257"/>
      <c r="APC1048257"/>
      <c r="APD1048257"/>
      <c r="APE1048257"/>
      <c r="APF1048257"/>
      <c r="APG1048257"/>
      <c r="APH1048257"/>
      <c r="API1048257"/>
      <c r="APJ1048257"/>
      <c r="APK1048257"/>
      <c r="APL1048257"/>
      <c r="APM1048257"/>
      <c r="APN1048257"/>
      <c r="APO1048257"/>
      <c r="APP1048257"/>
      <c r="APQ1048257"/>
      <c r="APR1048257"/>
      <c r="APS1048257"/>
      <c r="APT1048257"/>
      <c r="APU1048257"/>
      <c r="APV1048257"/>
      <c r="APW1048257"/>
      <c r="APX1048257"/>
      <c r="APY1048257"/>
      <c r="APZ1048257"/>
      <c r="AQA1048257"/>
      <c r="AQB1048257"/>
      <c r="AQC1048257"/>
      <c r="AQD1048257"/>
      <c r="AQE1048257"/>
      <c r="AQF1048257"/>
      <c r="AQG1048257"/>
      <c r="AQH1048257"/>
      <c r="AQI1048257"/>
      <c r="AQJ1048257"/>
      <c r="AQK1048257"/>
      <c r="AQL1048257"/>
      <c r="AQM1048257"/>
      <c r="AQN1048257"/>
      <c r="AQO1048257"/>
      <c r="AQP1048257"/>
      <c r="AQQ1048257"/>
      <c r="AQR1048257"/>
      <c r="AQS1048257"/>
      <c r="AQT1048257"/>
      <c r="AQU1048257"/>
      <c r="AQV1048257"/>
      <c r="AQW1048257"/>
      <c r="AQX1048257"/>
      <c r="AQY1048257"/>
      <c r="AQZ1048257"/>
      <c r="ARA1048257"/>
      <c r="ARB1048257"/>
      <c r="ARC1048257"/>
      <c r="ARD1048257"/>
      <c r="ARE1048257"/>
      <c r="ARF1048257"/>
      <c r="ARG1048257"/>
      <c r="ARH1048257"/>
      <c r="ARI1048257"/>
      <c r="ARJ1048257"/>
      <c r="ARK1048257"/>
      <c r="ARL1048257"/>
      <c r="ARM1048257"/>
      <c r="ARN1048257"/>
      <c r="ARO1048257"/>
      <c r="ARP1048257"/>
      <c r="ARQ1048257"/>
      <c r="ARR1048257"/>
      <c r="ARS1048257"/>
      <c r="ART1048257"/>
      <c r="ARU1048257"/>
      <c r="ARV1048257"/>
      <c r="ARW1048257"/>
      <c r="ARX1048257"/>
      <c r="ARY1048257"/>
      <c r="ARZ1048257"/>
      <c r="ASA1048257"/>
      <c r="ASB1048257"/>
      <c r="ASC1048257"/>
      <c r="ASD1048257"/>
      <c r="ASE1048257"/>
      <c r="ASF1048257"/>
      <c r="ASG1048257"/>
      <c r="ASH1048257"/>
      <c r="ASI1048257"/>
      <c r="ASJ1048257"/>
      <c r="ASK1048257"/>
      <c r="ASL1048257"/>
      <c r="ASM1048257"/>
      <c r="ASN1048257"/>
      <c r="ASO1048257"/>
      <c r="ASP1048257"/>
      <c r="ASQ1048257"/>
      <c r="ASR1048257"/>
      <c r="ASS1048257"/>
      <c r="AST1048257"/>
      <c r="ASU1048257"/>
      <c r="ASV1048257"/>
      <c r="ASW1048257"/>
      <c r="ASX1048257"/>
      <c r="ASY1048257"/>
      <c r="ASZ1048257"/>
      <c r="ATA1048257"/>
      <c r="ATB1048257"/>
      <c r="ATC1048257"/>
      <c r="ATD1048257"/>
      <c r="ATE1048257"/>
      <c r="ATF1048257"/>
      <c r="ATG1048257"/>
      <c r="ATH1048257"/>
      <c r="ATI1048257"/>
      <c r="ATJ1048257"/>
      <c r="ATK1048257"/>
      <c r="ATL1048257"/>
      <c r="ATM1048257"/>
      <c r="ATN1048257"/>
      <c r="ATO1048257"/>
      <c r="ATP1048257"/>
      <c r="ATQ1048257"/>
      <c r="ATR1048257"/>
      <c r="ATS1048257"/>
      <c r="ATT1048257"/>
      <c r="ATU1048257"/>
      <c r="ATV1048257"/>
      <c r="ATW1048257"/>
      <c r="ATX1048257"/>
      <c r="ATY1048257"/>
      <c r="ATZ1048257"/>
      <c r="AUA1048257"/>
      <c r="AUB1048257"/>
      <c r="AUC1048257"/>
      <c r="AUD1048257"/>
      <c r="AUE1048257"/>
      <c r="AUF1048257"/>
      <c r="AUG1048257"/>
      <c r="AUH1048257"/>
      <c r="AUI1048257"/>
      <c r="AUJ1048257"/>
      <c r="AUK1048257"/>
      <c r="AUL1048257"/>
      <c r="AUM1048257"/>
      <c r="AUN1048257"/>
      <c r="AUO1048257"/>
      <c r="AUP1048257"/>
      <c r="AUQ1048257"/>
      <c r="AUR1048257"/>
      <c r="AUS1048257"/>
      <c r="AUT1048257"/>
      <c r="AUU1048257"/>
      <c r="AUV1048257"/>
      <c r="AUW1048257"/>
      <c r="AUX1048257"/>
      <c r="AUY1048257"/>
      <c r="AUZ1048257"/>
      <c r="AVA1048257"/>
      <c r="AVB1048257"/>
      <c r="AVC1048257"/>
      <c r="AVD1048257"/>
      <c r="AVE1048257"/>
      <c r="AVF1048257"/>
      <c r="AVG1048257"/>
      <c r="AVH1048257"/>
      <c r="AVI1048257"/>
      <c r="AVJ1048257"/>
      <c r="AVK1048257"/>
      <c r="AVL1048257"/>
      <c r="AVM1048257"/>
      <c r="AVN1048257"/>
      <c r="AVO1048257"/>
      <c r="AVP1048257"/>
      <c r="AVQ1048257"/>
      <c r="AVR1048257"/>
      <c r="AVS1048257"/>
      <c r="AVT1048257"/>
      <c r="AVU1048257"/>
      <c r="AVV1048257"/>
      <c r="AVW1048257"/>
      <c r="AVX1048257"/>
      <c r="AVY1048257"/>
      <c r="AVZ1048257"/>
      <c r="AWA1048257"/>
      <c r="AWB1048257"/>
      <c r="AWC1048257"/>
      <c r="AWD1048257"/>
      <c r="AWE1048257"/>
      <c r="AWF1048257"/>
      <c r="AWG1048257"/>
      <c r="AWH1048257"/>
      <c r="AWI1048257"/>
      <c r="AWJ1048257"/>
      <c r="AWK1048257"/>
      <c r="AWL1048257"/>
      <c r="AWM1048257"/>
      <c r="AWN1048257"/>
      <c r="AWO1048257"/>
      <c r="AWP1048257"/>
      <c r="AWQ1048257"/>
      <c r="AWR1048257"/>
      <c r="AWS1048257"/>
      <c r="AWT1048257"/>
      <c r="AWU1048257"/>
      <c r="AWV1048257"/>
      <c r="AWW1048257"/>
      <c r="AWX1048257"/>
      <c r="AWY1048257"/>
      <c r="AWZ1048257"/>
      <c r="AXA1048257"/>
      <c r="AXB1048257"/>
      <c r="AXC1048257"/>
      <c r="AXD1048257"/>
      <c r="AXE1048257"/>
      <c r="AXF1048257"/>
      <c r="AXG1048257"/>
      <c r="AXH1048257"/>
      <c r="AXI1048257"/>
      <c r="AXJ1048257"/>
      <c r="AXK1048257"/>
      <c r="AXL1048257"/>
      <c r="AXM1048257"/>
      <c r="AXN1048257"/>
      <c r="AXO1048257"/>
      <c r="AXP1048257"/>
      <c r="AXQ1048257"/>
      <c r="AXR1048257"/>
      <c r="AXS1048257"/>
      <c r="AXT1048257"/>
      <c r="AXU1048257"/>
      <c r="AXV1048257"/>
      <c r="AXW1048257"/>
      <c r="AXX1048257"/>
      <c r="AXY1048257"/>
      <c r="AXZ1048257"/>
      <c r="AYA1048257"/>
      <c r="AYB1048257"/>
      <c r="AYC1048257"/>
      <c r="AYD1048257"/>
      <c r="AYE1048257"/>
      <c r="AYF1048257"/>
      <c r="AYG1048257"/>
      <c r="AYH1048257"/>
      <c r="AYI1048257"/>
      <c r="AYJ1048257"/>
      <c r="AYK1048257"/>
      <c r="AYL1048257"/>
      <c r="AYM1048257"/>
      <c r="AYN1048257"/>
      <c r="AYO1048257"/>
      <c r="AYP1048257"/>
      <c r="AYQ1048257"/>
      <c r="AYR1048257"/>
      <c r="AYS1048257"/>
      <c r="AYT1048257"/>
      <c r="AYU1048257"/>
      <c r="AYV1048257"/>
      <c r="AYW1048257"/>
      <c r="AYX1048257"/>
      <c r="AYY1048257"/>
      <c r="AYZ1048257"/>
      <c r="AZA1048257"/>
      <c r="AZB1048257"/>
      <c r="AZC1048257"/>
      <c r="AZD1048257"/>
      <c r="AZE1048257"/>
      <c r="AZF1048257"/>
      <c r="AZG1048257"/>
      <c r="AZH1048257"/>
      <c r="AZI1048257"/>
      <c r="AZJ1048257"/>
      <c r="AZK1048257"/>
      <c r="AZL1048257"/>
      <c r="AZM1048257"/>
      <c r="AZN1048257"/>
      <c r="AZO1048257"/>
      <c r="AZP1048257"/>
      <c r="AZQ1048257"/>
      <c r="AZR1048257"/>
      <c r="AZS1048257"/>
      <c r="AZT1048257"/>
      <c r="AZU1048257"/>
      <c r="AZV1048257"/>
      <c r="AZW1048257"/>
      <c r="AZX1048257"/>
      <c r="AZY1048257"/>
      <c r="AZZ1048257"/>
      <c r="BAA1048257"/>
      <c r="BAB1048257"/>
      <c r="BAC1048257"/>
      <c r="BAD1048257"/>
      <c r="BAE1048257"/>
      <c r="BAF1048257"/>
      <c r="BAG1048257"/>
      <c r="BAH1048257"/>
      <c r="BAI1048257"/>
      <c r="BAJ1048257"/>
      <c r="BAK1048257"/>
      <c r="BAL1048257"/>
      <c r="BAM1048257"/>
      <c r="BAN1048257"/>
      <c r="BAO1048257"/>
      <c r="BAP1048257"/>
      <c r="BAQ1048257"/>
      <c r="BAR1048257"/>
      <c r="BAS1048257"/>
      <c r="BAT1048257"/>
      <c r="BAU1048257"/>
      <c r="BAV1048257"/>
      <c r="BAW1048257"/>
      <c r="BAX1048257"/>
      <c r="BAY1048257"/>
      <c r="BAZ1048257"/>
      <c r="BBA1048257"/>
      <c r="BBB1048257"/>
      <c r="BBC1048257"/>
      <c r="BBD1048257"/>
      <c r="BBE1048257"/>
      <c r="BBF1048257"/>
      <c r="BBG1048257"/>
      <c r="BBH1048257"/>
      <c r="BBI1048257"/>
      <c r="BBJ1048257"/>
      <c r="BBK1048257"/>
      <c r="BBL1048257"/>
      <c r="BBM1048257"/>
      <c r="BBN1048257"/>
      <c r="BBO1048257"/>
      <c r="BBP1048257"/>
      <c r="BBQ1048257"/>
      <c r="BBR1048257"/>
      <c r="BBS1048257"/>
      <c r="BBT1048257"/>
      <c r="BBU1048257"/>
      <c r="BBV1048257"/>
      <c r="BBW1048257"/>
      <c r="BBX1048257"/>
      <c r="BBY1048257"/>
      <c r="BBZ1048257"/>
      <c r="BCA1048257"/>
      <c r="BCB1048257"/>
      <c r="BCC1048257"/>
      <c r="BCD1048257"/>
      <c r="BCE1048257"/>
      <c r="BCF1048257"/>
      <c r="BCG1048257"/>
      <c r="BCH1048257"/>
      <c r="BCI1048257"/>
      <c r="BCJ1048257"/>
      <c r="BCK1048257"/>
      <c r="BCL1048257"/>
      <c r="BCM1048257"/>
      <c r="BCN1048257"/>
      <c r="BCO1048257"/>
      <c r="BCP1048257"/>
      <c r="BCQ1048257"/>
      <c r="BCR1048257"/>
      <c r="BCS1048257"/>
      <c r="BCT1048257"/>
      <c r="BCU1048257"/>
      <c r="BCV1048257"/>
      <c r="BCW1048257"/>
      <c r="BCX1048257"/>
      <c r="BCY1048257"/>
      <c r="BCZ1048257"/>
      <c r="BDA1048257"/>
      <c r="BDB1048257"/>
      <c r="BDC1048257"/>
      <c r="BDD1048257"/>
      <c r="BDE1048257"/>
      <c r="BDF1048257"/>
      <c r="BDG1048257"/>
      <c r="BDH1048257"/>
      <c r="BDI1048257"/>
      <c r="BDJ1048257"/>
      <c r="BDK1048257"/>
      <c r="BDL1048257"/>
      <c r="BDM1048257"/>
      <c r="BDN1048257"/>
      <c r="BDO1048257"/>
      <c r="BDP1048257"/>
      <c r="BDQ1048257"/>
      <c r="BDR1048257"/>
      <c r="BDS1048257"/>
      <c r="BDT1048257"/>
      <c r="BDU1048257"/>
      <c r="BDV1048257"/>
      <c r="BDW1048257"/>
      <c r="BDX1048257"/>
      <c r="BDY1048257"/>
      <c r="BDZ1048257"/>
      <c r="BEA1048257"/>
      <c r="BEB1048257"/>
      <c r="BEC1048257"/>
      <c r="BED1048257"/>
      <c r="BEE1048257"/>
      <c r="BEF1048257"/>
      <c r="BEG1048257"/>
      <c r="BEH1048257"/>
      <c r="BEI1048257"/>
      <c r="BEJ1048257"/>
      <c r="BEK1048257"/>
      <c r="BEL1048257"/>
      <c r="BEM1048257"/>
      <c r="BEN1048257"/>
      <c r="BEO1048257"/>
      <c r="BEP1048257"/>
      <c r="BEQ1048257"/>
      <c r="BER1048257"/>
      <c r="BES1048257"/>
      <c r="BET1048257"/>
      <c r="BEU1048257"/>
      <c r="BEV1048257"/>
      <c r="BEW1048257"/>
      <c r="BEX1048257"/>
      <c r="BEY1048257"/>
      <c r="BEZ1048257"/>
      <c r="BFA1048257"/>
      <c r="BFB1048257"/>
      <c r="BFC1048257"/>
      <c r="BFD1048257"/>
      <c r="BFE1048257"/>
      <c r="BFF1048257"/>
      <c r="BFG1048257"/>
      <c r="BFH1048257"/>
      <c r="BFI1048257"/>
      <c r="BFJ1048257"/>
      <c r="BFK1048257"/>
      <c r="BFL1048257"/>
      <c r="BFM1048257"/>
      <c r="BFN1048257"/>
      <c r="BFO1048257"/>
      <c r="BFP1048257"/>
      <c r="BFQ1048257"/>
      <c r="BFR1048257"/>
      <c r="BFS1048257"/>
      <c r="BFT1048257"/>
      <c r="BFU1048257"/>
      <c r="BFV1048257"/>
      <c r="BFW1048257"/>
      <c r="BFX1048257"/>
      <c r="BFY1048257"/>
      <c r="BFZ1048257"/>
      <c r="BGA1048257"/>
      <c r="BGB1048257"/>
      <c r="BGC1048257"/>
      <c r="BGD1048257"/>
      <c r="BGE1048257"/>
      <c r="BGF1048257"/>
      <c r="BGG1048257"/>
      <c r="BGH1048257"/>
      <c r="BGI1048257"/>
      <c r="BGJ1048257"/>
      <c r="BGK1048257"/>
      <c r="BGL1048257"/>
      <c r="BGM1048257"/>
      <c r="BGN1048257"/>
      <c r="BGO1048257"/>
      <c r="BGP1048257"/>
      <c r="BGQ1048257"/>
      <c r="BGR1048257"/>
      <c r="BGS1048257"/>
      <c r="BGT1048257"/>
      <c r="BGU1048257"/>
      <c r="BGV1048257"/>
      <c r="BGW1048257"/>
      <c r="BGX1048257"/>
      <c r="BGY1048257"/>
      <c r="BGZ1048257"/>
      <c r="BHA1048257"/>
      <c r="BHB1048257"/>
      <c r="BHC1048257"/>
      <c r="BHD1048257"/>
      <c r="BHE1048257"/>
      <c r="BHF1048257"/>
      <c r="BHG1048257"/>
      <c r="BHH1048257"/>
      <c r="BHI1048257"/>
      <c r="BHJ1048257"/>
      <c r="BHK1048257"/>
      <c r="BHL1048257"/>
      <c r="BHM1048257"/>
      <c r="BHN1048257"/>
      <c r="BHO1048257"/>
      <c r="BHP1048257"/>
      <c r="BHQ1048257"/>
      <c r="BHR1048257"/>
      <c r="BHS1048257"/>
      <c r="BHT1048257"/>
      <c r="BHU1048257"/>
      <c r="BHV1048257"/>
      <c r="BHW1048257"/>
      <c r="BHX1048257"/>
      <c r="BHY1048257"/>
      <c r="BHZ1048257"/>
      <c r="BIA1048257"/>
      <c r="BIB1048257"/>
      <c r="BIC1048257"/>
      <c r="BID1048257"/>
      <c r="BIE1048257"/>
      <c r="BIF1048257"/>
      <c r="BIG1048257"/>
      <c r="BIH1048257"/>
      <c r="BII1048257"/>
      <c r="BIJ1048257"/>
      <c r="BIK1048257"/>
      <c r="BIL1048257"/>
      <c r="BIM1048257"/>
      <c r="BIN1048257"/>
      <c r="BIO1048257"/>
      <c r="BIP1048257"/>
      <c r="BIQ1048257"/>
      <c r="BIR1048257"/>
      <c r="BIS1048257"/>
      <c r="BIT1048257"/>
      <c r="BIU1048257"/>
      <c r="BIV1048257"/>
      <c r="BIW1048257"/>
      <c r="BIX1048257"/>
      <c r="BIY1048257"/>
      <c r="BIZ1048257"/>
      <c r="BJA1048257"/>
      <c r="BJB1048257"/>
      <c r="BJC1048257"/>
      <c r="BJD1048257"/>
      <c r="BJE1048257"/>
      <c r="BJF1048257"/>
      <c r="BJG1048257"/>
      <c r="BJH1048257"/>
      <c r="BJI1048257"/>
      <c r="BJJ1048257"/>
      <c r="BJK1048257"/>
      <c r="BJL1048257"/>
      <c r="BJM1048257"/>
      <c r="BJN1048257"/>
      <c r="BJO1048257"/>
      <c r="BJP1048257"/>
      <c r="BJQ1048257"/>
      <c r="BJR1048257"/>
      <c r="BJS1048257"/>
      <c r="BJT1048257"/>
      <c r="BJU1048257"/>
      <c r="BJV1048257"/>
      <c r="BJW1048257"/>
      <c r="BJX1048257"/>
      <c r="BJY1048257"/>
      <c r="BJZ1048257"/>
      <c r="BKA1048257"/>
      <c r="BKB1048257"/>
      <c r="BKC1048257"/>
      <c r="BKD1048257"/>
      <c r="BKE1048257"/>
      <c r="BKF1048257"/>
      <c r="BKG1048257"/>
      <c r="BKH1048257"/>
      <c r="BKI1048257"/>
      <c r="BKJ1048257"/>
      <c r="BKK1048257"/>
      <c r="BKL1048257"/>
      <c r="BKM1048257"/>
      <c r="BKN1048257"/>
      <c r="BKO1048257"/>
      <c r="BKP1048257"/>
      <c r="BKQ1048257"/>
      <c r="BKR1048257"/>
      <c r="BKS1048257"/>
      <c r="BKT1048257"/>
      <c r="BKU1048257"/>
      <c r="BKV1048257"/>
      <c r="BKW1048257"/>
      <c r="BKX1048257"/>
      <c r="BKY1048257"/>
      <c r="BKZ1048257"/>
      <c r="BLA1048257"/>
      <c r="BLB1048257"/>
      <c r="BLC1048257"/>
      <c r="BLD1048257"/>
      <c r="BLE1048257"/>
      <c r="BLF1048257"/>
      <c r="BLG1048257"/>
      <c r="BLH1048257"/>
      <c r="BLI1048257"/>
      <c r="BLJ1048257"/>
      <c r="BLK1048257"/>
      <c r="BLL1048257"/>
      <c r="BLM1048257"/>
      <c r="BLN1048257"/>
      <c r="BLO1048257"/>
      <c r="BLP1048257"/>
      <c r="BLQ1048257"/>
      <c r="BLR1048257"/>
      <c r="BLS1048257"/>
      <c r="BLT1048257"/>
      <c r="BLU1048257"/>
      <c r="BLV1048257"/>
      <c r="BLW1048257"/>
      <c r="BLX1048257"/>
      <c r="BLY1048257"/>
      <c r="BLZ1048257"/>
      <c r="BMA1048257"/>
      <c r="BMB1048257"/>
      <c r="BMC1048257"/>
      <c r="BMD1048257"/>
      <c r="BME1048257"/>
      <c r="BMF1048257"/>
      <c r="BMG1048257"/>
      <c r="BMH1048257"/>
      <c r="BMI1048257"/>
      <c r="BMJ1048257"/>
      <c r="BMK1048257"/>
      <c r="BML1048257"/>
      <c r="BMM1048257"/>
      <c r="BMN1048257"/>
      <c r="BMO1048257"/>
      <c r="BMP1048257"/>
      <c r="BMQ1048257"/>
      <c r="BMR1048257"/>
      <c r="BMS1048257"/>
      <c r="BMT1048257"/>
      <c r="BMU1048257"/>
      <c r="BMV1048257"/>
      <c r="BMW1048257"/>
      <c r="BMX1048257"/>
      <c r="BMY1048257"/>
      <c r="BMZ1048257"/>
      <c r="BNA1048257"/>
      <c r="BNB1048257"/>
      <c r="BNC1048257"/>
      <c r="BND1048257"/>
      <c r="BNE1048257"/>
      <c r="BNF1048257"/>
      <c r="BNG1048257"/>
      <c r="BNH1048257"/>
      <c r="BNI1048257"/>
      <c r="BNJ1048257"/>
      <c r="BNK1048257"/>
      <c r="BNL1048257"/>
      <c r="BNM1048257"/>
      <c r="BNN1048257"/>
      <c r="BNO1048257"/>
      <c r="BNP1048257"/>
      <c r="BNQ1048257"/>
      <c r="BNR1048257"/>
      <c r="BNS1048257"/>
      <c r="BNT1048257"/>
      <c r="BNU1048257"/>
      <c r="BNV1048257"/>
      <c r="BNW1048257"/>
      <c r="BNX1048257"/>
      <c r="BNY1048257"/>
      <c r="BNZ1048257"/>
      <c r="BOA1048257"/>
      <c r="BOB1048257"/>
      <c r="BOC1048257"/>
      <c r="BOD1048257"/>
      <c r="BOE1048257"/>
      <c r="BOF1048257"/>
      <c r="BOG1048257"/>
      <c r="BOH1048257"/>
      <c r="BOI1048257"/>
      <c r="BOJ1048257"/>
      <c r="BOK1048257"/>
      <c r="BOL1048257"/>
      <c r="BOM1048257"/>
      <c r="BON1048257"/>
      <c r="BOO1048257"/>
      <c r="BOP1048257"/>
      <c r="BOQ1048257"/>
      <c r="BOR1048257"/>
      <c r="BOS1048257"/>
      <c r="BOT1048257"/>
      <c r="BOU1048257"/>
      <c r="BOV1048257"/>
      <c r="BOW1048257"/>
      <c r="BOX1048257"/>
      <c r="BOY1048257"/>
      <c r="BOZ1048257"/>
      <c r="BPA1048257"/>
      <c r="BPB1048257"/>
      <c r="BPC1048257"/>
      <c r="BPD1048257"/>
      <c r="BPE1048257"/>
      <c r="BPF1048257"/>
      <c r="BPG1048257"/>
      <c r="BPH1048257"/>
      <c r="BPI1048257"/>
      <c r="BPJ1048257"/>
      <c r="BPK1048257"/>
      <c r="BPL1048257"/>
      <c r="BPM1048257"/>
      <c r="BPN1048257"/>
      <c r="BPO1048257"/>
      <c r="BPP1048257"/>
      <c r="BPQ1048257"/>
      <c r="BPR1048257"/>
      <c r="BPS1048257"/>
      <c r="BPT1048257"/>
      <c r="BPU1048257"/>
      <c r="BPV1048257"/>
      <c r="BPW1048257"/>
      <c r="BPX1048257"/>
      <c r="BPY1048257"/>
      <c r="BPZ1048257"/>
      <c r="BQA1048257"/>
      <c r="BQB1048257"/>
      <c r="BQC1048257"/>
      <c r="BQD1048257"/>
      <c r="BQE1048257"/>
      <c r="BQF1048257"/>
      <c r="BQG1048257"/>
      <c r="BQH1048257"/>
      <c r="BQI1048257"/>
      <c r="BQJ1048257"/>
      <c r="BQK1048257"/>
      <c r="BQL1048257"/>
      <c r="BQM1048257"/>
      <c r="BQN1048257"/>
      <c r="BQO1048257"/>
      <c r="BQP1048257"/>
      <c r="BQQ1048257"/>
      <c r="BQR1048257"/>
      <c r="BQS1048257"/>
      <c r="BQT1048257"/>
      <c r="BQU1048257"/>
      <c r="BQV1048257"/>
      <c r="BQW1048257"/>
      <c r="BQX1048257"/>
      <c r="BQY1048257"/>
      <c r="BQZ1048257"/>
      <c r="BRA1048257"/>
      <c r="BRB1048257"/>
      <c r="BRC1048257"/>
      <c r="BRD1048257"/>
      <c r="BRE1048257"/>
      <c r="BRF1048257"/>
      <c r="BRG1048257"/>
      <c r="BRH1048257"/>
      <c r="BRI1048257"/>
      <c r="BRJ1048257"/>
      <c r="BRK1048257"/>
      <c r="BRL1048257"/>
      <c r="BRM1048257"/>
      <c r="BRN1048257"/>
      <c r="BRO1048257"/>
      <c r="BRP1048257"/>
      <c r="BRQ1048257"/>
      <c r="BRR1048257"/>
      <c r="BRS1048257"/>
      <c r="BRT1048257"/>
      <c r="BRU1048257"/>
      <c r="BRV1048257"/>
      <c r="BRW1048257"/>
      <c r="BRX1048257"/>
      <c r="BRY1048257"/>
      <c r="BRZ1048257"/>
      <c r="BSA1048257"/>
      <c r="BSB1048257"/>
      <c r="BSC1048257"/>
      <c r="BSD1048257"/>
      <c r="BSE1048257"/>
      <c r="BSF1048257"/>
      <c r="BSG1048257"/>
      <c r="BSH1048257"/>
      <c r="BSI1048257"/>
      <c r="BSJ1048257"/>
      <c r="BSK1048257"/>
      <c r="BSL1048257"/>
      <c r="BSM1048257"/>
      <c r="BSN1048257"/>
      <c r="BSO1048257"/>
      <c r="BSP1048257"/>
      <c r="BSQ1048257"/>
      <c r="BSR1048257"/>
      <c r="BSS1048257"/>
      <c r="BST1048257"/>
      <c r="BSU1048257"/>
      <c r="BSV1048257"/>
      <c r="BSW1048257"/>
      <c r="BSX1048257"/>
      <c r="BSY1048257"/>
      <c r="BSZ1048257"/>
      <c r="BTA1048257"/>
      <c r="BTB1048257"/>
      <c r="BTC1048257"/>
      <c r="BTD1048257"/>
      <c r="BTE1048257"/>
      <c r="BTF1048257"/>
      <c r="BTG1048257"/>
      <c r="BTH1048257"/>
      <c r="BTI1048257"/>
      <c r="BTJ1048257"/>
      <c r="BTK1048257"/>
      <c r="BTL1048257"/>
      <c r="BTM1048257"/>
      <c r="BTN1048257"/>
      <c r="BTO1048257"/>
      <c r="BTP1048257"/>
      <c r="BTQ1048257"/>
      <c r="BTR1048257"/>
      <c r="BTS1048257"/>
      <c r="BTT1048257"/>
      <c r="BTU1048257"/>
      <c r="BTV1048257"/>
      <c r="BTW1048257"/>
      <c r="BTX1048257"/>
      <c r="BTY1048257"/>
      <c r="BTZ1048257"/>
      <c r="BUA1048257"/>
      <c r="BUB1048257"/>
      <c r="BUC1048257"/>
      <c r="BUD1048257"/>
      <c r="BUE1048257"/>
      <c r="BUF1048257"/>
      <c r="BUG1048257"/>
      <c r="BUH1048257"/>
      <c r="BUI1048257"/>
      <c r="BUJ1048257"/>
      <c r="BUK1048257"/>
      <c r="BUL1048257"/>
      <c r="BUM1048257"/>
      <c r="BUN1048257"/>
      <c r="BUO1048257"/>
      <c r="BUP1048257"/>
      <c r="BUQ1048257"/>
      <c r="BUR1048257"/>
      <c r="BUS1048257"/>
      <c r="BUT1048257"/>
      <c r="BUU1048257"/>
      <c r="BUV1048257"/>
      <c r="BUW1048257"/>
      <c r="BUX1048257"/>
      <c r="BUY1048257"/>
      <c r="BUZ1048257"/>
      <c r="BVA1048257"/>
      <c r="BVB1048257"/>
      <c r="BVC1048257"/>
      <c r="BVD1048257"/>
      <c r="BVE1048257"/>
      <c r="BVF1048257"/>
      <c r="BVG1048257"/>
      <c r="BVH1048257"/>
      <c r="BVI1048257"/>
      <c r="BVJ1048257"/>
      <c r="BVK1048257"/>
      <c r="BVL1048257"/>
      <c r="BVM1048257"/>
      <c r="BVN1048257"/>
      <c r="BVO1048257"/>
      <c r="BVP1048257"/>
      <c r="BVQ1048257"/>
      <c r="BVR1048257"/>
      <c r="BVS1048257"/>
      <c r="BVT1048257"/>
      <c r="BVU1048257"/>
      <c r="BVV1048257"/>
      <c r="BVW1048257"/>
      <c r="BVX1048257"/>
      <c r="BVY1048257"/>
      <c r="BVZ1048257"/>
      <c r="BWA1048257"/>
      <c r="BWB1048257"/>
      <c r="BWC1048257"/>
      <c r="BWD1048257"/>
      <c r="BWE1048257"/>
      <c r="BWF1048257"/>
      <c r="BWG1048257"/>
      <c r="BWH1048257"/>
      <c r="BWI1048257"/>
      <c r="BWJ1048257"/>
      <c r="BWK1048257"/>
      <c r="BWL1048257"/>
      <c r="BWM1048257"/>
      <c r="BWN1048257"/>
      <c r="BWO1048257"/>
      <c r="BWP1048257"/>
      <c r="BWQ1048257"/>
      <c r="BWR1048257"/>
      <c r="BWS1048257"/>
      <c r="BWT1048257"/>
      <c r="BWU1048257"/>
      <c r="BWV1048257"/>
      <c r="BWW1048257"/>
      <c r="BWX1048257"/>
      <c r="BWY1048257"/>
      <c r="BWZ1048257"/>
      <c r="BXA1048257"/>
      <c r="BXB1048257"/>
      <c r="BXC1048257"/>
      <c r="BXD1048257"/>
      <c r="BXE1048257"/>
      <c r="BXF1048257"/>
      <c r="BXG1048257"/>
      <c r="BXH1048257"/>
      <c r="BXI1048257"/>
      <c r="BXJ1048257"/>
      <c r="BXK1048257"/>
      <c r="BXL1048257"/>
      <c r="BXM1048257"/>
      <c r="BXN1048257"/>
      <c r="BXO1048257"/>
      <c r="BXP1048257"/>
      <c r="BXQ1048257"/>
      <c r="BXR1048257"/>
      <c r="BXS1048257"/>
      <c r="BXT1048257"/>
      <c r="BXU1048257"/>
      <c r="BXV1048257"/>
      <c r="BXW1048257"/>
      <c r="BXX1048257"/>
      <c r="BXY1048257"/>
      <c r="BXZ1048257"/>
      <c r="BYA1048257"/>
      <c r="BYB1048257"/>
      <c r="BYC1048257"/>
      <c r="BYD1048257"/>
      <c r="BYE1048257"/>
      <c r="BYF1048257"/>
      <c r="BYG1048257"/>
      <c r="BYH1048257"/>
      <c r="BYI1048257"/>
      <c r="BYJ1048257"/>
      <c r="BYK1048257"/>
      <c r="BYL1048257"/>
      <c r="BYM1048257"/>
      <c r="BYN1048257"/>
      <c r="BYO1048257"/>
      <c r="BYP1048257"/>
      <c r="BYQ1048257"/>
      <c r="BYR1048257"/>
      <c r="BYS1048257"/>
      <c r="BYT1048257"/>
      <c r="BYU1048257"/>
      <c r="BYV1048257"/>
      <c r="BYW1048257"/>
      <c r="BYX1048257"/>
      <c r="BYY1048257"/>
      <c r="BYZ1048257"/>
      <c r="BZA1048257"/>
      <c r="BZB1048257"/>
      <c r="BZC1048257"/>
      <c r="BZD1048257"/>
      <c r="BZE1048257"/>
      <c r="BZF1048257"/>
      <c r="BZG1048257"/>
      <c r="BZH1048257"/>
      <c r="BZI1048257"/>
      <c r="BZJ1048257"/>
      <c r="BZK1048257"/>
      <c r="BZL1048257"/>
      <c r="BZM1048257"/>
      <c r="BZN1048257"/>
      <c r="BZO1048257"/>
      <c r="BZP1048257"/>
      <c r="BZQ1048257"/>
      <c r="BZR1048257"/>
      <c r="BZS1048257"/>
      <c r="BZT1048257"/>
      <c r="BZU1048257"/>
      <c r="BZV1048257"/>
      <c r="BZW1048257"/>
      <c r="BZX1048257"/>
      <c r="BZY1048257"/>
      <c r="BZZ1048257"/>
      <c r="CAA1048257"/>
      <c r="CAB1048257"/>
      <c r="CAC1048257"/>
      <c r="CAD1048257"/>
      <c r="CAE1048257"/>
      <c r="CAF1048257"/>
      <c r="CAG1048257"/>
      <c r="CAH1048257"/>
      <c r="CAI1048257"/>
      <c r="CAJ1048257"/>
      <c r="CAK1048257"/>
      <c r="CAL1048257"/>
      <c r="CAM1048257"/>
      <c r="CAN1048257"/>
      <c r="CAO1048257"/>
      <c r="CAP1048257"/>
      <c r="CAQ1048257"/>
      <c r="CAR1048257"/>
      <c r="CAS1048257"/>
      <c r="CAT1048257"/>
      <c r="CAU1048257"/>
      <c r="CAV1048257"/>
      <c r="CAW1048257"/>
      <c r="CAX1048257"/>
      <c r="CAY1048257"/>
      <c r="CAZ1048257"/>
      <c r="CBA1048257"/>
      <c r="CBB1048257"/>
      <c r="CBC1048257"/>
      <c r="CBD1048257"/>
      <c r="CBE1048257"/>
      <c r="CBF1048257"/>
      <c r="CBG1048257"/>
      <c r="CBH1048257"/>
      <c r="CBI1048257"/>
      <c r="CBJ1048257"/>
      <c r="CBK1048257"/>
      <c r="CBL1048257"/>
      <c r="CBM1048257"/>
      <c r="CBN1048257"/>
      <c r="CBO1048257"/>
      <c r="CBP1048257"/>
      <c r="CBQ1048257"/>
      <c r="CBR1048257"/>
      <c r="CBS1048257"/>
      <c r="CBT1048257"/>
      <c r="CBU1048257"/>
      <c r="CBV1048257"/>
      <c r="CBW1048257"/>
      <c r="CBX1048257"/>
      <c r="CBY1048257"/>
      <c r="CBZ1048257"/>
      <c r="CCA1048257"/>
      <c r="CCB1048257"/>
      <c r="CCC1048257"/>
      <c r="CCD1048257"/>
      <c r="CCE1048257"/>
      <c r="CCF1048257"/>
      <c r="CCG1048257"/>
      <c r="CCH1048257"/>
      <c r="CCI1048257"/>
      <c r="CCJ1048257"/>
      <c r="CCK1048257"/>
      <c r="CCL1048257"/>
      <c r="CCM1048257"/>
      <c r="CCN1048257"/>
      <c r="CCO1048257"/>
      <c r="CCP1048257"/>
      <c r="CCQ1048257"/>
      <c r="CCR1048257"/>
      <c r="CCS1048257"/>
      <c r="CCT1048257"/>
      <c r="CCU1048257"/>
      <c r="CCV1048257"/>
      <c r="CCW1048257"/>
      <c r="CCX1048257"/>
      <c r="CCY1048257"/>
      <c r="CCZ1048257"/>
      <c r="CDA1048257"/>
      <c r="CDB1048257"/>
      <c r="CDC1048257"/>
      <c r="CDD1048257"/>
      <c r="CDE1048257"/>
      <c r="CDF1048257"/>
      <c r="CDG1048257"/>
      <c r="CDH1048257"/>
      <c r="CDI1048257"/>
      <c r="CDJ1048257"/>
      <c r="CDK1048257"/>
      <c r="CDL1048257"/>
      <c r="CDM1048257"/>
      <c r="CDN1048257"/>
      <c r="CDO1048257"/>
      <c r="CDP1048257"/>
      <c r="CDQ1048257"/>
      <c r="CDR1048257"/>
      <c r="CDS1048257"/>
      <c r="CDT1048257"/>
      <c r="CDU1048257"/>
      <c r="CDV1048257"/>
      <c r="CDW1048257"/>
      <c r="CDX1048257"/>
      <c r="CDY1048257"/>
      <c r="CDZ1048257"/>
      <c r="CEA1048257"/>
      <c r="CEB1048257"/>
      <c r="CEC1048257"/>
      <c r="CED1048257"/>
      <c r="CEE1048257"/>
      <c r="CEF1048257"/>
      <c r="CEG1048257"/>
      <c r="CEH1048257"/>
      <c r="CEI1048257"/>
      <c r="CEJ1048257"/>
      <c r="CEK1048257"/>
      <c r="CEL1048257"/>
      <c r="CEM1048257"/>
      <c r="CEN1048257"/>
      <c r="CEO1048257"/>
      <c r="CEP1048257"/>
      <c r="CEQ1048257"/>
      <c r="CER1048257"/>
      <c r="CES1048257"/>
      <c r="CET1048257"/>
      <c r="CEU1048257"/>
      <c r="CEV1048257"/>
      <c r="CEW1048257"/>
      <c r="CEX1048257"/>
      <c r="CEY1048257"/>
      <c r="CEZ1048257"/>
      <c r="CFA1048257"/>
      <c r="CFB1048257"/>
      <c r="CFC1048257"/>
      <c r="CFD1048257"/>
      <c r="CFE1048257"/>
      <c r="CFF1048257"/>
      <c r="CFG1048257"/>
      <c r="CFH1048257"/>
      <c r="CFI1048257"/>
      <c r="CFJ1048257"/>
      <c r="CFK1048257"/>
      <c r="CFL1048257"/>
      <c r="CFM1048257"/>
      <c r="CFN1048257"/>
      <c r="CFO1048257"/>
      <c r="CFP1048257"/>
      <c r="CFQ1048257"/>
      <c r="CFR1048257"/>
      <c r="CFS1048257"/>
      <c r="CFT1048257"/>
      <c r="CFU1048257"/>
      <c r="CFV1048257"/>
      <c r="CFW1048257"/>
      <c r="CFX1048257"/>
      <c r="CFY1048257"/>
      <c r="CFZ1048257"/>
      <c r="CGA1048257"/>
      <c r="CGB1048257"/>
      <c r="CGC1048257"/>
      <c r="CGD1048257"/>
      <c r="CGE1048257"/>
      <c r="CGF1048257"/>
      <c r="CGG1048257"/>
      <c r="CGH1048257"/>
      <c r="CGI1048257"/>
      <c r="CGJ1048257"/>
      <c r="CGK1048257"/>
      <c r="CGL1048257"/>
      <c r="CGM1048257"/>
      <c r="CGN1048257"/>
      <c r="CGO1048257"/>
      <c r="CGP1048257"/>
      <c r="CGQ1048257"/>
      <c r="CGR1048257"/>
      <c r="CGS1048257"/>
      <c r="CGT1048257"/>
      <c r="CGU1048257"/>
      <c r="CGV1048257"/>
      <c r="CGW1048257"/>
      <c r="CGX1048257"/>
      <c r="CGY1048257"/>
      <c r="CGZ1048257"/>
      <c r="CHA1048257"/>
      <c r="CHB1048257"/>
      <c r="CHC1048257"/>
      <c r="CHD1048257"/>
      <c r="CHE1048257"/>
      <c r="CHF1048257"/>
      <c r="CHG1048257"/>
      <c r="CHH1048257"/>
      <c r="CHI1048257"/>
      <c r="CHJ1048257"/>
      <c r="CHK1048257"/>
      <c r="CHL1048257"/>
      <c r="CHM1048257"/>
      <c r="CHN1048257"/>
      <c r="CHO1048257"/>
      <c r="CHP1048257"/>
      <c r="CHQ1048257"/>
      <c r="CHR1048257"/>
      <c r="CHS1048257"/>
      <c r="CHT1048257"/>
      <c r="CHU1048257"/>
      <c r="CHV1048257"/>
      <c r="CHW1048257"/>
      <c r="CHX1048257"/>
      <c r="CHY1048257"/>
      <c r="CHZ1048257"/>
      <c r="CIA1048257"/>
      <c r="CIB1048257"/>
      <c r="CIC1048257"/>
      <c r="CID1048257"/>
      <c r="CIE1048257"/>
      <c r="CIF1048257"/>
      <c r="CIG1048257"/>
      <c r="CIH1048257"/>
      <c r="CII1048257"/>
      <c r="CIJ1048257"/>
      <c r="CIK1048257"/>
      <c r="CIL1048257"/>
      <c r="CIM1048257"/>
      <c r="CIN1048257"/>
      <c r="CIO1048257"/>
      <c r="CIP1048257"/>
      <c r="CIQ1048257"/>
      <c r="CIR1048257"/>
      <c r="CIS1048257"/>
      <c r="CIT1048257"/>
      <c r="CIU1048257"/>
      <c r="CIV1048257"/>
      <c r="CIW1048257"/>
      <c r="CIX1048257"/>
      <c r="CIY1048257"/>
      <c r="CIZ1048257"/>
      <c r="CJA1048257"/>
      <c r="CJB1048257"/>
      <c r="CJC1048257"/>
      <c r="CJD1048257"/>
      <c r="CJE1048257"/>
      <c r="CJF1048257"/>
      <c r="CJG1048257"/>
      <c r="CJH1048257"/>
      <c r="CJI1048257"/>
      <c r="CJJ1048257"/>
      <c r="CJK1048257"/>
      <c r="CJL1048257"/>
      <c r="CJM1048257"/>
      <c r="CJN1048257"/>
      <c r="CJO1048257"/>
      <c r="CJP1048257"/>
      <c r="CJQ1048257"/>
      <c r="CJR1048257"/>
      <c r="CJS1048257"/>
      <c r="CJT1048257"/>
      <c r="CJU1048257"/>
      <c r="CJV1048257"/>
      <c r="CJW1048257"/>
      <c r="CJX1048257"/>
      <c r="CJY1048257"/>
      <c r="CJZ1048257"/>
      <c r="CKA1048257"/>
      <c r="CKB1048257"/>
      <c r="CKC1048257"/>
      <c r="CKD1048257"/>
      <c r="CKE1048257"/>
      <c r="CKF1048257"/>
      <c r="CKG1048257"/>
      <c r="CKH1048257"/>
      <c r="CKI1048257"/>
      <c r="CKJ1048257"/>
      <c r="CKK1048257"/>
      <c r="CKL1048257"/>
      <c r="CKM1048257"/>
      <c r="CKN1048257"/>
      <c r="CKO1048257"/>
      <c r="CKP1048257"/>
      <c r="CKQ1048257"/>
      <c r="CKR1048257"/>
      <c r="CKS1048257"/>
      <c r="CKT1048257"/>
      <c r="CKU1048257"/>
      <c r="CKV1048257"/>
      <c r="CKW1048257"/>
      <c r="CKX1048257"/>
      <c r="CKY1048257"/>
      <c r="CKZ1048257"/>
      <c r="CLA1048257"/>
      <c r="CLB1048257"/>
      <c r="CLC1048257"/>
      <c r="CLD1048257"/>
      <c r="CLE1048257"/>
      <c r="CLF1048257"/>
      <c r="CLG1048257"/>
      <c r="CLH1048257"/>
      <c r="CLI1048257"/>
      <c r="CLJ1048257"/>
      <c r="CLK1048257"/>
      <c r="CLL1048257"/>
      <c r="CLM1048257"/>
      <c r="CLN1048257"/>
      <c r="CLO1048257"/>
      <c r="CLP1048257"/>
      <c r="CLQ1048257"/>
      <c r="CLR1048257"/>
      <c r="CLS1048257"/>
      <c r="CLT1048257"/>
      <c r="CLU1048257"/>
      <c r="CLV1048257"/>
      <c r="CLW1048257"/>
      <c r="CLX1048257"/>
      <c r="CLY1048257"/>
      <c r="CLZ1048257"/>
      <c r="CMA1048257"/>
      <c r="CMB1048257"/>
      <c r="CMC1048257"/>
      <c r="CMD1048257"/>
      <c r="CME1048257"/>
      <c r="CMF1048257"/>
      <c r="CMG1048257"/>
      <c r="CMH1048257"/>
      <c r="CMI1048257"/>
      <c r="CMJ1048257"/>
      <c r="CMK1048257"/>
      <c r="CML1048257"/>
      <c r="CMM1048257"/>
      <c r="CMN1048257"/>
      <c r="CMO1048257"/>
      <c r="CMP1048257"/>
      <c r="CMQ1048257"/>
      <c r="CMR1048257"/>
      <c r="CMS1048257"/>
      <c r="CMT1048257"/>
      <c r="CMU1048257"/>
      <c r="CMV1048257"/>
      <c r="CMW1048257"/>
      <c r="CMX1048257"/>
      <c r="CMY1048257"/>
      <c r="CMZ1048257"/>
      <c r="CNA1048257"/>
      <c r="CNB1048257"/>
      <c r="CNC1048257"/>
      <c r="CND1048257"/>
      <c r="CNE1048257"/>
      <c r="CNF1048257"/>
      <c r="CNG1048257"/>
      <c r="CNH1048257"/>
      <c r="CNI1048257"/>
      <c r="CNJ1048257"/>
      <c r="CNK1048257"/>
      <c r="CNL1048257"/>
      <c r="CNM1048257"/>
      <c r="CNN1048257"/>
      <c r="CNO1048257"/>
      <c r="CNP1048257"/>
      <c r="CNQ1048257"/>
      <c r="CNR1048257"/>
      <c r="CNS1048257"/>
      <c r="CNT1048257"/>
      <c r="CNU1048257"/>
      <c r="CNV1048257"/>
      <c r="CNW1048257"/>
      <c r="CNX1048257"/>
      <c r="CNY1048257"/>
      <c r="CNZ1048257"/>
      <c r="COA1048257"/>
      <c r="COB1048257"/>
      <c r="COC1048257"/>
      <c r="COD1048257"/>
      <c r="COE1048257"/>
      <c r="COF1048257"/>
      <c r="COG1048257"/>
      <c r="COH1048257"/>
      <c r="COI1048257"/>
      <c r="COJ1048257"/>
      <c r="COK1048257"/>
      <c r="COL1048257"/>
      <c r="COM1048257"/>
      <c r="CON1048257"/>
      <c r="COO1048257"/>
      <c r="COP1048257"/>
      <c r="COQ1048257"/>
      <c r="COR1048257"/>
      <c r="COS1048257"/>
      <c r="COT1048257"/>
      <c r="COU1048257"/>
      <c r="COV1048257"/>
      <c r="COW1048257"/>
      <c r="COX1048257"/>
      <c r="COY1048257"/>
      <c r="COZ1048257"/>
      <c r="CPA1048257"/>
      <c r="CPB1048257"/>
      <c r="CPC1048257"/>
      <c r="CPD1048257"/>
      <c r="CPE1048257"/>
      <c r="CPF1048257"/>
      <c r="CPG1048257"/>
      <c r="CPH1048257"/>
      <c r="CPI1048257"/>
      <c r="CPJ1048257"/>
      <c r="CPK1048257"/>
      <c r="CPL1048257"/>
      <c r="CPM1048257"/>
      <c r="CPN1048257"/>
      <c r="CPO1048257"/>
      <c r="CPP1048257"/>
      <c r="CPQ1048257"/>
      <c r="CPR1048257"/>
      <c r="CPS1048257"/>
      <c r="CPT1048257"/>
      <c r="CPU1048257"/>
      <c r="CPV1048257"/>
      <c r="CPW1048257"/>
      <c r="CPX1048257"/>
      <c r="CPY1048257"/>
      <c r="CPZ1048257"/>
      <c r="CQA1048257"/>
      <c r="CQB1048257"/>
      <c r="CQC1048257"/>
      <c r="CQD1048257"/>
      <c r="CQE1048257"/>
      <c r="CQF1048257"/>
      <c r="CQG1048257"/>
      <c r="CQH1048257"/>
      <c r="CQI1048257"/>
      <c r="CQJ1048257"/>
      <c r="CQK1048257"/>
      <c r="CQL1048257"/>
      <c r="CQM1048257"/>
      <c r="CQN1048257"/>
      <c r="CQO1048257"/>
      <c r="CQP1048257"/>
      <c r="CQQ1048257"/>
      <c r="CQR1048257"/>
      <c r="CQS1048257"/>
      <c r="CQT1048257"/>
      <c r="CQU1048257"/>
      <c r="CQV1048257"/>
      <c r="CQW1048257"/>
      <c r="CQX1048257"/>
      <c r="CQY1048257"/>
      <c r="CQZ1048257"/>
      <c r="CRA1048257"/>
      <c r="CRB1048257"/>
      <c r="CRC1048257"/>
      <c r="CRD1048257"/>
      <c r="CRE1048257"/>
      <c r="CRF1048257"/>
      <c r="CRG1048257"/>
      <c r="CRH1048257"/>
      <c r="CRI1048257"/>
      <c r="CRJ1048257"/>
      <c r="CRK1048257"/>
      <c r="CRL1048257"/>
      <c r="CRM1048257"/>
      <c r="CRN1048257"/>
      <c r="CRO1048257"/>
      <c r="CRP1048257"/>
      <c r="CRQ1048257"/>
      <c r="CRR1048257"/>
      <c r="CRS1048257"/>
      <c r="CRT1048257"/>
      <c r="CRU1048257"/>
      <c r="CRV1048257"/>
      <c r="CRW1048257"/>
      <c r="CRX1048257"/>
      <c r="CRY1048257"/>
      <c r="CRZ1048257"/>
      <c r="CSA1048257"/>
      <c r="CSB1048257"/>
      <c r="CSC1048257"/>
      <c r="CSD1048257"/>
      <c r="CSE1048257"/>
      <c r="CSF1048257"/>
      <c r="CSG1048257"/>
      <c r="CSH1048257"/>
      <c r="CSI1048257"/>
      <c r="CSJ1048257"/>
      <c r="CSK1048257"/>
      <c r="CSL1048257"/>
      <c r="CSM1048257"/>
      <c r="CSN1048257"/>
      <c r="CSO1048257"/>
      <c r="CSP1048257"/>
      <c r="CSQ1048257"/>
      <c r="CSR1048257"/>
      <c r="CSS1048257"/>
      <c r="CST1048257"/>
      <c r="CSU1048257"/>
      <c r="CSV1048257"/>
      <c r="CSW1048257"/>
      <c r="CSX1048257"/>
      <c r="CSY1048257"/>
      <c r="CSZ1048257"/>
      <c r="CTA1048257"/>
      <c r="CTB1048257"/>
      <c r="CTC1048257"/>
      <c r="CTD1048257"/>
      <c r="CTE1048257"/>
      <c r="CTF1048257"/>
      <c r="CTG1048257"/>
      <c r="CTH1048257"/>
      <c r="CTI1048257"/>
      <c r="CTJ1048257"/>
      <c r="CTK1048257"/>
      <c r="CTL1048257"/>
      <c r="CTM1048257"/>
      <c r="CTN1048257"/>
      <c r="CTO1048257"/>
      <c r="CTP1048257"/>
      <c r="CTQ1048257"/>
      <c r="CTR1048257"/>
      <c r="CTS1048257"/>
      <c r="CTT1048257"/>
      <c r="CTU1048257"/>
      <c r="CTV1048257"/>
      <c r="CTW1048257"/>
      <c r="CTX1048257"/>
      <c r="CTY1048257"/>
      <c r="CTZ1048257"/>
      <c r="CUA1048257"/>
      <c r="CUB1048257"/>
      <c r="CUC1048257"/>
      <c r="CUD1048257"/>
      <c r="CUE1048257"/>
      <c r="CUF1048257"/>
      <c r="CUG1048257"/>
      <c r="CUH1048257"/>
      <c r="CUI1048257"/>
      <c r="CUJ1048257"/>
      <c r="CUK1048257"/>
      <c r="CUL1048257"/>
      <c r="CUM1048257"/>
      <c r="CUN1048257"/>
      <c r="CUO1048257"/>
      <c r="CUP1048257"/>
      <c r="CUQ1048257"/>
      <c r="CUR1048257"/>
      <c r="CUS1048257"/>
      <c r="CUT1048257"/>
      <c r="CUU1048257"/>
      <c r="CUV1048257"/>
      <c r="CUW1048257"/>
      <c r="CUX1048257"/>
      <c r="CUY1048257"/>
      <c r="CUZ1048257"/>
      <c r="CVA1048257"/>
      <c r="CVB1048257"/>
      <c r="CVC1048257"/>
      <c r="CVD1048257"/>
      <c r="CVE1048257"/>
      <c r="CVF1048257"/>
      <c r="CVG1048257"/>
      <c r="CVH1048257"/>
      <c r="CVI1048257"/>
      <c r="CVJ1048257"/>
      <c r="CVK1048257"/>
      <c r="CVL1048257"/>
      <c r="CVM1048257"/>
      <c r="CVN1048257"/>
      <c r="CVO1048257"/>
      <c r="CVP1048257"/>
      <c r="CVQ1048257"/>
      <c r="CVR1048257"/>
      <c r="CVS1048257"/>
      <c r="CVT1048257"/>
      <c r="CVU1048257"/>
      <c r="CVV1048257"/>
      <c r="CVW1048257"/>
      <c r="CVX1048257"/>
      <c r="CVY1048257"/>
      <c r="CVZ1048257"/>
      <c r="CWA1048257"/>
      <c r="CWB1048257"/>
      <c r="CWC1048257"/>
      <c r="CWD1048257"/>
      <c r="CWE1048257"/>
      <c r="CWF1048257"/>
      <c r="CWG1048257"/>
      <c r="CWH1048257"/>
      <c r="CWI1048257"/>
      <c r="CWJ1048257"/>
      <c r="CWK1048257"/>
      <c r="CWL1048257"/>
      <c r="CWM1048257"/>
      <c r="CWN1048257"/>
      <c r="CWO1048257"/>
      <c r="CWP1048257"/>
      <c r="CWQ1048257"/>
      <c r="CWR1048257"/>
      <c r="CWS1048257"/>
      <c r="CWT1048257"/>
      <c r="CWU1048257"/>
      <c r="CWV1048257"/>
      <c r="CWW1048257"/>
      <c r="CWX1048257"/>
      <c r="CWY1048257"/>
      <c r="CWZ1048257"/>
      <c r="CXA1048257"/>
      <c r="CXB1048257"/>
      <c r="CXC1048257"/>
      <c r="CXD1048257"/>
      <c r="CXE1048257"/>
      <c r="CXF1048257"/>
      <c r="CXG1048257"/>
      <c r="CXH1048257"/>
      <c r="CXI1048257"/>
      <c r="CXJ1048257"/>
      <c r="CXK1048257"/>
      <c r="CXL1048257"/>
      <c r="CXM1048257"/>
      <c r="CXN1048257"/>
      <c r="CXO1048257"/>
      <c r="CXP1048257"/>
      <c r="CXQ1048257"/>
      <c r="CXR1048257"/>
      <c r="CXS1048257"/>
      <c r="CXT1048257"/>
      <c r="CXU1048257"/>
      <c r="CXV1048257"/>
      <c r="CXW1048257"/>
      <c r="CXX1048257"/>
      <c r="CXY1048257"/>
      <c r="CXZ1048257"/>
      <c r="CYA1048257"/>
      <c r="CYB1048257"/>
      <c r="CYC1048257"/>
      <c r="CYD1048257"/>
      <c r="CYE1048257"/>
      <c r="CYF1048257"/>
      <c r="CYG1048257"/>
      <c r="CYH1048257"/>
      <c r="CYI1048257"/>
      <c r="CYJ1048257"/>
      <c r="CYK1048257"/>
      <c r="CYL1048257"/>
      <c r="CYM1048257"/>
      <c r="CYN1048257"/>
      <c r="CYO1048257"/>
      <c r="CYP1048257"/>
      <c r="CYQ1048257"/>
      <c r="CYR1048257"/>
      <c r="CYS1048257"/>
      <c r="CYT1048257"/>
      <c r="CYU1048257"/>
      <c r="CYV1048257"/>
      <c r="CYW1048257"/>
      <c r="CYX1048257"/>
      <c r="CYY1048257"/>
      <c r="CYZ1048257"/>
      <c r="CZA1048257"/>
      <c r="CZB1048257"/>
      <c r="CZC1048257"/>
      <c r="CZD1048257"/>
      <c r="CZE1048257"/>
      <c r="CZF1048257"/>
      <c r="CZG1048257"/>
      <c r="CZH1048257"/>
      <c r="CZI1048257"/>
      <c r="CZJ1048257"/>
      <c r="CZK1048257"/>
      <c r="CZL1048257"/>
      <c r="CZM1048257"/>
      <c r="CZN1048257"/>
      <c r="CZO1048257"/>
      <c r="CZP1048257"/>
      <c r="CZQ1048257"/>
      <c r="CZR1048257"/>
      <c r="CZS1048257"/>
      <c r="CZT1048257"/>
      <c r="CZU1048257"/>
      <c r="CZV1048257"/>
      <c r="CZW1048257"/>
      <c r="CZX1048257"/>
      <c r="CZY1048257"/>
      <c r="CZZ1048257"/>
      <c r="DAA1048257"/>
      <c r="DAB1048257"/>
      <c r="DAC1048257"/>
      <c r="DAD1048257"/>
      <c r="DAE1048257"/>
      <c r="DAF1048257"/>
      <c r="DAG1048257"/>
      <c r="DAH1048257"/>
      <c r="DAI1048257"/>
      <c r="DAJ1048257"/>
      <c r="DAK1048257"/>
      <c r="DAL1048257"/>
      <c r="DAM1048257"/>
      <c r="DAN1048257"/>
      <c r="DAO1048257"/>
      <c r="DAP1048257"/>
      <c r="DAQ1048257"/>
      <c r="DAR1048257"/>
      <c r="DAS1048257"/>
      <c r="DAT1048257"/>
      <c r="DAU1048257"/>
      <c r="DAV1048257"/>
      <c r="DAW1048257"/>
      <c r="DAX1048257"/>
      <c r="DAY1048257"/>
      <c r="DAZ1048257"/>
      <c r="DBA1048257"/>
      <c r="DBB1048257"/>
      <c r="DBC1048257"/>
      <c r="DBD1048257"/>
      <c r="DBE1048257"/>
      <c r="DBF1048257"/>
      <c r="DBG1048257"/>
      <c r="DBH1048257"/>
      <c r="DBI1048257"/>
      <c r="DBJ1048257"/>
      <c r="DBK1048257"/>
      <c r="DBL1048257"/>
      <c r="DBM1048257"/>
      <c r="DBN1048257"/>
      <c r="DBO1048257"/>
      <c r="DBP1048257"/>
      <c r="DBQ1048257"/>
      <c r="DBR1048257"/>
      <c r="DBS1048257"/>
      <c r="DBT1048257"/>
      <c r="DBU1048257"/>
      <c r="DBV1048257"/>
      <c r="DBW1048257"/>
      <c r="DBX1048257"/>
      <c r="DBY1048257"/>
      <c r="DBZ1048257"/>
      <c r="DCA1048257"/>
      <c r="DCB1048257"/>
      <c r="DCC1048257"/>
      <c r="DCD1048257"/>
      <c r="DCE1048257"/>
      <c r="DCF1048257"/>
      <c r="DCG1048257"/>
      <c r="DCH1048257"/>
      <c r="DCI1048257"/>
      <c r="DCJ1048257"/>
      <c r="DCK1048257"/>
      <c r="DCL1048257"/>
      <c r="DCM1048257"/>
      <c r="DCN1048257"/>
      <c r="DCO1048257"/>
      <c r="DCP1048257"/>
      <c r="DCQ1048257"/>
      <c r="DCR1048257"/>
      <c r="DCS1048257"/>
      <c r="DCT1048257"/>
      <c r="DCU1048257"/>
      <c r="DCV1048257"/>
      <c r="DCW1048257"/>
      <c r="DCX1048257"/>
      <c r="DCY1048257"/>
      <c r="DCZ1048257"/>
      <c r="DDA1048257"/>
      <c r="DDB1048257"/>
      <c r="DDC1048257"/>
      <c r="DDD1048257"/>
      <c r="DDE1048257"/>
      <c r="DDF1048257"/>
      <c r="DDG1048257"/>
      <c r="DDH1048257"/>
      <c r="DDI1048257"/>
      <c r="DDJ1048257"/>
      <c r="DDK1048257"/>
      <c r="DDL1048257"/>
      <c r="DDM1048257"/>
      <c r="DDN1048257"/>
      <c r="DDO1048257"/>
      <c r="DDP1048257"/>
      <c r="DDQ1048257"/>
      <c r="DDR1048257"/>
      <c r="DDS1048257"/>
      <c r="DDT1048257"/>
      <c r="DDU1048257"/>
      <c r="DDV1048257"/>
      <c r="DDW1048257"/>
      <c r="DDX1048257"/>
      <c r="DDY1048257"/>
      <c r="DDZ1048257"/>
      <c r="DEA1048257"/>
      <c r="DEB1048257"/>
      <c r="DEC1048257"/>
      <c r="DED1048257"/>
      <c r="DEE1048257"/>
      <c r="DEF1048257"/>
      <c r="DEG1048257"/>
      <c r="DEH1048257"/>
      <c r="DEI1048257"/>
      <c r="DEJ1048257"/>
      <c r="DEK1048257"/>
      <c r="DEL1048257"/>
      <c r="DEM1048257"/>
      <c r="DEN1048257"/>
      <c r="DEO1048257"/>
      <c r="DEP1048257"/>
      <c r="DEQ1048257"/>
      <c r="DER1048257"/>
      <c r="DES1048257"/>
      <c r="DET1048257"/>
      <c r="DEU1048257"/>
      <c r="DEV1048257"/>
      <c r="DEW1048257"/>
      <c r="DEX1048257"/>
      <c r="DEY1048257"/>
      <c r="DEZ1048257"/>
      <c r="DFA1048257"/>
      <c r="DFB1048257"/>
      <c r="DFC1048257"/>
      <c r="DFD1048257"/>
      <c r="DFE1048257"/>
      <c r="DFF1048257"/>
      <c r="DFG1048257"/>
      <c r="DFH1048257"/>
      <c r="DFI1048257"/>
      <c r="DFJ1048257"/>
      <c r="DFK1048257"/>
      <c r="DFL1048257"/>
      <c r="DFM1048257"/>
      <c r="DFN1048257"/>
      <c r="DFO1048257"/>
      <c r="DFP1048257"/>
      <c r="DFQ1048257"/>
      <c r="DFR1048257"/>
      <c r="DFS1048257"/>
      <c r="DFT1048257"/>
      <c r="DFU1048257"/>
      <c r="DFV1048257"/>
      <c r="DFW1048257"/>
      <c r="DFX1048257"/>
      <c r="DFY1048257"/>
      <c r="DFZ1048257"/>
      <c r="DGA1048257"/>
      <c r="DGB1048257"/>
      <c r="DGC1048257"/>
      <c r="DGD1048257"/>
      <c r="DGE1048257"/>
      <c r="DGF1048257"/>
      <c r="DGG1048257"/>
      <c r="DGH1048257"/>
      <c r="DGI1048257"/>
      <c r="DGJ1048257"/>
      <c r="DGK1048257"/>
      <c r="DGL1048257"/>
      <c r="DGM1048257"/>
      <c r="DGN1048257"/>
      <c r="DGO1048257"/>
      <c r="DGP1048257"/>
      <c r="DGQ1048257"/>
      <c r="DGR1048257"/>
      <c r="DGS1048257"/>
      <c r="DGT1048257"/>
      <c r="DGU1048257"/>
      <c r="DGV1048257"/>
      <c r="DGW1048257"/>
      <c r="DGX1048257"/>
      <c r="DGY1048257"/>
      <c r="DGZ1048257"/>
      <c r="DHA1048257"/>
      <c r="DHB1048257"/>
      <c r="DHC1048257"/>
      <c r="DHD1048257"/>
      <c r="DHE1048257"/>
      <c r="DHF1048257"/>
      <c r="DHG1048257"/>
      <c r="DHH1048257"/>
      <c r="DHI1048257"/>
      <c r="DHJ1048257"/>
      <c r="DHK1048257"/>
      <c r="DHL1048257"/>
      <c r="DHM1048257"/>
      <c r="DHN1048257"/>
      <c r="DHO1048257"/>
      <c r="DHP1048257"/>
      <c r="DHQ1048257"/>
      <c r="DHR1048257"/>
      <c r="DHS1048257"/>
      <c r="DHT1048257"/>
      <c r="DHU1048257"/>
      <c r="DHV1048257"/>
      <c r="DHW1048257"/>
      <c r="DHX1048257"/>
      <c r="DHY1048257"/>
      <c r="DHZ1048257"/>
      <c r="DIA1048257"/>
      <c r="DIB1048257"/>
      <c r="DIC1048257"/>
      <c r="DID1048257"/>
      <c r="DIE1048257"/>
      <c r="DIF1048257"/>
      <c r="DIG1048257"/>
      <c r="DIH1048257"/>
      <c r="DII1048257"/>
      <c r="DIJ1048257"/>
      <c r="DIK1048257"/>
      <c r="DIL1048257"/>
      <c r="DIM1048257"/>
      <c r="DIN1048257"/>
      <c r="DIO1048257"/>
      <c r="DIP1048257"/>
      <c r="DIQ1048257"/>
      <c r="DIR1048257"/>
      <c r="DIS1048257"/>
      <c r="DIT1048257"/>
      <c r="DIU1048257"/>
      <c r="DIV1048257"/>
      <c r="DIW1048257"/>
      <c r="DIX1048257"/>
      <c r="DIY1048257"/>
      <c r="DIZ1048257"/>
      <c r="DJA1048257"/>
      <c r="DJB1048257"/>
      <c r="DJC1048257"/>
      <c r="DJD1048257"/>
      <c r="DJE1048257"/>
      <c r="DJF1048257"/>
      <c r="DJG1048257"/>
      <c r="DJH1048257"/>
      <c r="DJI1048257"/>
      <c r="DJJ1048257"/>
      <c r="DJK1048257"/>
      <c r="DJL1048257"/>
      <c r="DJM1048257"/>
      <c r="DJN1048257"/>
      <c r="DJO1048257"/>
      <c r="DJP1048257"/>
      <c r="DJQ1048257"/>
      <c r="DJR1048257"/>
      <c r="DJS1048257"/>
      <c r="DJT1048257"/>
      <c r="DJU1048257"/>
      <c r="DJV1048257"/>
      <c r="DJW1048257"/>
      <c r="DJX1048257"/>
      <c r="DJY1048257"/>
      <c r="DJZ1048257"/>
      <c r="DKA1048257"/>
      <c r="DKB1048257"/>
      <c r="DKC1048257"/>
      <c r="DKD1048257"/>
      <c r="DKE1048257"/>
      <c r="DKF1048257"/>
      <c r="DKG1048257"/>
      <c r="DKH1048257"/>
      <c r="DKI1048257"/>
      <c r="DKJ1048257"/>
      <c r="DKK1048257"/>
      <c r="DKL1048257"/>
      <c r="DKM1048257"/>
      <c r="DKN1048257"/>
      <c r="DKO1048257"/>
      <c r="DKP1048257"/>
      <c r="DKQ1048257"/>
      <c r="DKR1048257"/>
      <c r="DKS1048257"/>
      <c r="DKT1048257"/>
      <c r="DKU1048257"/>
      <c r="DKV1048257"/>
      <c r="DKW1048257"/>
      <c r="DKX1048257"/>
      <c r="DKY1048257"/>
      <c r="DKZ1048257"/>
      <c r="DLA1048257"/>
      <c r="DLB1048257"/>
      <c r="DLC1048257"/>
      <c r="DLD1048257"/>
      <c r="DLE1048257"/>
      <c r="DLF1048257"/>
      <c r="DLG1048257"/>
      <c r="DLH1048257"/>
      <c r="DLI1048257"/>
      <c r="DLJ1048257"/>
      <c r="DLK1048257"/>
      <c r="DLL1048257"/>
      <c r="DLM1048257"/>
      <c r="DLN1048257"/>
      <c r="DLO1048257"/>
      <c r="DLP1048257"/>
      <c r="DLQ1048257"/>
      <c r="DLR1048257"/>
      <c r="DLS1048257"/>
      <c r="DLT1048257"/>
      <c r="DLU1048257"/>
      <c r="DLV1048257"/>
      <c r="DLW1048257"/>
      <c r="DLX1048257"/>
      <c r="DLY1048257"/>
      <c r="DLZ1048257"/>
      <c r="DMA1048257"/>
      <c r="DMB1048257"/>
      <c r="DMC1048257"/>
      <c r="DMD1048257"/>
      <c r="DME1048257"/>
      <c r="DMF1048257"/>
      <c r="DMG1048257"/>
      <c r="DMH1048257"/>
      <c r="DMI1048257"/>
      <c r="DMJ1048257"/>
      <c r="DMK1048257"/>
      <c r="DML1048257"/>
      <c r="DMM1048257"/>
      <c r="DMN1048257"/>
      <c r="DMO1048257"/>
      <c r="DMP1048257"/>
      <c r="DMQ1048257"/>
      <c r="DMR1048257"/>
      <c r="DMS1048257"/>
      <c r="DMT1048257"/>
      <c r="DMU1048257"/>
      <c r="DMV1048257"/>
      <c r="DMW1048257"/>
      <c r="DMX1048257"/>
      <c r="DMY1048257"/>
      <c r="DMZ1048257"/>
      <c r="DNA1048257"/>
      <c r="DNB1048257"/>
      <c r="DNC1048257"/>
      <c r="DND1048257"/>
      <c r="DNE1048257"/>
      <c r="DNF1048257"/>
      <c r="DNG1048257"/>
      <c r="DNH1048257"/>
      <c r="DNI1048257"/>
      <c r="DNJ1048257"/>
      <c r="DNK1048257"/>
      <c r="DNL1048257"/>
      <c r="DNM1048257"/>
      <c r="DNN1048257"/>
      <c r="DNO1048257"/>
      <c r="DNP1048257"/>
      <c r="DNQ1048257"/>
      <c r="DNR1048257"/>
      <c r="DNS1048257"/>
      <c r="DNT1048257"/>
      <c r="DNU1048257"/>
      <c r="DNV1048257"/>
      <c r="DNW1048257"/>
      <c r="DNX1048257"/>
      <c r="DNY1048257"/>
      <c r="DNZ1048257"/>
      <c r="DOA1048257"/>
      <c r="DOB1048257"/>
      <c r="DOC1048257"/>
      <c r="DOD1048257"/>
      <c r="DOE1048257"/>
      <c r="DOF1048257"/>
      <c r="DOG1048257"/>
      <c r="DOH1048257"/>
      <c r="DOI1048257"/>
      <c r="DOJ1048257"/>
      <c r="DOK1048257"/>
      <c r="DOL1048257"/>
      <c r="DOM1048257"/>
      <c r="DON1048257"/>
      <c r="DOO1048257"/>
      <c r="DOP1048257"/>
      <c r="DOQ1048257"/>
      <c r="DOR1048257"/>
      <c r="DOS1048257"/>
      <c r="DOT1048257"/>
      <c r="DOU1048257"/>
      <c r="DOV1048257"/>
      <c r="DOW1048257"/>
      <c r="DOX1048257"/>
      <c r="DOY1048257"/>
      <c r="DOZ1048257"/>
      <c r="DPA1048257"/>
      <c r="DPB1048257"/>
      <c r="DPC1048257"/>
      <c r="DPD1048257"/>
      <c r="DPE1048257"/>
      <c r="DPF1048257"/>
      <c r="DPG1048257"/>
      <c r="DPH1048257"/>
      <c r="DPI1048257"/>
      <c r="DPJ1048257"/>
      <c r="DPK1048257"/>
      <c r="DPL1048257"/>
      <c r="DPM1048257"/>
      <c r="DPN1048257"/>
      <c r="DPO1048257"/>
      <c r="DPP1048257"/>
      <c r="DPQ1048257"/>
      <c r="DPR1048257"/>
      <c r="DPS1048257"/>
      <c r="DPT1048257"/>
      <c r="DPU1048257"/>
      <c r="DPV1048257"/>
      <c r="DPW1048257"/>
      <c r="DPX1048257"/>
      <c r="DPY1048257"/>
      <c r="DPZ1048257"/>
      <c r="DQA1048257"/>
      <c r="DQB1048257"/>
      <c r="DQC1048257"/>
      <c r="DQD1048257"/>
      <c r="DQE1048257"/>
      <c r="DQF1048257"/>
      <c r="DQG1048257"/>
      <c r="DQH1048257"/>
      <c r="DQI1048257"/>
      <c r="DQJ1048257"/>
      <c r="DQK1048257"/>
      <c r="DQL1048257"/>
      <c r="DQM1048257"/>
      <c r="DQN1048257"/>
      <c r="DQO1048257"/>
      <c r="DQP1048257"/>
      <c r="DQQ1048257"/>
      <c r="DQR1048257"/>
      <c r="DQS1048257"/>
      <c r="DQT1048257"/>
      <c r="DQU1048257"/>
      <c r="DQV1048257"/>
      <c r="DQW1048257"/>
      <c r="DQX1048257"/>
      <c r="DQY1048257"/>
      <c r="DQZ1048257"/>
      <c r="DRA1048257"/>
      <c r="DRB1048257"/>
      <c r="DRC1048257"/>
      <c r="DRD1048257"/>
      <c r="DRE1048257"/>
      <c r="DRF1048257"/>
      <c r="DRG1048257"/>
      <c r="DRH1048257"/>
      <c r="DRI1048257"/>
      <c r="DRJ1048257"/>
      <c r="DRK1048257"/>
      <c r="DRL1048257"/>
      <c r="DRM1048257"/>
      <c r="DRN1048257"/>
      <c r="DRO1048257"/>
      <c r="DRP1048257"/>
      <c r="DRQ1048257"/>
      <c r="DRR1048257"/>
      <c r="DRS1048257"/>
      <c r="DRT1048257"/>
      <c r="DRU1048257"/>
      <c r="DRV1048257"/>
      <c r="DRW1048257"/>
      <c r="DRX1048257"/>
      <c r="DRY1048257"/>
      <c r="DRZ1048257"/>
      <c r="DSA1048257"/>
      <c r="DSB1048257"/>
      <c r="DSC1048257"/>
      <c r="DSD1048257"/>
      <c r="DSE1048257"/>
      <c r="DSF1048257"/>
      <c r="DSG1048257"/>
      <c r="DSH1048257"/>
      <c r="DSI1048257"/>
      <c r="DSJ1048257"/>
      <c r="DSK1048257"/>
      <c r="DSL1048257"/>
      <c r="DSM1048257"/>
      <c r="DSN1048257"/>
      <c r="DSO1048257"/>
      <c r="DSP1048257"/>
      <c r="DSQ1048257"/>
      <c r="DSR1048257"/>
      <c r="DSS1048257"/>
      <c r="DST1048257"/>
      <c r="DSU1048257"/>
      <c r="DSV1048257"/>
      <c r="DSW1048257"/>
      <c r="DSX1048257"/>
      <c r="DSY1048257"/>
      <c r="DSZ1048257"/>
      <c r="DTA1048257"/>
      <c r="DTB1048257"/>
      <c r="DTC1048257"/>
      <c r="DTD1048257"/>
      <c r="DTE1048257"/>
      <c r="DTF1048257"/>
      <c r="DTG1048257"/>
      <c r="DTH1048257"/>
      <c r="DTI1048257"/>
      <c r="DTJ1048257"/>
      <c r="DTK1048257"/>
      <c r="DTL1048257"/>
      <c r="DTM1048257"/>
      <c r="DTN1048257"/>
      <c r="DTO1048257"/>
      <c r="DTP1048257"/>
      <c r="DTQ1048257"/>
      <c r="DTR1048257"/>
      <c r="DTS1048257"/>
      <c r="DTT1048257"/>
      <c r="DTU1048257"/>
      <c r="DTV1048257"/>
      <c r="DTW1048257"/>
      <c r="DTX1048257"/>
      <c r="DTY1048257"/>
      <c r="DTZ1048257"/>
      <c r="DUA1048257"/>
      <c r="DUB1048257"/>
      <c r="DUC1048257"/>
      <c r="DUD1048257"/>
      <c r="DUE1048257"/>
      <c r="DUF1048257"/>
      <c r="DUG1048257"/>
      <c r="DUH1048257"/>
      <c r="DUI1048257"/>
      <c r="DUJ1048257"/>
      <c r="DUK1048257"/>
      <c r="DUL1048257"/>
      <c r="DUM1048257"/>
      <c r="DUN1048257"/>
      <c r="DUO1048257"/>
      <c r="DUP1048257"/>
      <c r="DUQ1048257"/>
      <c r="DUR1048257"/>
      <c r="DUS1048257"/>
      <c r="DUT1048257"/>
      <c r="DUU1048257"/>
      <c r="DUV1048257"/>
      <c r="DUW1048257"/>
      <c r="DUX1048257"/>
      <c r="DUY1048257"/>
      <c r="DUZ1048257"/>
      <c r="DVA1048257"/>
      <c r="DVB1048257"/>
      <c r="DVC1048257"/>
      <c r="DVD1048257"/>
      <c r="DVE1048257"/>
      <c r="DVF1048257"/>
      <c r="DVG1048257"/>
      <c r="DVH1048257"/>
      <c r="DVI1048257"/>
      <c r="DVJ1048257"/>
      <c r="DVK1048257"/>
      <c r="DVL1048257"/>
      <c r="DVM1048257"/>
      <c r="DVN1048257"/>
      <c r="DVO1048257"/>
      <c r="DVP1048257"/>
      <c r="DVQ1048257"/>
      <c r="DVR1048257"/>
      <c r="DVS1048257"/>
      <c r="DVT1048257"/>
      <c r="DVU1048257"/>
      <c r="DVV1048257"/>
      <c r="DVW1048257"/>
      <c r="DVX1048257"/>
      <c r="DVY1048257"/>
      <c r="DVZ1048257"/>
      <c r="DWA1048257"/>
      <c r="DWB1048257"/>
      <c r="DWC1048257"/>
      <c r="DWD1048257"/>
      <c r="DWE1048257"/>
      <c r="DWF1048257"/>
      <c r="DWG1048257"/>
      <c r="DWH1048257"/>
      <c r="DWI1048257"/>
      <c r="DWJ1048257"/>
      <c r="DWK1048257"/>
      <c r="DWL1048257"/>
      <c r="DWM1048257"/>
      <c r="DWN1048257"/>
      <c r="DWO1048257"/>
      <c r="DWP1048257"/>
      <c r="DWQ1048257"/>
      <c r="DWR1048257"/>
      <c r="DWS1048257"/>
      <c r="DWT1048257"/>
      <c r="DWU1048257"/>
      <c r="DWV1048257"/>
      <c r="DWW1048257"/>
      <c r="DWX1048257"/>
      <c r="DWY1048257"/>
      <c r="DWZ1048257"/>
      <c r="DXA1048257"/>
      <c r="DXB1048257"/>
      <c r="DXC1048257"/>
      <c r="DXD1048257"/>
      <c r="DXE1048257"/>
      <c r="DXF1048257"/>
      <c r="DXG1048257"/>
      <c r="DXH1048257"/>
      <c r="DXI1048257"/>
      <c r="DXJ1048257"/>
      <c r="DXK1048257"/>
      <c r="DXL1048257"/>
      <c r="DXM1048257"/>
      <c r="DXN1048257"/>
      <c r="DXO1048257"/>
      <c r="DXP1048257"/>
      <c r="DXQ1048257"/>
      <c r="DXR1048257"/>
      <c r="DXS1048257"/>
      <c r="DXT1048257"/>
      <c r="DXU1048257"/>
      <c r="DXV1048257"/>
      <c r="DXW1048257"/>
      <c r="DXX1048257"/>
      <c r="DXY1048257"/>
      <c r="DXZ1048257"/>
      <c r="DYA1048257"/>
      <c r="DYB1048257"/>
      <c r="DYC1048257"/>
      <c r="DYD1048257"/>
      <c r="DYE1048257"/>
      <c r="DYF1048257"/>
      <c r="DYG1048257"/>
      <c r="DYH1048257"/>
      <c r="DYI1048257"/>
      <c r="DYJ1048257"/>
      <c r="DYK1048257"/>
      <c r="DYL1048257"/>
      <c r="DYM1048257"/>
      <c r="DYN1048257"/>
      <c r="DYO1048257"/>
      <c r="DYP1048257"/>
      <c r="DYQ1048257"/>
      <c r="DYR1048257"/>
      <c r="DYS1048257"/>
      <c r="DYT1048257"/>
      <c r="DYU1048257"/>
      <c r="DYV1048257"/>
      <c r="DYW1048257"/>
      <c r="DYX1048257"/>
      <c r="DYY1048257"/>
      <c r="DYZ1048257"/>
      <c r="DZA1048257"/>
      <c r="DZB1048257"/>
      <c r="DZC1048257"/>
      <c r="DZD1048257"/>
      <c r="DZE1048257"/>
      <c r="DZF1048257"/>
      <c r="DZG1048257"/>
      <c r="DZH1048257"/>
      <c r="DZI1048257"/>
      <c r="DZJ1048257"/>
      <c r="DZK1048257"/>
      <c r="DZL1048257"/>
      <c r="DZM1048257"/>
      <c r="DZN1048257"/>
      <c r="DZO1048257"/>
      <c r="DZP1048257"/>
      <c r="DZQ1048257"/>
      <c r="DZR1048257"/>
      <c r="DZS1048257"/>
      <c r="DZT1048257"/>
      <c r="DZU1048257"/>
      <c r="DZV1048257"/>
      <c r="DZW1048257"/>
      <c r="DZX1048257"/>
      <c r="DZY1048257"/>
      <c r="DZZ1048257"/>
      <c r="EAA1048257"/>
      <c r="EAB1048257"/>
      <c r="EAC1048257"/>
      <c r="EAD1048257"/>
      <c r="EAE1048257"/>
      <c r="EAF1048257"/>
      <c r="EAG1048257"/>
      <c r="EAH1048257"/>
      <c r="EAI1048257"/>
      <c r="EAJ1048257"/>
      <c r="EAK1048257"/>
      <c r="EAL1048257"/>
      <c r="EAM1048257"/>
      <c r="EAN1048257"/>
      <c r="EAO1048257"/>
      <c r="EAP1048257"/>
      <c r="EAQ1048257"/>
      <c r="EAR1048257"/>
      <c r="EAS1048257"/>
      <c r="EAT1048257"/>
      <c r="EAU1048257"/>
      <c r="EAV1048257"/>
      <c r="EAW1048257"/>
      <c r="EAX1048257"/>
      <c r="EAY1048257"/>
      <c r="EAZ1048257"/>
      <c r="EBA1048257"/>
      <c r="EBB1048257"/>
      <c r="EBC1048257"/>
      <c r="EBD1048257"/>
      <c r="EBE1048257"/>
      <c r="EBF1048257"/>
      <c r="EBG1048257"/>
      <c r="EBH1048257"/>
      <c r="EBI1048257"/>
      <c r="EBJ1048257"/>
      <c r="EBK1048257"/>
      <c r="EBL1048257"/>
      <c r="EBM1048257"/>
      <c r="EBN1048257"/>
      <c r="EBO1048257"/>
      <c r="EBP1048257"/>
      <c r="EBQ1048257"/>
      <c r="EBR1048257"/>
      <c r="EBS1048257"/>
      <c r="EBT1048257"/>
      <c r="EBU1048257"/>
      <c r="EBV1048257"/>
      <c r="EBW1048257"/>
      <c r="EBX1048257"/>
      <c r="EBY1048257"/>
      <c r="EBZ1048257"/>
      <c r="ECA1048257"/>
      <c r="ECB1048257"/>
      <c r="ECC1048257"/>
      <c r="ECD1048257"/>
      <c r="ECE1048257"/>
      <c r="ECF1048257"/>
      <c r="ECG1048257"/>
      <c r="ECH1048257"/>
      <c r="ECI1048257"/>
      <c r="ECJ1048257"/>
      <c r="ECK1048257"/>
      <c r="ECL1048257"/>
      <c r="ECM1048257"/>
      <c r="ECN1048257"/>
      <c r="ECO1048257"/>
      <c r="ECP1048257"/>
      <c r="ECQ1048257"/>
      <c r="ECR1048257"/>
      <c r="ECS1048257"/>
      <c r="ECT1048257"/>
      <c r="ECU1048257"/>
      <c r="ECV1048257"/>
      <c r="ECW1048257"/>
      <c r="ECX1048257"/>
      <c r="ECY1048257"/>
      <c r="ECZ1048257"/>
      <c r="EDA1048257"/>
      <c r="EDB1048257"/>
      <c r="EDC1048257"/>
      <c r="EDD1048257"/>
      <c r="EDE1048257"/>
      <c r="EDF1048257"/>
      <c r="EDG1048257"/>
      <c r="EDH1048257"/>
      <c r="EDI1048257"/>
      <c r="EDJ1048257"/>
      <c r="EDK1048257"/>
      <c r="EDL1048257"/>
      <c r="EDM1048257"/>
      <c r="EDN1048257"/>
      <c r="EDO1048257"/>
      <c r="EDP1048257"/>
      <c r="EDQ1048257"/>
      <c r="EDR1048257"/>
      <c r="EDS1048257"/>
      <c r="EDT1048257"/>
      <c r="EDU1048257"/>
      <c r="EDV1048257"/>
      <c r="EDW1048257"/>
      <c r="EDX1048257"/>
      <c r="EDY1048257"/>
      <c r="EDZ1048257"/>
      <c r="EEA1048257"/>
      <c r="EEB1048257"/>
      <c r="EEC1048257"/>
      <c r="EED1048257"/>
      <c r="EEE1048257"/>
      <c r="EEF1048257"/>
      <c r="EEG1048257"/>
      <c r="EEH1048257"/>
      <c r="EEI1048257"/>
      <c r="EEJ1048257"/>
      <c r="EEK1048257"/>
      <c r="EEL1048257"/>
      <c r="EEM1048257"/>
      <c r="EEN1048257"/>
      <c r="EEO1048257"/>
      <c r="EEP1048257"/>
      <c r="EEQ1048257"/>
      <c r="EER1048257"/>
      <c r="EES1048257"/>
      <c r="EET1048257"/>
      <c r="EEU1048257"/>
      <c r="EEV1048257"/>
      <c r="EEW1048257"/>
      <c r="EEX1048257"/>
      <c r="EEY1048257"/>
      <c r="EEZ1048257"/>
      <c r="EFA1048257"/>
      <c r="EFB1048257"/>
      <c r="EFC1048257"/>
      <c r="EFD1048257"/>
      <c r="EFE1048257"/>
      <c r="EFF1048257"/>
      <c r="EFG1048257"/>
      <c r="EFH1048257"/>
      <c r="EFI1048257"/>
      <c r="EFJ1048257"/>
      <c r="EFK1048257"/>
      <c r="EFL1048257"/>
      <c r="EFM1048257"/>
      <c r="EFN1048257"/>
      <c r="EFO1048257"/>
      <c r="EFP1048257"/>
      <c r="EFQ1048257"/>
      <c r="EFR1048257"/>
      <c r="EFS1048257"/>
      <c r="EFT1048257"/>
      <c r="EFU1048257"/>
      <c r="EFV1048257"/>
      <c r="EFW1048257"/>
      <c r="EFX1048257"/>
      <c r="EFY1048257"/>
      <c r="EFZ1048257"/>
      <c r="EGA1048257"/>
      <c r="EGB1048257"/>
      <c r="EGC1048257"/>
      <c r="EGD1048257"/>
      <c r="EGE1048257"/>
      <c r="EGF1048257"/>
      <c r="EGG1048257"/>
      <c r="EGH1048257"/>
      <c r="EGI1048257"/>
      <c r="EGJ1048257"/>
      <c r="EGK1048257"/>
      <c r="EGL1048257"/>
      <c r="EGM1048257"/>
      <c r="EGN1048257"/>
      <c r="EGO1048257"/>
      <c r="EGP1048257"/>
      <c r="EGQ1048257"/>
      <c r="EGR1048257"/>
      <c r="EGS1048257"/>
      <c r="EGT1048257"/>
      <c r="EGU1048257"/>
      <c r="EGV1048257"/>
      <c r="EGW1048257"/>
      <c r="EGX1048257"/>
      <c r="EGY1048257"/>
      <c r="EGZ1048257"/>
      <c r="EHA1048257"/>
      <c r="EHB1048257"/>
      <c r="EHC1048257"/>
      <c r="EHD1048257"/>
      <c r="EHE1048257"/>
      <c r="EHF1048257"/>
      <c r="EHG1048257"/>
      <c r="EHH1048257"/>
      <c r="EHI1048257"/>
      <c r="EHJ1048257"/>
      <c r="EHK1048257"/>
      <c r="EHL1048257"/>
      <c r="EHM1048257"/>
      <c r="EHN1048257"/>
      <c r="EHO1048257"/>
      <c r="EHP1048257"/>
      <c r="EHQ1048257"/>
      <c r="EHR1048257"/>
      <c r="EHS1048257"/>
      <c r="EHT1048257"/>
      <c r="EHU1048257"/>
      <c r="EHV1048257"/>
      <c r="EHW1048257"/>
      <c r="EHX1048257"/>
      <c r="EHY1048257"/>
      <c r="EHZ1048257"/>
      <c r="EIA1048257"/>
      <c r="EIB1048257"/>
      <c r="EIC1048257"/>
      <c r="EID1048257"/>
      <c r="EIE1048257"/>
      <c r="EIF1048257"/>
      <c r="EIG1048257"/>
      <c r="EIH1048257"/>
      <c r="EII1048257"/>
      <c r="EIJ1048257"/>
      <c r="EIK1048257"/>
      <c r="EIL1048257"/>
      <c r="EIM1048257"/>
      <c r="EIN1048257"/>
      <c r="EIO1048257"/>
      <c r="EIP1048257"/>
      <c r="EIQ1048257"/>
      <c r="EIR1048257"/>
      <c r="EIS1048257"/>
      <c r="EIT1048257"/>
      <c r="EIU1048257"/>
      <c r="EIV1048257"/>
      <c r="EIW1048257"/>
      <c r="EIX1048257"/>
      <c r="EIY1048257"/>
      <c r="EIZ1048257"/>
      <c r="EJA1048257"/>
      <c r="EJB1048257"/>
      <c r="EJC1048257"/>
      <c r="EJD1048257"/>
      <c r="EJE1048257"/>
      <c r="EJF1048257"/>
      <c r="EJG1048257"/>
      <c r="EJH1048257"/>
      <c r="EJI1048257"/>
      <c r="EJJ1048257"/>
      <c r="EJK1048257"/>
      <c r="EJL1048257"/>
      <c r="EJM1048257"/>
      <c r="EJN1048257"/>
      <c r="EJO1048257"/>
      <c r="EJP1048257"/>
      <c r="EJQ1048257"/>
      <c r="EJR1048257"/>
      <c r="EJS1048257"/>
      <c r="EJT1048257"/>
      <c r="EJU1048257"/>
      <c r="EJV1048257"/>
      <c r="EJW1048257"/>
      <c r="EJX1048257"/>
      <c r="EJY1048257"/>
      <c r="EJZ1048257"/>
      <c r="EKA1048257"/>
      <c r="EKB1048257"/>
      <c r="EKC1048257"/>
      <c r="EKD1048257"/>
      <c r="EKE1048257"/>
      <c r="EKF1048257"/>
      <c r="EKG1048257"/>
      <c r="EKH1048257"/>
      <c r="EKI1048257"/>
      <c r="EKJ1048257"/>
      <c r="EKK1048257"/>
      <c r="EKL1048257"/>
      <c r="EKM1048257"/>
      <c r="EKN1048257"/>
      <c r="EKO1048257"/>
      <c r="EKP1048257"/>
      <c r="EKQ1048257"/>
      <c r="EKR1048257"/>
      <c r="EKS1048257"/>
      <c r="EKT1048257"/>
      <c r="EKU1048257"/>
      <c r="EKV1048257"/>
      <c r="EKW1048257"/>
      <c r="EKX1048257"/>
      <c r="EKY1048257"/>
      <c r="EKZ1048257"/>
      <c r="ELA1048257"/>
      <c r="ELB1048257"/>
      <c r="ELC1048257"/>
      <c r="ELD1048257"/>
      <c r="ELE1048257"/>
      <c r="ELF1048257"/>
      <c r="ELG1048257"/>
      <c r="ELH1048257"/>
      <c r="ELI1048257"/>
      <c r="ELJ1048257"/>
      <c r="ELK1048257"/>
      <c r="ELL1048257"/>
      <c r="ELM1048257"/>
      <c r="ELN1048257"/>
      <c r="ELO1048257"/>
      <c r="ELP1048257"/>
      <c r="ELQ1048257"/>
      <c r="ELR1048257"/>
      <c r="ELS1048257"/>
      <c r="ELT1048257"/>
      <c r="ELU1048257"/>
      <c r="ELV1048257"/>
      <c r="ELW1048257"/>
      <c r="ELX1048257"/>
      <c r="ELY1048257"/>
      <c r="ELZ1048257"/>
      <c r="EMA1048257"/>
      <c r="EMB1048257"/>
      <c r="EMC1048257"/>
      <c r="EMD1048257"/>
      <c r="EME1048257"/>
      <c r="EMF1048257"/>
      <c r="EMG1048257"/>
      <c r="EMH1048257"/>
      <c r="EMI1048257"/>
      <c r="EMJ1048257"/>
      <c r="EMK1048257"/>
      <c r="EML1048257"/>
      <c r="EMM1048257"/>
      <c r="EMN1048257"/>
      <c r="EMO1048257"/>
      <c r="EMP1048257"/>
      <c r="EMQ1048257"/>
      <c r="EMR1048257"/>
      <c r="EMS1048257"/>
      <c r="EMT1048257"/>
      <c r="EMU1048257"/>
      <c r="EMV1048257"/>
      <c r="EMW1048257"/>
      <c r="EMX1048257"/>
      <c r="EMY1048257"/>
      <c r="EMZ1048257"/>
      <c r="ENA1048257"/>
      <c r="ENB1048257"/>
      <c r="ENC1048257"/>
      <c r="END1048257"/>
      <c r="ENE1048257"/>
      <c r="ENF1048257"/>
      <c r="ENG1048257"/>
      <c r="ENH1048257"/>
      <c r="ENI1048257"/>
      <c r="ENJ1048257"/>
      <c r="ENK1048257"/>
      <c r="ENL1048257"/>
      <c r="ENM1048257"/>
      <c r="ENN1048257"/>
      <c r="ENO1048257"/>
      <c r="ENP1048257"/>
      <c r="ENQ1048257"/>
      <c r="ENR1048257"/>
      <c r="ENS1048257"/>
      <c r="ENT1048257"/>
      <c r="ENU1048257"/>
      <c r="ENV1048257"/>
      <c r="ENW1048257"/>
      <c r="ENX1048257"/>
      <c r="ENY1048257"/>
      <c r="ENZ1048257"/>
      <c r="EOA1048257"/>
      <c r="EOB1048257"/>
      <c r="EOC1048257"/>
      <c r="EOD1048257"/>
      <c r="EOE1048257"/>
      <c r="EOF1048257"/>
      <c r="EOG1048257"/>
      <c r="EOH1048257"/>
      <c r="EOI1048257"/>
      <c r="EOJ1048257"/>
      <c r="EOK1048257"/>
      <c r="EOL1048257"/>
      <c r="EOM1048257"/>
      <c r="EON1048257"/>
      <c r="EOO1048257"/>
      <c r="EOP1048257"/>
      <c r="EOQ1048257"/>
      <c r="EOR1048257"/>
      <c r="EOS1048257"/>
      <c r="EOT1048257"/>
      <c r="EOU1048257"/>
      <c r="EOV1048257"/>
      <c r="EOW1048257"/>
      <c r="EOX1048257"/>
      <c r="EOY1048257"/>
      <c r="EOZ1048257"/>
      <c r="EPA1048257"/>
      <c r="EPB1048257"/>
      <c r="EPC1048257"/>
      <c r="EPD1048257"/>
      <c r="EPE1048257"/>
      <c r="EPF1048257"/>
      <c r="EPG1048257"/>
      <c r="EPH1048257"/>
      <c r="EPI1048257"/>
      <c r="EPJ1048257"/>
      <c r="EPK1048257"/>
      <c r="EPL1048257"/>
      <c r="EPM1048257"/>
      <c r="EPN1048257"/>
      <c r="EPO1048257"/>
      <c r="EPP1048257"/>
      <c r="EPQ1048257"/>
      <c r="EPR1048257"/>
      <c r="EPS1048257"/>
      <c r="EPT1048257"/>
      <c r="EPU1048257"/>
      <c r="EPV1048257"/>
      <c r="EPW1048257"/>
      <c r="EPX1048257"/>
      <c r="EPY1048257"/>
      <c r="EPZ1048257"/>
      <c r="EQA1048257"/>
      <c r="EQB1048257"/>
      <c r="EQC1048257"/>
      <c r="EQD1048257"/>
      <c r="EQE1048257"/>
      <c r="EQF1048257"/>
      <c r="EQG1048257"/>
      <c r="EQH1048257"/>
      <c r="EQI1048257"/>
      <c r="EQJ1048257"/>
      <c r="EQK1048257"/>
      <c r="EQL1048257"/>
      <c r="EQM1048257"/>
      <c r="EQN1048257"/>
      <c r="EQO1048257"/>
      <c r="EQP1048257"/>
      <c r="EQQ1048257"/>
      <c r="EQR1048257"/>
      <c r="EQS1048257"/>
      <c r="EQT1048257"/>
      <c r="EQU1048257"/>
      <c r="EQV1048257"/>
      <c r="EQW1048257"/>
      <c r="EQX1048257"/>
      <c r="EQY1048257"/>
      <c r="EQZ1048257"/>
      <c r="ERA1048257"/>
      <c r="ERB1048257"/>
      <c r="ERC1048257"/>
      <c r="ERD1048257"/>
      <c r="ERE1048257"/>
      <c r="ERF1048257"/>
      <c r="ERG1048257"/>
      <c r="ERH1048257"/>
      <c r="ERI1048257"/>
      <c r="ERJ1048257"/>
      <c r="ERK1048257"/>
      <c r="ERL1048257"/>
      <c r="ERM1048257"/>
      <c r="ERN1048257"/>
      <c r="ERO1048257"/>
      <c r="ERP1048257"/>
      <c r="ERQ1048257"/>
      <c r="ERR1048257"/>
      <c r="ERS1048257"/>
      <c r="ERT1048257"/>
      <c r="ERU1048257"/>
      <c r="ERV1048257"/>
      <c r="ERW1048257"/>
      <c r="ERX1048257"/>
      <c r="ERY1048257"/>
      <c r="ERZ1048257"/>
      <c r="ESA1048257"/>
      <c r="ESB1048257"/>
      <c r="ESC1048257"/>
      <c r="ESD1048257"/>
      <c r="ESE1048257"/>
      <c r="ESF1048257"/>
      <c r="ESG1048257"/>
      <c r="ESH1048257"/>
      <c r="ESI1048257"/>
      <c r="ESJ1048257"/>
      <c r="ESK1048257"/>
      <c r="ESL1048257"/>
      <c r="ESM1048257"/>
      <c r="ESN1048257"/>
      <c r="ESO1048257"/>
      <c r="ESP1048257"/>
      <c r="ESQ1048257"/>
      <c r="ESR1048257"/>
      <c r="ESS1048257"/>
      <c r="EST1048257"/>
      <c r="ESU1048257"/>
      <c r="ESV1048257"/>
      <c r="ESW1048257"/>
      <c r="ESX1048257"/>
      <c r="ESY1048257"/>
      <c r="ESZ1048257"/>
      <c r="ETA1048257"/>
      <c r="ETB1048257"/>
      <c r="ETC1048257"/>
      <c r="ETD1048257"/>
      <c r="ETE1048257"/>
      <c r="ETF1048257"/>
      <c r="ETG1048257"/>
      <c r="ETH1048257"/>
      <c r="ETI1048257"/>
      <c r="ETJ1048257"/>
      <c r="ETK1048257"/>
      <c r="ETL1048257"/>
      <c r="ETM1048257"/>
      <c r="ETN1048257"/>
      <c r="ETO1048257"/>
      <c r="ETP1048257"/>
      <c r="ETQ1048257"/>
      <c r="ETR1048257"/>
      <c r="ETS1048257"/>
      <c r="ETT1048257"/>
      <c r="ETU1048257"/>
      <c r="ETV1048257"/>
      <c r="ETW1048257"/>
      <c r="ETX1048257"/>
      <c r="ETY1048257"/>
      <c r="ETZ1048257"/>
      <c r="EUA1048257"/>
      <c r="EUB1048257"/>
      <c r="EUC1048257"/>
      <c r="EUD1048257"/>
      <c r="EUE1048257"/>
      <c r="EUF1048257"/>
      <c r="EUG1048257"/>
      <c r="EUH1048257"/>
      <c r="EUI1048257"/>
      <c r="EUJ1048257"/>
      <c r="EUK1048257"/>
      <c r="EUL1048257"/>
      <c r="EUM1048257"/>
      <c r="EUN1048257"/>
      <c r="EUO1048257"/>
      <c r="EUP1048257"/>
      <c r="EUQ1048257"/>
      <c r="EUR1048257"/>
      <c r="EUS1048257"/>
      <c r="EUT1048257"/>
      <c r="EUU1048257"/>
      <c r="EUV1048257"/>
      <c r="EUW1048257"/>
      <c r="EUX1048257"/>
      <c r="EUY1048257"/>
      <c r="EUZ1048257"/>
      <c r="EVA1048257"/>
      <c r="EVB1048257"/>
      <c r="EVC1048257"/>
      <c r="EVD1048257"/>
      <c r="EVE1048257"/>
      <c r="EVF1048257"/>
      <c r="EVG1048257"/>
      <c r="EVH1048257"/>
      <c r="EVI1048257"/>
      <c r="EVJ1048257"/>
      <c r="EVK1048257"/>
      <c r="EVL1048257"/>
      <c r="EVM1048257"/>
      <c r="EVN1048257"/>
      <c r="EVO1048257"/>
      <c r="EVP1048257"/>
      <c r="EVQ1048257"/>
      <c r="EVR1048257"/>
      <c r="EVS1048257"/>
      <c r="EVT1048257"/>
      <c r="EVU1048257"/>
      <c r="EVV1048257"/>
      <c r="EVW1048257"/>
      <c r="EVX1048257"/>
      <c r="EVY1048257"/>
      <c r="EVZ1048257"/>
      <c r="EWA1048257"/>
      <c r="EWB1048257"/>
      <c r="EWC1048257"/>
      <c r="EWD1048257"/>
      <c r="EWE1048257"/>
      <c r="EWF1048257"/>
      <c r="EWG1048257"/>
      <c r="EWH1048257"/>
      <c r="EWI1048257"/>
      <c r="EWJ1048257"/>
      <c r="EWK1048257"/>
      <c r="EWL1048257"/>
      <c r="EWM1048257"/>
      <c r="EWN1048257"/>
      <c r="EWO1048257"/>
      <c r="EWP1048257"/>
      <c r="EWQ1048257"/>
      <c r="EWR1048257"/>
      <c r="EWS1048257"/>
      <c r="EWT1048257"/>
      <c r="EWU1048257"/>
      <c r="EWV1048257"/>
      <c r="EWW1048257"/>
      <c r="EWX1048257"/>
      <c r="EWY1048257"/>
      <c r="EWZ1048257"/>
      <c r="EXA1048257"/>
      <c r="EXB1048257"/>
      <c r="EXC1048257"/>
      <c r="EXD1048257"/>
      <c r="EXE1048257"/>
      <c r="EXF1048257"/>
      <c r="EXG1048257"/>
      <c r="EXH1048257"/>
      <c r="EXI1048257"/>
      <c r="EXJ1048257"/>
      <c r="EXK1048257"/>
      <c r="EXL1048257"/>
      <c r="EXM1048257"/>
      <c r="EXN1048257"/>
      <c r="EXO1048257"/>
      <c r="EXP1048257"/>
      <c r="EXQ1048257"/>
      <c r="EXR1048257"/>
      <c r="EXS1048257"/>
      <c r="EXT1048257"/>
      <c r="EXU1048257"/>
      <c r="EXV1048257"/>
      <c r="EXW1048257"/>
      <c r="EXX1048257"/>
      <c r="EXY1048257"/>
      <c r="EXZ1048257"/>
      <c r="EYA1048257"/>
      <c r="EYB1048257"/>
      <c r="EYC1048257"/>
      <c r="EYD1048257"/>
      <c r="EYE1048257"/>
      <c r="EYF1048257"/>
      <c r="EYG1048257"/>
      <c r="EYH1048257"/>
      <c r="EYI1048257"/>
      <c r="EYJ1048257"/>
      <c r="EYK1048257"/>
      <c r="EYL1048257"/>
      <c r="EYM1048257"/>
      <c r="EYN1048257"/>
      <c r="EYO1048257"/>
      <c r="EYP1048257"/>
      <c r="EYQ1048257"/>
      <c r="EYR1048257"/>
      <c r="EYS1048257"/>
      <c r="EYT1048257"/>
      <c r="EYU1048257"/>
      <c r="EYV1048257"/>
      <c r="EYW1048257"/>
      <c r="EYX1048257"/>
      <c r="EYY1048257"/>
      <c r="EYZ1048257"/>
      <c r="EZA1048257"/>
      <c r="EZB1048257"/>
      <c r="EZC1048257"/>
      <c r="EZD1048257"/>
      <c r="EZE1048257"/>
      <c r="EZF1048257"/>
      <c r="EZG1048257"/>
      <c r="EZH1048257"/>
      <c r="EZI1048257"/>
      <c r="EZJ1048257"/>
      <c r="EZK1048257"/>
      <c r="EZL1048257"/>
      <c r="EZM1048257"/>
      <c r="EZN1048257"/>
      <c r="EZO1048257"/>
      <c r="EZP1048257"/>
      <c r="EZQ1048257"/>
      <c r="EZR1048257"/>
      <c r="EZS1048257"/>
      <c r="EZT1048257"/>
      <c r="EZU1048257"/>
      <c r="EZV1048257"/>
      <c r="EZW1048257"/>
      <c r="EZX1048257"/>
      <c r="EZY1048257"/>
      <c r="EZZ1048257"/>
      <c r="FAA1048257"/>
      <c r="FAB1048257"/>
      <c r="FAC1048257"/>
      <c r="FAD1048257"/>
      <c r="FAE1048257"/>
      <c r="FAF1048257"/>
      <c r="FAG1048257"/>
      <c r="FAH1048257"/>
      <c r="FAI1048257"/>
      <c r="FAJ1048257"/>
      <c r="FAK1048257"/>
      <c r="FAL1048257"/>
      <c r="FAM1048257"/>
      <c r="FAN1048257"/>
      <c r="FAO1048257"/>
      <c r="FAP1048257"/>
      <c r="FAQ1048257"/>
      <c r="FAR1048257"/>
      <c r="FAS1048257"/>
      <c r="FAT1048257"/>
      <c r="FAU1048257"/>
      <c r="FAV1048257"/>
      <c r="FAW1048257"/>
      <c r="FAX1048257"/>
      <c r="FAY1048257"/>
      <c r="FAZ1048257"/>
      <c r="FBA1048257"/>
      <c r="FBB1048257"/>
      <c r="FBC1048257"/>
      <c r="FBD1048257"/>
      <c r="FBE1048257"/>
      <c r="FBF1048257"/>
      <c r="FBG1048257"/>
      <c r="FBH1048257"/>
      <c r="FBI1048257"/>
      <c r="FBJ1048257"/>
      <c r="FBK1048257"/>
      <c r="FBL1048257"/>
      <c r="FBM1048257"/>
      <c r="FBN1048257"/>
      <c r="FBO1048257"/>
      <c r="FBP1048257"/>
      <c r="FBQ1048257"/>
      <c r="FBR1048257"/>
      <c r="FBS1048257"/>
      <c r="FBT1048257"/>
      <c r="FBU1048257"/>
      <c r="FBV1048257"/>
      <c r="FBW1048257"/>
      <c r="FBX1048257"/>
      <c r="FBY1048257"/>
      <c r="FBZ1048257"/>
      <c r="FCA1048257"/>
      <c r="FCB1048257"/>
      <c r="FCC1048257"/>
      <c r="FCD1048257"/>
      <c r="FCE1048257"/>
      <c r="FCF1048257"/>
      <c r="FCG1048257"/>
      <c r="FCH1048257"/>
      <c r="FCI1048257"/>
      <c r="FCJ1048257"/>
      <c r="FCK1048257"/>
      <c r="FCL1048257"/>
      <c r="FCM1048257"/>
      <c r="FCN1048257"/>
      <c r="FCO1048257"/>
      <c r="FCP1048257"/>
      <c r="FCQ1048257"/>
      <c r="FCR1048257"/>
      <c r="FCS1048257"/>
      <c r="FCT1048257"/>
      <c r="FCU1048257"/>
      <c r="FCV1048257"/>
      <c r="FCW1048257"/>
      <c r="FCX1048257"/>
      <c r="FCY1048257"/>
      <c r="FCZ1048257"/>
      <c r="FDA1048257"/>
      <c r="FDB1048257"/>
      <c r="FDC1048257"/>
      <c r="FDD1048257"/>
      <c r="FDE1048257"/>
      <c r="FDF1048257"/>
      <c r="FDG1048257"/>
      <c r="FDH1048257"/>
      <c r="FDI1048257"/>
      <c r="FDJ1048257"/>
      <c r="FDK1048257"/>
      <c r="FDL1048257"/>
      <c r="FDM1048257"/>
      <c r="FDN1048257"/>
      <c r="FDO1048257"/>
      <c r="FDP1048257"/>
      <c r="FDQ1048257"/>
      <c r="FDR1048257"/>
      <c r="FDS1048257"/>
      <c r="FDT1048257"/>
      <c r="FDU1048257"/>
      <c r="FDV1048257"/>
      <c r="FDW1048257"/>
      <c r="FDX1048257"/>
      <c r="FDY1048257"/>
      <c r="FDZ1048257"/>
      <c r="FEA1048257"/>
      <c r="FEB1048257"/>
      <c r="FEC1048257"/>
      <c r="FED1048257"/>
      <c r="FEE1048257"/>
      <c r="FEF1048257"/>
      <c r="FEG1048257"/>
      <c r="FEH1048257"/>
      <c r="FEI1048257"/>
      <c r="FEJ1048257"/>
      <c r="FEK1048257"/>
      <c r="FEL1048257"/>
      <c r="FEM1048257"/>
      <c r="FEN1048257"/>
      <c r="FEO1048257"/>
      <c r="FEP1048257"/>
      <c r="FEQ1048257"/>
      <c r="FER1048257"/>
      <c r="FES1048257"/>
      <c r="FET1048257"/>
      <c r="FEU1048257"/>
      <c r="FEV1048257"/>
      <c r="FEW1048257"/>
      <c r="FEX1048257"/>
      <c r="FEY1048257"/>
      <c r="FEZ1048257"/>
      <c r="FFA1048257"/>
      <c r="FFB1048257"/>
      <c r="FFC1048257"/>
      <c r="FFD1048257"/>
      <c r="FFE1048257"/>
      <c r="FFF1048257"/>
      <c r="FFG1048257"/>
      <c r="FFH1048257"/>
      <c r="FFI1048257"/>
      <c r="FFJ1048257"/>
      <c r="FFK1048257"/>
      <c r="FFL1048257"/>
      <c r="FFM1048257"/>
      <c r="FFN1048257"/>
      <c r="FFO1048257"/>
      <c r="FFP1048257"/>
      <c r="FFQ1048257"/>
      <c r="FFR1048257"/>
      <c r="FFS1048257"/>
      <c r="FFT1048257"/>
      <c r="FFU1048257"/>
      <c r="FFV1048257"/>
      <c r="FFW1048257"/>
      <c r="FFX1048257"/>
      <c r="FFY1048257"/>
      <c r="FFZ1048257"/>
      <c r="FGA1048257"/>
      <c r="FGB1048257"/>
      <c r="FGC1048257"/>
      <c r="FGD1048257"/>
      <c r="FGE1048257"/>
      <c r="FGF1048257"/>
      <c r="FGG1048257"/>
      <c r="FGH1048257"/>
      <c r="FGI1048257"/>
      <c r="FGJ1048257"/>
      <c r="FGK1048257"/>
      <c r="FGL1048257"/>
      <c r="FGM1048257"/>
      <c r="FGN1048257"/>
      <c r="FGO1048257"/>
      <c r="FGP1048257"/>
      <c r="FGQ1048257"/>
      <c r="FGR1048257"/>
      <c r="FGS1048257"/>
      <c r="FGT1048257"/>
      <c r="FGU1048257"/>
      <c r="FGV1048257"/>
      <c r="FGW1048257"/>
      <c r="FGX1048257"/>
      <c r="FGY1048257"/>
      <c r="FGZ1048257"/>
      <c r="FHA1048257"/>
      <c r="FHB1048257"/>
      <c r="FHC1048257"/>
      <c r="FHD1048257"/>
      <c r="FHE1048257"/>
      <c r="FHF1048257"/>
      <c r="FHG1048257"/>
      <c r="FHH1048257"/>
      <c r="FHI1048257"/>
      <c r="FHJ1048257"/>
      <c r="FHK1048257"/>
      <c r="FHL1048257"/>
      <c r="FHM1048257"/>
      <c r="FHN1048257"/>
      <c r="FHO1048257"/>
      <c r="FHP1048257"/>
      <c r="FHQ1048257"/>
      <c r="FHR1048257"/>
      <c r="FHS1048257"/>
      <c r="FHT1048257"/>
      <c r="FHU1048257"/>
      <c r="FHV1048257"/>
      <c r="FHW1048257"/>
      <c r="FHX1048257"/>
      <c r="FHY1048257"/>
      <c r="FHZ1048257"/>
      <c r="FIA1048257"/>
      <c r="FIB1048257"/>
      <c r="FIC1048257"/>
      <c r="FID1048257"/>
      <c r="FIE1048257"/>
      <c r="FIF1048257"/>
      <c r="FIG1048257"/>
      <c r="FIH1048257"/>
      <c r="FII1048257"/>
      <c r="FIJ1048257"/>
      <c r="FIK1048257"/>
      <c r="FIL1048257"/>
      <c r="FIM1048257"/>
      <c r="FIN1048257"/>
      <c r="FIO1048257"/>
      <c r="FIP1048257"/>
      <c r="FIQ1048257"/>
      <c r="FIR1048257"/>
      <c r="FIS1048257"/>
      <c r="FIT1048257"/>
      <c r="FIU1048257"/>
      <c r="FIV1048257"/>
      <c r="FIW1048257"/>
      <c r="FIX1048257"/>
      <c r="FIY1048257"/>
      <c r="FIZ1048257"/>
      <c r="FJA1048257"/>
      <c r="FJB1048257"/>
      <c r="FJC1048257"/>
      <c r="FJD1048257"/>
      <c r="FJE1048257"/>
      <c r="FJF1048257"/>
      <c r="FJG1048257"/>
      <c r="FJH1048257"/>
      <c r="FJI1048257"/>
      <c r="FJJ1048257"/>
      <c r="FJK1048257"/>
      <c r="FJL1048257"/>
      <c r="FJM1048257"/>
      <c r="FJN1048257"/>
      <c r="FJO1048257"/>
      <c r="FJP1048257"/>
      <c r="FJQ1048257"/>
      <c r="FJR1048257"/>
      <c r="FJS1048257"/>
      <c r="FJT1048257"/>
      <c r="FJU1048257"/>
      <c r="FJV1048257"/>
      <c r="FJW1048257"/>
      <c r="FJX1048257"/>
      <c r="FJY1048257"/>
      <c r="FJZ1048257"/>
      <c r="FKA1048257"/>
      <c r="FKB1048257"/>
      <c r="FKC1048257"/>
      <c r="FKD1048257"/>
      <c r="FKE1048257"/>
      <c r="FKF1048257"/>
      <c r="FKG1048257"/>
      <c r="FKH1048257"/>
      <c r="FKI1048257"/>
      <c r="FKJ1048257"/>
      <c r="FKK1048257"/>
      <c r="FKL1048257"/>
      <c r="FKM1048257"/>
      <c r="FKN1048257"/>
      <c r="FKO1048257"/>
      <c r="FKP1048257"/>
      <c r="FKQ1048257"/>
      <c r="FKR1048257"/>
      <c r="FKS1048257"/>
      <c r="FKT1048257"/>
      <c r="FKU1048257"/>
      <c r="FKV1048257"/>
      <c r="FKW1048257"/>
      <c r="FKX1048257"/>
      <c r="FKY1048257"/>
      <c r="FKZ1048257"/>
      <c r="FLA1048257"/>
      <c r="FLB1048257"/>
      <c r="FLC1048257"/>
      <c r="FLD1048257"/>
      <c r="FLE1048257"/>
      <c r="FLF1048257"/>
      <c r="FLG1048257"/>
      <c r="FLH1048257"/>
      <c r="FLI1048257"/>
      <c r="FLJ1048257"/>
      <c r="FLK1048257"/>
      <c r="FLL1048257"/>
      <c r="FLM1048257"/>
      <c r="FLN1048257"/>
      <c r="FLO1048257"/>
      <c r="FLP1048257"/>
      <c r="FLQ1048257"/>
      <c r="FLR1048257"/>
      <c r="FLS1048257"/>
      <c r="FLT1048257"/>
      <c r="FLU1048257"/>
      <c r="FLV1048257"/>
      <c r="FLW1048257"/>
      <c r="FLX1048257"/>
      <c r="FLY1048257"/>
      <c r="FLZ1048257"/>
      <c r="FMA1048257"/>
      <c r="FMB1048257"/>
      <c r="FMC1048257"/>
      <c r="FMD1048257"/>
      <c r="FME1048257"/>
      <c r="FMF1048257"/>
      <c r="FMG1048257"/>
      <c r="FMH1048257"/>
      <c r="FMI1048257"/>
      <c r="FMJ1048257"/>
      <c r="FMK1048257"/>
      <c r="FML1048257"/>
      <c r="FMM1048257"/>
      <c r="FMN1048257"/>
      <c r="FMO1048257"/>
      <c r="FMP1048257"/>
      <c r="FMQ1048257"/>
      <c r="FMR1048257"/>
      <c r="FMS1048257"/>
      <c r="FMT1048257"/>
      <c r="FMU1048257"/>
      <c r="FMV1048257"/>
      <c r="FMW1048257"/>
      <c r="FMX1048257"/>
      <c r="FMY1048257"/>
      <c r="FMZ1048257"/>
      <c r="FNA1048257"/>
      <c r="FNB1048257"/>
      <c r="FNC1048257"/>
      <c r="FND1048257"/>
      <c r="FNE1048257"/>
      <c r="FNF1048257"/>
      <c r="FNG1048257"/>
      <c r="FNH1048257"/>
      <c r="FNI1048257"/>
      <c r="FNJ1048257"/>
      <c r="FNK1048257"/>
      <c r="FNL1048257"/>
      <c r="FNM1048257"/>
      <c r="FNN1048257"/>
      <c r="FNO1048257"/>
      <c r="FNP1048257"/>
      <c r="FNQ1048257"/>
      <c r="FNR1048257"/>
      <c r="FNS1048257"/>
      <c r="FNT1048257"/>
      <c r="FNU1048257"/>
      <c r="FNV1048257"/>
      <c r="FNW1048257"/>
      <c r="FNX1048257"/>
      <c r="FNY1048257"/>
      <c r="FNZ1048257"/>
      <c r="FOA1048257"/>
      <c r="FOB1048257"/>
      <c r="FOC1048257"/>
      <c r="FOD1048257"/>
      <c r="FOE1048257"/>
      <c r="FOF1048257"/>
      <c r="FOG1048257"/>
      <c r="FOH1048257"/>
      <c r="FOI1048257"/>
      <c r="FOJ1048257"/>
      <c r="FOK1048257"/>
      <c r="FOL1048257"/>
      <c r="FOM1048257"/>
      <c r="FON1048257"/>
      <c r="FOO1048257"/>
      <c r="FOP1048257"/>
      <c r="FOQ1048257"/>
      <c r="FOR1048257"/>
      <c r="FOS1048257"/>
      <c r="FOT1048257"/>
      <c r="FOU1048257"/>
      <c r="FOV1048257"/>
      <c r="FOW1048257"/>
      <c r="FOX1048257"/>
      <c r="FOY1048257"/>
      <c r="FOZ1048257"/>
      <c r="FPA1048257"/>
      <c r="FPB1048257"/>
      <c r="FPC1048257"/>
      <c r="FPD1048257"/>
      <c r="FPE1048257"/>
      <c r="FPF1048257"/>
      <c r="FPG1048257"/>
      <c r="FPH1048257"/>
      <c r="FPI1048257"/>
      <c r="FPJ1048257"/>
      <c r="FPK1048257"/>
      <c r="FPL1048257"/>
      <c r="FPM1048257"/>
      <c r="FPN1048257"/>
      <c r="FPO1048257"/>
      <c r="FPP1048257"/>
      <c r="FPQ1048257"/>
      <c r="FPR1048257"/>
      <c r="FPS1048257"/>
      <c r="FPT1048257"/>
      <c r="FPU1048257"/>
      <c r="FPV1048257"/>
      <c r="FPW1048257"/>
      <c r="FPX1048257"/>
      <c r="FPY1048257"/>
      <c r="FPZ1048257"/>
      <c r="FQA1048257"/>
      <c r="FQB1048257"/>
      <c r="FQC1048257"/>
      <c r="FQD1048257"/>
      <c r="FQE1048257"/>
      <c r="FQF1048257"/>
      <c r="FQG1048257"/>
      <c r="FQH1048257"/>
      <c r="FQI1048257"/>
      <c r="FQJ1048257"/>
      <c r="FQK1048257"/>
      <c r="FQL1048257"/>
      <c r="FQM1048257"/>
      <c r="FQN1048257"/>
      <c r="FQO1048257"/>
      <c r="FQP1048257"/>
      <c r="FQQ1048257"/>
      <c r="FQR1048257"/>
      <c r="FQS1048257"/>
      <c r="FQT1048257"/>
      <c r="FQU1048257"/>
      <c r="FQV1048257"/>
      <c r="FQW1048257"/>
      <c r="FQX1048257"/>
      <c r="FQY1048257"/>
      <c r="FQZ1048257"/>
      <c r="FRA1048257"/>
      <c r="FRB1048257"/>
      <c r="FRC1048257"/>
      <c r="FRD1048257"/>
      <c r="FRE1048257"/>
      <c r="FRF1048257"/>
      <c r="FRG1048257"/>
      <c r="FRH1048257"/>
      <c r="FRI1048257"/>
      <c r="FRJ1048257"/>
      <c r="FRK1048257"/>
      <c r="FRL1048257"/>
      <c r="FRM1048257"/>
      <c r="FRN1048257"/>
      <c r="FRO1048257"/>
      <c r="FRP1048257"/>
      <c r="FRQ1048257"/>
      <c r="FRR1048257"/>
      <c r="FRS1048257"/>
      <c r="FRT1048257"/>
      <c r="FRU1048257"/>
      <c r="FRV1048257"/>
      <c r="FRW1048257"/>
      <c r="FRX1048257"/>
      <c r="FRY1048257"/>
      <c r="FRZ1048257"/>
      <c r="FSA1048257"/>
      <c r="FSB1048257"/>
      <c r="FSC1048257"/>
      <c r="FSD1048257"/>
      <c r="FSE1048257"/>
      <c r="FSF1048257"/>
      <c r="FSG1048257"/>
      <c r="FSH1048257"/>
      <c r="FSI1048257"/>
      <c r="FSJ1048257"/>
      <c r="FSK1048257"/>
      <c r="FSL1048257"/>
      <c r="FSM1048257"/>
      <c r="FSN1048257"/>
      <c r="FSO1048257"/>
      <c r="FSP1048257"/>
      <c r="FSQ1048257"/>
      <c r="FSR1048257"/>
      <c r="FSS1048257"/>
      <c r="FST1048257"/>
      <c r="FSU1048257"/>
      <c r="FSV1048257"/>
      <c r="FSW1048257"/>
      <c r="FSX1048257"/>
      <c r="FSY1048257"/>
      <c r="FSZ1048257"/>
      <c r="FTA1048257"/>
      <c r="FTB1048257"/>
      <c r="FTC1048257"/>
      <c r="FTD1048257"/>
      <c r="FTE1048257"/>
      <c r="FTF1048257"/>
      <c r="FTG1048257"/>
      <c r="FTH1048257"/>
      <c r="FTI1048257"/>
      <c r="FTJ1048257"/>
      <c r="FTK1048257"/>
      <c r="FTL1048257"/>
      <c r="FTM1048257"/>
      <c r="FTN1048257"/>
      <c r="FTO1048257"/>
      <c r="FTP1048257"/>
      <c r="FTQ1048257"/>
      <c r="FTR1048257"/>
      <c r="FTS1048257"/>
      <c r="FTT1048257"/>
      <c r="FTU1048257"/>
      <c r="FTV1048257"/>
      <c r="FTW1048257"/>
      <c r="FTX1048257"/>
      <c r="FTY1048257"/>
      <c r="FTZ1048257"/>
      <c r="FUA1048257"/>
      <c r="FUB1048257"/>
      <c r="FUC1048257"/>
      <c r="FUD1048257"/>
      <c r="FUE1048257"/>
      <c r="FUF1048257"/>
      <c r="FUG1048257"/>
      <c r="FUH1048257"/>
      <c r="FUI1048257"/>
      <c r="FUJ1048257"/>
      <c r="FUK1048257"/>
      <c r="FUL1048257"/>
      <c r="FUM1048257"/>
      <c r="FUN1048257"/>
      <c r="FUO1048257"/>
      <c r="FUP1048257"/>
      <c r="FUQ1048257"/>
      <c r="FUR1048257"/>
      <c r="FUS1048257"/>
      <c r="FUT1048257"/>
      <c r="FUU1048257"/>
      <c r="FUV1048257"/>
      <c r="FUW1048257"/>
      <c r="FUX1048257"/>
      <c r="FUY1048257"/>
      <c r="FUZ1048257"/>
      <c r="FVA1048257"/>
      <c r="FVB1048257"/>
      <c r="FVC1048257"/>
      <c r="FVD1048257"/>
      <c r="FVE1048257"/>
      <c r="FVF1048257"/>
      <c r="FVG1048257"/>
      <c r="FVH1048257"/>
      <c r="FVI1048257"/>
      <c r="FVJ1048257"/>
      <c r="FVK1048257"/>
      <c r="FVL1048257"/>
      <c r="FVM1048257"/>
      <c r="FVN1048257"/>
      <c r="FVO1048257"/>
      <c r="FVP1048257"/>
      <c r="FVQ1048257"/>
      <c r="FVR1048257"/>
      <c r="FVS1048257"/>
      <c r="FVT1048257"/>
      <c r="FVU1048257"/>
      <c r="FVV1048257"/>
      <c r="FVW1048257"/>
      <c r="FVX1048257"/>
      <c r="FVY1048257"/>
      <c r="FVZ1048257"/>
      <c r="FWA1048257"/>
      <c r="FWB1048257"/>
      <c r="FWC1048257"/>
      <c r="FWD1048257"/>
      <c r="FWE1048257"/>
      <c r="FWF1048257"/>
      <c r="FWG1048257"/>
      <c r="FWH1048257"/>
      <c r="FWI1048257"/>
      <c r="FWJ1048257"/>
      <c r="FWK1048257"/>
      <c r="FWL1048257"/>
      <c r="FWM1048257"/>
      <c r="FWN1048257"/>
      <c r="FWO1048257"/>
      <c r="FWP1048257"/>
      <c r="FWQ1048257"/>
      <c r="FWR1048257"/>
      <c r="FWS1048257"/>
      <c r="FWT1048257"/>
      <c r="FWU1048257"/>
      <c r="FWV1048257"/>
      <c r="FWW1048257"/>
      <c r="FWX1048257"/>
      <c r="FWY1048257"/>
      <c r="FWZ1048257"/>
      <c r="FXA1048257"/>
      <c r="FXB1048257"/>
      <c r="FXC1048257"/>
      <c r="FXD1048257"/>
      <c r="FXE1048257"/>
      <c r="FXF1048257"/>
      <c r="FXG1048257"/>
      <c r="FXH1048257"/>
      <c r="FXI1048257"/>
      <c r="FXJ1048257"/>
      <c r="FXK1048257"/>
      <c r="FXL1048257"/>
      <c r="FXM1048257"/>
      <c r="FXN1048257"/>
      <c r="FXO1048257"/>
      <c r="FXP1048257"/>
      <c r="FXQ1048257"/>
      <c r="FXR1048257"/>
      <c r="FXS1048257"/>
      <c r="FXT1048257"/>
      <c r="FXU1048257"/>
      <c r="FXV1048257"/>
      <c r="FXW1048257"/>
      <c r="FXX1048257"/>
      <c r="FXY1048257"/>
      <c r="FXZ1048257"/>
      <c r="FYA1048257"/>
      <c r="FYB1048257"/>
      <c r="FYC1048257"/>
      <c r="FYD1048257"/>
      <c r="FYE1048257"/>
      <c r="FYF1048257"/>
      <c r="FYG1048257"/>
      <c r="FYH1048257"/>
      <c r="FYI1048257"/>
      <c r="FYJ1048257"/>
      <c r="FYK1048257"/>
      <c r="FYL1048257"/>
      <c r="FYM1048257"/>
      <c r="FYN1048257"/>
      <c r="FYO1048257"/>
      <c r="FYP1048257"/>
      <c r="FYQ1048257"/>
      <c r="FYR1048257"/>
      <c r="FYS1048257"/>
      <c r="FYT1048257"/>
      <c r="FYU1048257"/>
      <c r="FYV1048257"/>
      <c r="FYW1048257"/>
      <c r="FYX1048257"/>
      <c r="FYY1048257"/>
      <c r="FYZ1048257"/>
      <c r="FZA1048257"/>
      <c r="FZB1048257"/>
      <c r="FZC1048257"/>
      <c r="FZD1048257"/>
      <c r="FZE1048257"/>
      <c r="FZF1048257"/>
      <c r="FZG1048257"/>
      <c r="FZH1048257"/>
      <c r="FZI1048257"/>
      <c r="FZJ1048257"/>
      <c r="FZK1048257"/>
      <c r="FZL1048257"/>
      <c r="FZM1048257"/>
      <c r="FZN1048257"/>
      <c r="FZO1048257"/>
      <c r="FZP1048257"/>
      <c r="FZQ1048257"/>
      <c r="FZR1048257"/>
      <c r="FZS1048257"/>
      <c r="FZT1048257"/>
      <c r="FZU1048257"/>
      <c r="FZV1048257"/>
      <c r="FZW1048257"/>
      <c r="FZX1048257"/>
      <c r="FZY1048257"/>
      <c r="FZZ1048257"/>
      <c r="GAA1048257"/>
      <c r="GAB1048257"/>
      <c r="GAC1048257"/>
      <c r="GAD1048257"/>
      <c r="GAE1048257"/>
      <c r="GAF1048257"/>
      <c r="GAG1048257"/>
      <c r="GAH1048257"/>
      <c r="GAI1048257"/>
      <c r="GAJ1048257"/>
      <c r="GAK1048257"/>
      <c r="GAL1048257"/>
      <c r="GAM1048257"/>
      <c r="GAN1048257"/>
      <c r="GAO1048257"/>
      <c r="GAP1048257"/>
      <c r="GAQ1048257"/>
      <c r="GAR1048257"/>
      <c r="GAS1048257"/>
      <c r="GAT1048257"/>
      <c r="GAU1048257"/>
      <c r="GAV1048257"/>
      <c r="GAW1048257"/>
      <c r="GAX1048257"/>
      <c r="GAY1048257"/>
      <c r="GAZ1048257"/>
      <c r="GBA1048257"/>
      <c r="GBB1048257"/>
      <c r="GBC1048257"/>
      <c r="GBD1048257"/>
      <c r="GBE1048257"/>
      <c r="GBF1048257"/>
      <c r="GBG1048257"/>
      <c r="GBH1048257"/>
      <c r="GBI1048257"/>
      <c r="GBJ1048257"/>
      <c r="GBK1048257"/>
      <c r="GBL1048257"/>
      <c r="GBM1048257"/>
      <c r="GBN1048257"/>
      <c r="GBO1048257"/>
      <c r="GBP1048257"/>
      <c r="GBQ1048257"/>
      <c r="GBR1048257"/>
      <c r="GBS1048257"/>
      <c r="GBT1048257"/>
      <c r="GBU1048257"/>
      <c r="GBV1048257"/>
      <c r="GBW1048257"/>
      <c r="GBX1048257"/>
      <c r="GBY1048257"/>
      <c r="GBZ1048257"/>
      <c r="GCA1048257"/>
      <c r="GCB1048257"/>
      <c r="GCC1048257"/>
      <c r="GCD1048257"/>
      <c r="GCE1048257"/>
      <c r="GCF1048257"/>
      <c r="GCG1048257"/>
      <c r="GCH1048257"/>
      <c r="GCI1048257"/>
      <c r="GCJ1048257"/>
      <c r="GCK1048257"/>
      <c r="GCL1048257"/>
      <c r="GCM1048257"/>
      <c r="GCN1048257"/>
      <c r="GCO1048257"/>
      <c r="GCP1048257"/>
      <c r="GCQ1048257"/>
      <c r="GCR1048257"/>
      <c r="GCS1048257"/>
      <c r="GCT1048257"/>
      <c r="GCU1048257"/>
      <c r="GCV1048257"/>
      <c r="GCW1048257"/>
      <c r="GCX1048257"/>
      <c r="GCY1048257"/>
      <c r="GCZ1048257"/>
      <c r="GDA1048257"/>
      <c r="GDB1048257"/>
      <c r="GDC1048257"/>
      <c r="GDD1048257"/>
      <c r="GDE1048257"/>
      <c r="GDF1048257"/>
      <c r="GDG1048257"/>
      <c r="GDH1048257"/>
      <c r="GDI1048257"/>
      <c r="GDJ1048257"/>
      <c r="GDK1048257"/>
      <c r="GDL1048257"/>
      <c r="GDM1048257"/>
      <c r="GDN1048257"/>
      <c r="GDO1048257"/>
      <c r="GDP1048257"/>
      <c r="GDQ1048257"/>
      <c r="GDR1048257"/>
      <c r="GDS1048257"/>
      <c r="GDT1048257"/>
      <c r="GDU1048257"/>
      <c r="GDV1048257"/>
      <c r="GDW1048257"/>
      <c r="GDX1048257"/>
      <c r="GDY1048257"/>
      <c r="GDZ1048257"/>
      <c r="GEA1048257"/>
      <c r="GEB1048257"/>
      <c r="GEC1048257"/>
      <c r="GED1048257"/>
      <c r="GEE1048257"/>
      <c r="GEF1048257"/>
      <c r="GEG1048257"/>
      <c r="GEH1048257"/>
      <c r="GEI1048257"/>
      <c r="GEJ1048257"/>
      <c r="GEK1048257"/>
      <c r="GEL1048257"/>
      <c r="GEM1048257"/>
      <c r="GEN1048257"/>
      <c r="GEO1048257"/>
      <c r="GEP1048257"/>
      <c r="GEQ1048257"/>
      <c r="GER1048257"/>
      <c r="GES1048257"/>
      <c r="GET1048257"/>
      <c r="GEU1048257"/>
      <c r="GEV1048257"/>
      <c r="GEW1048257"/>
      <c r="GEX1048257"/>
      <c r="GEY1048257"/>
      <c r="GEZ1048257"/>
      <c r="GFA1048257"/>
      <c r="GFB1048257"/>
      <c r="GFC1048257"/>
      <c r="GFD1048257"/>
      <c r="GFE1048257"/>
      <c r="GFF1048257"/>
      <c r="GFG1048257"/>
      <c r="GFH1048257"/>
      <c r="GFI1048257"/>
      <c r="GFJ1048257"/>
      <c r="GFK1048257"/>
      <c r="GFL1048257"/>
      <c r="GFM1048257"/>
      <c r="GFN1048257"/>
      <c r="GFO1048257"/>
      <c r="GFP1048257"/>
      <c r="GFQ1048257"/>
      <c r="GFR1048257"/>
      <c r="GFS1048257"/>
      <c r="GFT1048257"/>
      <c r="GFU1048257"/>
      <c r="GFV1048257"/>
      <c r="GFW1048257"/>
      <c r="GFX1048257"/>
      <c r="GFY1048257"/>
      <c r="GFZ1048257"/>
      <c r="GGA1048257"/>
      <c r="GGB1048257"/>
      <c r="GGC1048257"/>
      <c r="GGD1048257"/>
      <c r="GGE1048257"/>
      <c r="GGF1048257"/>
      <c r="GGG1048257"/>
      <c r="GGH1048257"/>
      <c r="GGI1048257"/>
      <c r="GGJ1048257"/>
      <c r="GGK1048257"/>
      <c r="GGL1048257"/>
      <c r="GGM1048257"/>
      <c r="GGN1048257"/>
      <c r="GGO1048257"/>
      <c r="GGP1048257"/>
      <c r="GGQ1048257"/>
      <c r="GGR1048257"/>
      <c r="GGS1048257"/>
      <c r="GGT1048257"/>
      <c r="GGU1048257"/>
      <c r="GGV1048257"/>
      <c r="GGW1048257"/>
      <c r="GGX1048257"/>
      <c r="GGY1048257"/>
      <c r="GGZ1048257"/>
      <c r="GHA1048257"/>
      <c r="GHB1048257"/>
      <c r="GHC1048257"/>
      <c r="GHD1048257"/>
      <c r="GHE1048257"/>
      <c r="GHF1048257"/>
      <c r="GHG1048257"/>
      <c r="GHH1048257"/>
      <c r="GHI1048257"/>
      <c r="GHJ1048257"/>
      <c r="GHK1048257"/>
      <c r="GHL1048257"/>
      <c r="GHM1048257"/>
      <c r="GHN1048257"/>
      <c r="GHO1048257"/>
      <c r="GHP1048257"/>
      <c r="GHQ1048257"/>
      <c r="GHR1048257"/>
      <c r="GHS1048257"/>
      <c r="GHT1048257"/>
      <c r="GHU1048257"/>
      <c r="GHV1048257"/>
      <c r="GHW1048257"/>
      <c r="GHX1048257"/>
      <c r="GHY1048257"/>
      <c r="GHZ1048257"/>
      <c r="GIA1048257"/>
      <c r="GIB1048257"/>
      <c r="GIC1048257"/>
      <c r="GID1048257"/>
      <c r="GIE1048257"/>
      <c r="GIF1048257"/>
      <c r="GIG1048257"/>
      <c r="GIH1048257"/>
      <c r="GII1048257"/>
      <c r="GIJ1048257"/>
      <c r="GIK1048257"/>
      <c r="GIL1048257"/>
      <c r="GIM1048257"/>
      <c r="GIN1048257"/>
      <c r="GIO1048257"/>
      <c r="GIP1048257"/>
      <c r="GIQ1048257"/>
      <c r="GIR1048257"/>
      <c r="GIS1048257"/>
      <c r="GIT1048257"/>
      <c r="GIU1048257"/>
      <c r="GIV1048257"/>
      <c r="GIW1048257"/>
      <c r="GIX1048257"/>
      <c r="GIY1048257"/>
      <c r="GIZ1048257"/>
      <c r="GJA1048257"/>
      <c r="GJB1048257"/>
      <c r="GJC1048257"/>
      <c r="GJD1048257"/>
      <c r="GJE1048257"/>
      <c r="GJF1048257"/>
      <c r="GJG1048257"/>
      <c r="GJH1048257"/>
      <c r="GJI1048257"/>
      <c r="GJJ1048257"/>
      <c r="GJK1048257"/>
      <c r="GJL1048257"/>
      <c r="GJM1048257"/>
      <c r="GJN1048257"/>
      <c r="GJO1048257"/>
      <c r="GJP1048257"/>
      <c r="GJQ1048257"/>
      <c r="GJR1048257"/>
      <c r="GJS1048257"/>
      <c r="GJT1048257"/>
      <c r="GJU1048257"/>
      <c r="GJV1048257"/>
      <c r="GJW1048257"/>
      <c r="GJX1048257"/>
      <c r="GJY1048257"/>
      <c r="GJZ1048257"/>
      <c r="GKA1048257"/>
      <c r="GKB1048257"/>
      <c r="GKC1048257"/>
      <c r="GKD1048257"/>
      <c r="GKE1048257"/>
      <c r="GKF1048257"/>
      <c r="GKG1048257"/>
      <c r="GKH1048257"/>
      <c r="GKI1048257"/>
      <c r="GKJ1048257"/>
      <c r="GKK1048257"/>
      <c r="GKL1048257"/>
      <c r="GKM1048257"/>
      <c r="GKN1048257"/>
      <c r="GKO1048257"/>
      <c r="GKP1048257"/>
      <c r="GKQ1048257"/>
      <c r="GKR1048257"/>
      <c r="GKS1048257"/>
      <c r="GKT1048257"/>
      <c r="GKU1048257"/>
      <c r="GKV1048257"/>
      <c r="GKW1048257"/>
      <c r="GKX1048257"/>
      <c r="GKY1048257"/>
      <c r="GKZ1048257"/>
      <c r="GLA1048257"/>
      <c r="GLB1048257"/>
      <c r="GLC1048257"/>
      <c r="GLD1048257"/>
      <c r="GLE1048257"/>
      <c r="GLF1048257"/>
      <c r="GLG1048257"/>
      <c r="GLH1048257"/>
      <c r="GLI1048257"/>
      <c r="GLJ1048257"/>
      <c r="GLK1048257"/>
      <c r="GLL1048257"/>
      <c r="GLM1048257"/>
      <c r="GLN1048257"/>
      <c r="GLO1048257"/>
      <c r="GLP1048257"/>
      <c r="GLQ1048257"/>
      <c r="GLR1048257"/>
      <c r="GLS1048257"/>
      <c r="GLT1048257"/>
      <c r="GLU1048257"/>
      <c r="GLV1048257"/>
      <c r="GLW1048257"/>
      <c r="GLX1048257"/>
      <c r="GLY1048257"/>
      <c r="GLZ1048257"/>
      <c r="GMA1048257"/>
      <c r="GMB1048257"/>
      <c r="GMC1048257"/>
      <c r="GMD1048257"/>
      <c r="GME1048257"/>
      <c r="GMF1048257"/>
      <c r="GMG1048257"/>
      <c r="GMH1048257"/>
      <c r="GMI1048257"/>
      <c r="GMJ1048257"/>
      <c r="GMK1048257"/>
      <c r="GML1048257"/>
      <c r="GMM1048257"/>
      <c r="GMN1048257"/>
      <c r="GMO1048257"/>
      <c r="GMP1048257"/>
      <c r="GMQ1048257"/>
      <c r="GMR1048257"/>
      <c r="GMS1048257"/>
      <c r="GMT1048257"/>
      <c r="GMU1048257"/>
      <c r="GMV1048257"/>
      <c r="GMW1048257"/>
      <c r="GMX1048257"/>
      <c r="GMY1048257"/>
      <c r="GMZ1048257"/>
      <c r="GNA1048257"/>
      <c r="GNB1048257"/>
      <c r="GNC1048257"/>
      <c r="GND1048257"/>
      <c r="GNE1048257"/>
      <c r="GNF1048257"/>
      <c r="GNG1048257"/>
      <c r="GNH1048257"/>
      <c r="GNI1048257"/>
      <c r="GNJ1048257"/>
      <c r="GNK1048257"/>
      <c r="GNL1048257"/>
      <c r="GNM1048257"/>
      <c r="GNN1048257"/>
      <c r="GNO1048257"/>
      <c r="GNP1048257"/>
      <c r="GNQ1048257"/>
      <c r="GNR1048257"/>
      <c r="GNS1048257"/>
      <c r="GNT1048257"/>
      <c r="GNU1048257"/>
      <c r="GNV1048257"/>
      <c r="GNW1048257"/>
      <c r="GNX1048257"/>
      <c r="GNY1048257"/>
      <c r="GNZ1048257"/>
      <c r="GOA1048257"/>
      <c r="GOB1048257"/>
      <c r="GOC1048257"/>
      <c r="GOD1048257"/>
      <c r="GOE1048257"/>
      <c r="GOF1048257"/>
      <c r="GOG1048257"/>
      <c r="GOH1048257"/>
      <c r="GOI1048257"/>
      <c r="GOJ1048257"/>
      <c r="GOK1048257"/>
      <c r="GOL1048257"/>
      <c r="GOM1048257"/>
      <c r="GON1048257"/>
      <c r="GOO1048257"/>
      <c r="GOP1048257"/>
      <c r="GOQ1048257"/>
      <c r="GOR1048257"/>
      <c r="GOS1048257"/>
      <c r="GOT1048257"/>
      <c r="GOU1048257"/>
      <c r="GOV1048257"/>
      <c r="GOW1048257"/>
      <c r="GOX1048257"/>
      <c r="GOY1048257"/>
      <c r="GOZ1048257"/>
      <c r="GPA1048257"/>
      <c r="GPB1048257"/>
      <c r="GPC1048257"/>
      <c r="GPD1048257"/>
      <c r="GPE1048257"/>
      <c r="GPF1048257"/>
      <c r="GPG1048257"/>
      <c r="GPH1048257"/>
      <c r="GPI1048257"/>
      <c r="GPJ1048257"/>
      <c r="GPK1048257"/>
      <c r="GPL1048257"/>
      <c r="GPM1048257"/>
      <c r="GPN1048257"/>
      <c r="GPO1048257"/>
      <c r="GPP1048257"/>
      <c r="GPQ1048257"/>
      <c r="GPR1048257"/>
      <c r="GPS1048257"/>
      <c r="GPT1048257"/>
      <c r="GPU1048257"/>
      <c r="GPV1048257"/>
      <c r="GPW1048257"/>
      <c r="GPX1048257"/>
      <c r="GPY1048257"/>
      <c r="GPZ1048257"/>
      <c r="GQA1048257"/>
      <c r="GQB1048257"/>
      <c r="GQC1048257"/>
      <c r="GQD1048257"/>
      <c r="GQE1048257"/>
      <c r="GQF1048257"/>
      <c r="GQG1048257"/>
      <c r="GQH1048257"/>
      <c r="GQI1048257"/>
      <c r="GQJ1048257"/>
      <c r="GQK1048257"/>
      <c r="GQL1048257"/>
      <c r="GQM1048257"/>
      <c r="GQN1048257"/>
      <c r="GQO1048257"/>
      <c r="GQP1048257"/>
      <c r="GQQ1048257"/>
      <c r="GQR1048257"/>
      <c r="GQS1048257"/>
      <c r="GQT1048257"/>
      <c r="GQU1048257"/>
      <c r="GQV1048257"/>
      <c r="GQW1048257"/>
      <c r="GQX1048257"/>
      <c r="GQY1048257"/>
      <c r="GQZ1048257"/>
      <c r="GRA1048257"/>
      <c r="GRB1048257"/>
      <c r="GRC1048257"/>
      <c r="GRD1048257"/>
      <c r="GRE1048257"/>
      <c r="GRF1048257"/>
      <c r="GRG1048257"/>
      <c r="GRH1048257"/>
      <c r="GRI1048257"/>
      <c r="GRJ1048257"/>
      <c r="GRK1048257"/>
      <c r="GRL1048257"/>
      <c r="GRM1048257"/>
      <c r="GRN1048257"/>
      <c r="GRO1048257"/>
      <c r="GRP1048257"/>
      <c r="GRQ1048257"/>
      <c r="GRR1048257"/>
      <c r="GRS1048257"/>
      <c r="GRT1048257"/>
      <c r="GRU1048257"/>
      <c r="GRV1048257"/>
      <c r="GRW1048257"/>
      <c r="GRX1048257"/>
      <c r="GRY1048257"/>
      <c r="GRZ1048257"/>
      <c r="GSA1048257"/>
      <c r="GSB1048257"/>
      <c r="GSC1048257"/>
      <c r="GSD1048257"/>
      <c r="GSE1048257"/>
      <c r="GSF1048257"/>
      <c r="GSG1048257"/>
      <c r="GSH1048257"/>
      <c r="GSI1048257"/>
      <c r="GSJ1048257"/>
      <c r="GSK1048257"/>
      <c r="GSL1048257"/>
      <c r="GSM1048257"/>
      <c r="GSN1048257"/>
      <c r="GSO1048257"/>
      <c r="GSP1048257"/>
      <c r="GSQ1048257"/>
      <c r="GSR1048257"/>
      <c r="GSS1048257"/>
      <c r="GST1048257"/>
      <c r="GSU1048257"/>
      <c r="GSV1048257"/>
      <c r="GSW1048257"/>
      <c r="GSX1048257"/>
      <c r="GSY1048257"/>
      <c r="GSZ1048257"/>
      <c r="GTA1048257"/>
      <c r="GTB1048257"/>
      <c r="GTC1048257"/>
      <c r="GTD1048257"/>
      <c r="GTE1048257"/>
      <c r="GTF1048257"/>
      <c r="GTG1048257"/>
      <c r="GTH1048257"/>
      <c r="GTI1048257"/>
      <c r="GTJ1048257"/>
      <c r="GTK1048257"/>
      <c r="GTL1048257"/>
      <c r="GTM1048257"/>
      <c r="GTN1048257"/>
      <c r="GTO1048257"/>
      <c r="GTP1048257"/>
      <c r="GTQ1048257"/>
      <c r="GTR1048257"/>
      <c r="GTS1048257"/>
      <c r="GTT1048257"/>
      <c r="GTU1048257"/>
      <c r="GTV1048257"/>
      <c r="GTW1048257"/>
      <c r="GTX1048257"/>
      <c r="GTY1048257"/>
      <c r="GTZ1048257"/>
      <c r="GUA1048257"/>
      <c r="GUB1048257"/>
      <c r="GUC1048257"/>
      <c r="GUD1048257"/>
      <c r="GUE1048257"/>
      <c r="GUF1048257"/>
      <c r="GUG1048257"/>
      <c r="GUH1048257"/>
      <c r="GUI1048257"/>
      <c r="GUJ1048257"/>
      <c r="GUK1048257"/>
      <c r="GUL1048257"/>
      <c r="GUM1048257"/>
      <c r="GUN1048257"/>
      <c r="GUO1048257"/>
      <c r="GUP1048257"/>
      <c r="GUQ1048257"/>
      <c r="GUR1048257"/>
      <c r="GUS1048257"/>
      <c r="GUT1048257"/>
      <c r="GUU1048257"/>
      <c r="GUV1048257"/>
      <c r="GUW1048257"/>
      <c r="GUX1048257"/>
      <c r="GUY1048257"/>
      <c r="GUZ1048257"/>
      <c r="GVA1048257"/>
      <c r="GVB1048257"/>
      <c r="GVC1048257"/>
      <c r="GVD1048257"/>
      <c r="GVE1048257"/>
      <c r="GVF1048257"/>
      <c r="GVG1048257"/>
      <c r="GVH1048257"/>
      <c r="GVI1048257"/>
      <c r="GVJ1048257"/>
      <c r="GVK1048257"/>
      <c r="GVL1048257"/>
      <c r="GVM1048257"/>
      <c r="GVN1048257"/>
      <c r="GVO1048257"/>
      <c r="GVP1048257"/>
      <c r="GVQ1048257"/>
      <c r="GVR1048257"/>
      <c r="GVS1048257"/>
      <c r="GVT1048257"/>
      <c r="GVU1048257"/>
      <c r="GVV1048257"/>
      <c r="GVW1048257"/>
      <c r="GVX1048257"/>
      <c r="GVY1048257"/>
      <c r="GVZ1048257"/>
      <c r="GWA1048257"/>
      <c r="GWB1048257"/>
      <c r="GWC1048257"/>
      <c r="GWD1048257"/>
      <c r="GWE1048257"/>
      <c r="GWF1048257"/>
      <c r="GWG1048257"/>
      <c r="GWH1048257"/>
      <c r="GWI1048257"/>
      <c r="GWJ1048257"/>
      <c r="GWK1048257"/>
      <c r="GWL1048257"/>
      <c r="GWM1048257"/>
      <c r="GWN1048257"/>
      <c r="GWO1048257"/>
      <c r="GWP1048257"/>
      <c r="GWQ1048257"/>
      <c r="GWR1048257"/>
      <c r="GWS1048257"/>
      <c r="GWT1048257"/>
      <c r="GWU1048257"/>
      <c r="GWV1048257"/>
      <c r="GWW1048257"/>
      <c r="GWX1048257"/>
      <c r="GWY1048257"/>
      <c r="GWZ1048257"/>
      <c r="GXA1048257"/>
      <c r="GXB1048257"/>
      <c r="GXC1048257"/>
      <c r="GXD1048257"/>
      <c r="GXE1048257"/>
      <c r="GXF1048257"/>
      <c r="GXG1048257"/>
      <c r="GXH1048257"/>
      <c r="GXI1048257"/>
      <c r="GXJ1048257"/>
      <c r="GXK1048257"/>
      <c r="GXL1048257"/>
      <c r="GXM1048257"/>
      <c r="GXN1048257"/>
      <c r="GXO1048257"/>
      <c r="GXP1048257"/>
      <c r="GXQ1048257"/>
      <c r="GXR1048257"/>
      <c r="GXS1048257"/>
      <c r="GXT1048257"/>
      <c r="GXU1048257"/>
      <c r="GXV1048257"/>
      <c r="GXW1048257"/>
      <c r="GXX1048257"/>
      <c r="GXY1048257"/>
      <c r="GXZ1048257"/>
      <c r="GYA1048257"/>
      <c r="GYB1048257"/>
      <c r="GYC1048257"/>
      <c r="GYD1048257"/>
      <c r="GYE1048257"/>
      <c r="GYF1048257"/>
      <c r="GYG1048257"/>
      <c r="GYH1048257"/>
      <c r="GYI1048257"/>
      <c r="GYJ1048257"/>
      <c r="GYK1048257"/>
      <c r="GYL1048257"/>
      <c r="GYM1048257"/>
      <c r="GYN1048257"/>
      <c r="GYO1048257"/>
      <c r="GYP1048257"/>
      <c r="GYQ1048257"/>
      <c r="GYR1048257"/>
      <c r="GYS1048257"/>
      <c r="GYT1048257"/>
      <c r="GYU1048257"/>
      <c r="GYV1048257"/>
      <c r="GYW1048257"/>
      <c r="GYX1048257"/>
      <c r="GYY1048257"/>
      <c r="GYZ1048257"/>
      <c r="GZA1048257"/>
      <c r="GZB1048257"/>
      <c r="GZC1048257"/>
      <c r="GZD1048257"/>
      <c r="GZE1048257"/>
      <c r="GZF1048257"/>
      <c r="GZG1048257"/>
      <c r="GZH1048257"/>
      <c r="GZI1048257"/>
      <c r="GZJ1048257"/>
      <c r="GZK1048257"/>
      <c r="GZL1048257"/>
      <c r="GZM1048257"/>
      <c r="GZN1048257"/>
      <c r="GZO1048257"/>
      <c r="GZP1048257"/>
      <c r="GZQ1048257"/>
      <c r="GZR1048257"/>
      <c r="GZS1048257"/>
      <c r="GZT1048257"/>
      <c r="GZU1048257"/>
      <c r="GZV1048257"/>
      <c r="GZW1048257"/>
      <c r="GZX1048257"/>
      <c r="GZY1048257"/>
      <c r="GZZ1048257"/>
      <c r="HAA1048257"/>
      <c r="HAB1048257"/>
      <c r="HAC1048257"/>
      <c r="HAD1048257"/>
      <c r="HAE1048257"/>
      <c r="HAF1048257"/>
      <c r="HAG1048257"/>
      <c r="HAH1048257"/>
      <c r="HAI1048257"/>
      <c r="HAJ1048257"/>
      <c r="HAK1048257"/>
      <c r="HAL1048257"/>
      <c r="HAM1048257"/>
      <c r="HAN1048257"/>
      <c r="HAO1048257"/>
      <c r="HAP1048257"/>
      <c r="HAQ1048257"/>
      <c r="HAR1048257"/>
      <c r="HAS1048257"/>
      <c r="HAT1048257"/>
      <c r="HAU1048257"/>
      <c r="HAV1048257"/>
      <c r="HAW1048257"/>
      <c r="HAX1048257"/>
      <c r="HAY1048257"/>
      <c r="HAZ1048257"/>
      <c r="HBA1048257"/>
      <c r="HBB1048257"/>
      <c r="HBC1048257"/>
      <c r="HBD1048257"/>
      <c r="HBE1048257"/>
      <c r="HBF1048257"/>
      <c r="HBG1048257"/>
      <c r="HBH1048257"/>
      <c r="HBI1048257"/>
      <c r="HBJ1048257"/>
      <c r="HBK1048257"/>
      <c r="HBL1048257"/>
      <c r="HBM1048257"/>
      <c r="HBN1048257"/>
      <c r="HBO1048257"/>
      <c r="HBP1048257"/>
      <c r="HBQ1048257"/>
      <c r="HBR1048257"/>
      <c r="HBS1048257"/>
      <c r="HBT1048257"/>
      <c r="HBU1048257"/>
      <c r="HBV1048257"/>
      <c r="HBW1048257"/>
      <c r="HBX1048257"/>
      <c r="HBY1048257"/>
      <c r="HBZ1048257"/>
      <c r="HCA1048257"/>
      <c r="HCB1048257"/>
      <c r="HCC1048257"/>
      <c r="HCD1048257"/>
      <c r="HCE1048257"/>
      <c r="HCF1048257"/>
      <c r="HCG1048257"/>
      <c r="HCH1048257"/>
      <c r="HCI1048257"/>
      <c r="HCJ1048257"/>
      <c r="HCK1048257"/>
      <c r="HCL1048257"/>
      <c r="HCM1048257"/>
      <c r="HCN1048257"/>
      <c r="HCO1048257"/>
      <c r="HCP1048257"/>
      <c r="HCQ1048257"/>
      <c r="HCR1048257"/>
      <c r="HCS1048257"/>
      <c r="HCT1048257"/>
      <c r="HCU1048257"/>
      <c r="HCV1048257"/>
      <c r="HCW1048257"/>
      <c r="HCX1048257"/>
      <c r="HCY1048257"/>
      <c r="HCZ1048257"/>
      <c r="HDA1048257"/>
      <c r="HDB1048257"/>
      <c r="HDC1048257"/>
      <c r="HDD1048257"/>
      <c r="HDE1048257"/>
      <c r="HDF1048257"/>
      <c r="HDG1048257"/>
      <c r="HDH1048257"/>
      <c r="HDI1048257"/>
      <c r="HDJ1048257"/>
      <c r="HDK1048257"/>
      <c r="HDL1048257"/>
      <c r="HDM1048257"/>
      <c r="HDN1048257"/>
      <c r="HDO1048257"/>
      <c r="HDP1048257"/>
      <c r="HDQ1048257"/>
      <c r="HDR1048257"/>
      <c r="HDS1048257"/>
      <c r="HDT1048257"/>
      <c r="HDU1048257"/>
      <c r="HDV1048257"/>
      <c r="HDW1048257"/>
      <c r="HDX1048257"/>
      <c r="HDY1048257"/>
      <c r="HDZ1048257"/>
      <c r="HEA1048257"/>
      <c r="HEB1048257"/>
      <c r="HEC1048257"/>
      <c r="HED1048257"/>
      <c r="HEE1048257"/>
      <c r="HEF1048257"/>
      <c r="HEG1048257"/>
      <c r="HEH1048257"/>
      <c r="HEI1048257"/>
      <c r="HEJ1048257"/>
      <c r="HEK1048257"/>
      <c r="HEL1048257"/>
      <c r="HEM1048257"/>
      <c r="HEN1048257"/>
      <c r="HEO1048257"/>
      <c r="HEP1048257"/>
      <c r="HEQ1048257"/>
      <c r="HER1048257"/>
      <c r="HES1048257"/>
      <c r="HET1048257"/>
      <c r="HEU1048257"/>
      <c r="HEV1048257"/>
      <c r="HEW1048257"/>
      <c r="HEX1048257"/>
      <c r="HEY1048257"/>
      <c r="HEZ1048257"/>
      <c r="HFA1048257"/>
      <c r="HFB1048257"/>
      <c r="HFC1048257"/>
      <c r="HFD1048257"/>
      <c r="HFE1048257"/>
      <c r="HFF1048257"/>
      <c r="HFG1048257"/>
      <c r="HFH1048257"/>
      <c r="HFI1048257"/>
      <c r="HFJ1048257"/>
      <c r="HFK1048257"/>
      <c r="HFL1048257"/>
      <c r="HFM1048257"/>
      <c r="HFN1048257"/>
      <c r="HFO1048257"/>
      <c r="HFP1048257"/>
      <c r="HFQ1048257"/>
      <c r="HFR1048257"/>
      <c r="HFS1048257"/>
      <c r="HFT1048257"/>
      <c r="HFU1048257"/>
      <c r="HFV1048257"/>
      <c r="HFW1048257"/>
      <c r="HFX1048257"/>
      <c r="HFY1048257"/>
      <c r="HFZ1048257"/>
      <c r="HGA1048257"/>
      <c r="HGB1048257"/>
      <c r="HGC1048257"/>
      <c r="HGD1048257"/>
      <c r="HGE1048257"/>
      <c r="HGF1048257"/>
      <c r="HGG1048257"/>
      <c r="HGH1048257"/>
      <c r="HGI1048257"/>
      <c r="HGJ1048257"/>
      <c r="HGK1048257"/>
      <c r="HGL1048257"/>
      <c r="HGM1048257"/>
      <c r="HGN1048257"/>
      <c r="HGO1048257"/>
      <c r="HGP1048257"/>
      <c r="HGQ1048257"/>
      <c r="HGR1048257"/>
      <c r="HGS1048257"/>
      <c r="HGT1048257"/>
      <c r="HGU1048257"/>
      <c r="HGV1048257"/>
      <c r="HGW1048257"/>
      <c r="HGX1048257"/>
      <c r="HGY1048257"/>
      <c r="HGZ1048257"/>
      <c r="HHA1048257"/>
      <c r="HHB1048257"/>
      <c r="HHC1048257"/>
      <c r="HHD1048257"/>
      <c r="HHE1048257"/>
      <c r="HHF1048257"/>
      <c r="HHG1048257"/>
      <c r="HHH1048257"/>
      <c r="HHI1048257"/>
      <c r="HHJ1048257"/>
      <c r="HHK1048257"/>
      <c r="HHL1048257"/>
      <c r="HHM1048257"/>
      <c r="HHN1048257"/>
      <c r="HHO1048257"/>
      <c r="HHP1048257"/>
      <c r="HHQ1048257"/>
      <c r="HHR1048257"/>
      <c r="HHS1048257"/>
      <c r="HHT1048257"/>
      <c r="HHU1048257"/>
      <c r="HHV1048257"/>
      <c r="HHW1048257"/>
      <c r="HHX1048257"/>
      <c r="HHY1048257"/>
      <c r="HHZ1048257"/>
      <c r="HIA1048257"/>
      <c r="HIB1048257"/>
      <c r="HIC1048257"/>
      <c r="HID1048257"/>
      <c r="HIE1048257"/>
      <c r="HIF1048257"/>
      <c r="HIG1048257"/>
      <c r="HIH1048257"/>
      <c r="HII1048257"/>
      <c r="HIJ1048257"/>
      <c r="HIK1048257"/>
      <c r="HIL1048257"/>
      <c r="HIM1048257"/>
      <c r="HIN1048257"/>
      <c r="HIO1048257"/>
      <c r="HIP1048257"/>
      <c r="HIQ1048257"/>
      <c r="HIR1048257"/>
      <c r="HIS1048257"/>
      <c r="HIT1048257"/>
      <c r="HIU1048257"/>
      <c r="HIV1048257"/>
      <c r="HIW1048257"/>
      <c r="HIX1048257"/>
      <c r="HIY1048257"/>
      <c r="HIZ1048257"/>
      <c r="HJA1048257"/>
      <c r="HJB1048257"/>
      <c r="HJC1048257"/>
      <c r="HJD1048257"/>
      <c r="HJE1048257"/>
      <c r="HJF1048257"/>
      <c r="HJG1048257"/>
      <c r="HJH1048257"/>
      <c r="HJI1048257"/>
      <c r="HJJ1048257"/>
      <c r="HJK1048257"/>
      <c r="HJL1048257"/>
      <c r="HJM1048257"/>
      <c r="HJN1048257"/>
      <c r="HJO1048257"/>
      <c r="HJP1048257"/>
      <c r="HJQ1048257"/>
      <c r="HJR1048257"/>
      <c r="HJS1048257"/>
      <c r="HJT1048257"/>
      <c r="HJU1048257"/>
      <c r="HJV1048257"/>
      <c r="HJW1048257"/>
      <c r="HJX1048257"/>
      <c r="HJY1048257"/>
      <c r="HJZ1048257"/>
      <c r="HKA1048257"/>
      <c r="HKB1048257"/>
      <c r="HKC1048257"/>
      <c r="HKD1048257"/>
      <c r="HKE1048257"/>
      <c r="HKF1048257"/>
      <c r="HKG1048257"/>
      <c r="HKH1048257"/>
      <c r="HKI1048257"/>
      <c r="HKJ1048257"/>
      <c r="HKK1048257"/>
      <c r="HKL1048257"/>
      <c r="HKM1048257"/>
      <c r="HKN1048257"/>
      <c r="HKO1048257"/>
      <c r="HKP1048257"/>
      <c r="HKQ1048257"/>
      <c r="HKR1048257"/>
      <c r="HKS1048257"/>
      <c r="HKT1048257"/>
      <c r="HKU1048257"/>
      <c r="HKV1048257"/>
      <c r="HKW1048257"/>
      <c r="HKX1048257"/>
      <c r="HKY1048257"/>
      <c r="HKZ1048257"/>
      <c r="HLA1048257"/>
      <c r="HLB1048257"/>
      <c r="HLC1048257"/>
      <c r="HLD1048257"/>
      <c r="HLE1048257"/>
      <c r="HLF1048257"/>
      <c r="HLG1048257"/>
      <c r="HLH1048257"/>
      <c r="HLI1048257"/>
      <c r="HLJ1048257"/>
      <c r="HLK1048257"/>
      <c r="HLL1048257"/>
      <c r="HLM1048257"/>
      <c r="HLN1048257"/>
      <c r="HLO1048257"/>
      <c r="HLP1048257"/>
      <c r="HLQ1048257"/>
      <c r="HLR1048257"/>
      <c r="HLS1048257"/>
      <c r="HLT1048257"/>
      <c r="HLU1048257"/>
      <c r="HLV1048257"/>
      <c r="HLW1048257"/>
      <c r="HLX1048257"/>
      <c r="HLY1048257"/>
      <c r="HLZ1048257"/>
      <c r="HMA1048257"/>
      <c r="HMB1048257"/>
      <c r="HMC1048257"/>
      <c r="HMD1048257"/>
      <c r="HME1048257"/>
      <c r="HMF1048257"/>
      <c r="HMG1048257"/>
      <c r="HMH1048257"/>
      <c r="HMI1048257"/>
      <c r="HMJ1048257"/>
      <c r="HMK1048257"/>
      <c r="HML1048257"/>
      <c r="HMM1048257"/>
      <c r="HMN1048257"/>
      <c r="HMO1048257"/>
      <c r="HMP1048257"/>
      <c r="HMQ1048257"/>
      <c r="HMR1048257"/>
      <c r="HMS1048257"/>
      <c r="HMT1048257"/>
      <c r="HMU1048257"/>
      <c r="HMV1048257"/>
      <c r="HMW1048257"/>
      <c r="HMX1048257"/>
      <c r="HMY1048257"/>
      <c r="HMZ1048257"/>
      <c r="HNA1048257"/>
      <c r="HNB1048257"/>
      <c r="HNC1048257"/>
      <c r="HND1048257"/>
      <c r="HNE1048257"/>
      <c r="HNF1048257"/>
      <c r="HNG1048257"/>
      <c r="HNH1048257"/>
      <c r="HNI1048257"/>
      <c r="HNJ1048257"/>
      <c r="HNK1048257"/>
      <c r="HNL1048257"/>
      <c r="HNM1048257"/>
      <c r="HNN1048257"/>
      <c r="HNO1048257"/>
      <c r="HNP1048257"/>
      <c r="HNQ1048257"/>
      <c r="HNR1048257"/>
      <c r="HNS1048257"/>
      <c r="HNT1048257"/>
      <c r="HNU1048257"/>
      <c r="HNV1048257"/>
      <c r="HNW1048257"/>
      <c r="HNX1048257"/>
      <c r="HNY1048257"/>
      <c r="HNZ1048257"/>
      <c r="HOA1048257"/>
      <c r="HOB1048257"/>
      <c r="HOC1048257"/>
      <c r="HOD1048257"/>
      <c r="HOE1048257"/>
      <c r="HOF1048257"/>
      <c r="HOG1048257"/>
      <c r="HOH1048257"/>
      <c r="HOI1048257"/>
      <c r="HOJ1048257"/>
      <c r="HOK1048257"/>
      <c r="HOL1048257"/>
      <c r="HOM1048257"/>
      <c r="HON1048257"/>
      <c r="HOO1048257"/>
      <c r="HOP1048257"/>
      <c r="HOQ1048257"/>
      <c r="HOR1048257"/>
      <c r="HOS1048257"/>
      <c r="HOT1048257"/>
      <c r="HOU1048257"/>
      <c r="HOV1048257"/>
      <c r="HOW1048257"/>
      <c r="HOX1048257"/>
      <c r="HOY1048257"/>
      <c r="HOZ1048257"/>
      <c r="HPA1048257"/>
      <c r="HPB1048257"/>
      <c r="HPC1048257"/>
      <c r="HPD1048257"/>
      <c r="HPE1048257"/>
      <c r="HPF1048257"/>
      <c r="HPG1048257"/>
      <c r="HPH1048257"/>
      <c r="HPI1048257"/>
      <c r="HPJ1048257"/>
      <c r="HPK1048257"/>
      <c r="HPL1048257"/>
      <c r="HPM1048257"/>
      <c r="HPN1048257"/>
      <c r="HPO1048257"/>
      <c r="HPP1048257"/>
      <c r="HPQ1048257"/>
      <c r="HPR1048257"/>
      <c r="HPS1048257"/>
      <c r="HPT1048257"/>
      <c r="HPU1048257"/>
      <c r="HPV1048257"/>
      <c r="HPW1048257"/>
      <c r="HPX1048257"/>
      <c r="HPY1048257"/>
      <c r="HPZ1048257"/>
      <c r="HQA1048257"/>
      <c r="HQB1048257"/>
      <c r="HQC1048257"/>
      <c r="HQD1048257"/>
      <c r="HQE1048257"/>
      <c r="HQF1048257"/>
      <c r="HQG1048257"/>
      <c r="HQH1048257"/>
      <c r="HQI1048257"/>
      <c r="HQJ1048257"/>
      <c r="HQK1048257"/>
      <c r="HQL1048257"/>
      <c r="HQM1048257"/>
      <c r="HQN1048257"/>
      <c r="HQO1048257"/>
      <c r="HQP1048257"/>
      <c r="HQQ1048257"/>
      <c r="HQR1048257"/>
      <c r="HQS1048257"/>
      <c r="HQT1048257"/>
      <c r="HQU1048257"/>
      <c r="HQV1048257"/>
      <c r="HQW1048257"/>
      <c r="HQX1048257"/>
      <c r="HQY1048257"/>
      <c r="HQZ1048257"/>
      <c r="HRA1048257"/>
      <c r="HRB1048257"/>
      <c r="HRC1048257"/>
      <c r="HRD1048257"/>
      <c r="HRE1048257"/>
      <c r="HRF1048257"/>
      <c r="HRG1048257"/>
      <c r="HRH1048257"/>
      <c r="HRI1048257"/>
      <c r="HRJ1048257"/>
      <c r="HRK1048257"/>
      <c r="HRL1048257"/>
      <c r="HRM1048257"/>
      <c r="HRN1048257"/>
      <c r="HRO1048257"/>
      <c r="HRP1048257"/>
      <c r="HRQ1048257"/>
      <c r="HRR1048257"/>
      <c r="HRS1048257"/>
      <c r="HRT1048257"/>
      <c r="HRU1048257"/>
      <c r="HRV1048257"/>
      <c r="HRW1048257"/>
      <c r="HRX1048257"/>
      <c r="HRY1048257"/>
      <c r="HRZ1048257"/>
      <c r="HSA1048257"/>
      <c r="HSB1048257"/>
      <c r="HSC1048257"/>
      <c r="HSD1048257"/>
      <c r="HSE1048257"/>
      <c r="HSF1048257"/>
      <c r="HSG1048257"/>
      <c r="HSH1048257"/>
      <c r="HSI1048257"/>
      <c r="HSJ1048257"/>
      <c r="HSK1048257"/>
      <c r="HSL1048257"/>
      <c r="HSM1048257"/>
      <c r="HSN1048257"/>
      <c r="HSO1048257"/>
      <c r="HSP1048257"/>
      <c r="HSQ1048257"/>
      <c r="HSR1048257"/>
      <c r="HSS1048257"/>
      <c r="HST1048257"/>
      <c r="HSU1048257"/>
      <c r="HSV1048257"/>
      <c r="HSW1048257"/>
      <c r="HSX1048257"/>
      <c r="HSY1048257"/>
      <c r="HSZ1048257"/>
      <c r="HTA1048257"/>
      <c r="HTB1048257"/>
      <c r="HTC1048257"/>
      <c r="HTD1048257"/>
      <c r="HTE1048257"/>
      <c r="HTF1048257"/>
      <c r="HTG1048257"/>
      <c r="HTH1048257"/>
      <c r="HTI1048257"/>
      <c r="HTJ1048257"/>
      <c r="HTK1048257"/>
      <c r="HTL1048257"/>
      <c r="HTM1048257"/>
      <c r="HTN1048257"/>
      <c r="HTO1048257"/>
      <c r="HTP1048257"/>
      <c r="HTQ1048257"/>
      <c r="HTR1048257"/>
      <c r="HTS1048257"/>
      <c r="HTT1048257"/>
      <c r="HTU1048257"/>
      <c r="HTV1048257"/>
      <c r="HTW1048257"/>
      <c r="HTX1048257"/>
      <c r="HTY1048257"/>
      <c r="HTZ1048257"/>
      <c r="HUA1048257"/>
      <c r="HUB1048257"/>
      <c r="HUC1048257"/>
      <c r="HUD1048257"/>
      <c r="HUE1048257"/>
      <c r="HUF1048257"/>
      <c r="HUG1048257"/>
      <c r="HUH1048257"/>
      <c r="HUI1048257"/>
      <c r="HUJ1048257"/>
      <c r="HUK1048257"/>
      <c r="HUL1048257"/>
      <c r="HUM1048257"/>
      <c r="HUN1048257"/>
      <c r="HUO1048257"/>
      <c r="HUP1048257"/>
      <c r="HUQ1048257"/>
      <c r="HUR1048257"/>
      <c r="HUS1048257"/>
      <c r="HUT1048257"/>
      <c r="HUU1048257"/>
      <c r="HUV1048257"/>
      <c r="HUW1048257"/>
      <c r="HUX1048257"/>
      <c r="HUY1048257"/>
      <c r="HUZ1048257"/>
      <c r="HVA1048257"/>
      <c r="HVB1048257"/>
      <c r="HVC1048257"/>
      <c r="HVD1048257"/>
      <c r="HVE1048257"/>
      <c r="HVF1048257"/>
      <c r="HVG1048257"/>
      <c r="HVH1048257"/>
      <c r="HVI1048257"/>
      <c r="HVJ1048257"/>
      <c r="HVK1048257"/>
      <c r="HVL1048257"/>
      <c r="HVM1048257"/>
      <c r="HVN1048257"/>
      <c r="HVO1048257"/>
      <c r="HVP1048257"/>
      <c r="HVQ1048257"/>
      <c r="HVR1048257"/>
      <c r="HVS1048257"/>
      <c r="HVT1048257"/>
      <c r="HVU1048257"/>
      <c r="HVV1048257"/>
      <c r="HVW1048257"/>
      <c r="HVX1048257"/>
      <c r="HVY1048257"/>
      <c r="HVZ1048257"/>
      <c r="HWA1048257"/>
      <c r="HWB1048257"/>
      <c r="HWC1048257"/>
      <c r="HWD1048257"/>
      <c r="HWE1048257"/>
      <c r="HWF1048257"/>
      <c r="HWG1048257"/>
      <c r="HWH1048257"/>
      <c r="HWI1048257"/>
      <c r="HWJ1048257"/>
      <c r="HWK1048257"/>
      <c r="HWL1048257"/>
      <c r="HWM1048257"/>
      <c r="HWN1048257"/>
      <c r="HWO1048257"/>
      <c r="HWP1048257"/>
      <c r="HWQ1048257"/>
      <c r="HWR1048257"/>
      <c r="HWS1048257"/>
      <c r="HWT1048257"/>
      <c r="HWU1048257"/>
      <c r="HWV1048257"/>
      <c r="HWW1048257"/>
      <c r="HWX1048257"/>
      <c r="HWY1048257"/>
      <c r="HWZ1048257"/>
      <c r="HXA1048257"/>
      <c r="HXB1048257"/>
      <c r="HXC1048257"/>
      <c r="HXD1048257"/>
      <c r="HXE1048257"/>
      <c r="HXF1048257"/>
      <c r="HXG1048257"/>
      <c r="HXH1048257"/>
      <c r="HXI1048257"/>
      <c r="HXJ1048257"/>
      <c r="HXK1048257"/>
      <c r="HXL1048257"/>
      <c r="HXM1048257"/>
      <c r="HXN1048257"/>
      <c r="HXO1048257"/>
      <c r="HXP1048257"/>
      <c r="HXQ1048257"/>
      <c r="HXR1048257"/>
      <c r="HXS1048257"/>
      <c r="HXT1048257"/>
      <c r="HXU1048257"/>
      <c r="HXV1048257"/>
      <c r="HXW1048257"/>
      <c r="HXX1048257"/>
      <c r="HXY1048257"/>
      <c r="HXZ1048257"/>
      <c r="HYA1048257"/>
      <c r="HYB1048257"/>
      <c r="HYC1048257"/>
      <c r="HYD1048257"/>
      <c r="HYE1048257"/>
      <c r="HYF1048257"/>
      <c r="HYG1048257"/>
      <c r="HYH1048257"/>
      <c r="HYI1048257"/>
      <c r="HYJ1048257"/>
      <c r="HYK1048257"/>
      <c r="HYL1048257"/>
      <c r="HYM1048257"/>
      <c r="HYN1048257"/>
      <c r="HYO1048257"/>
      <c r="HYP1048257"/>
      <c r="HYQ1048257"/>
      <c r="HYR1048257"/>
      <c r="HYS1048257"/>
      <c r="HYT1048257"/>
      <c r="HYU1048257"/>
      <c r="HYV1048257"/>
      <c r="HYW1048257"/>
      <c r="HYX1048257"/>
      <c r="HYY1048257"/>
      <c r="HYZ1048257"/>
      <c r="HZA1048257"/>
      <c r="HZB1048257"/>
      <c r="HZC1048257"/>
      <c r="HZD1048257"/>
      <c r="HZE1048257"/>
      <c r="HZF1048257"/>
      <c r="HZG1048257"/>
      <c r="HZH1048257"/>
      <c r="HZI1048257"/>
      <c r="HZJ1048257"/>
      <c r="HZK1048257"/>
      <c r="HZL1048257"/>
      <c r="HZM1048257"/>
      <c r="HZN1048257"/>
      <c r="HZO1048257"/>
      <c r="HZP1048257"/>
      <c r="HZQ1048257"/>
      <c r="HZR1048257"/>
      <c r="HZS1048257"/>
      <c r="HZT1048257"/>
      <c r="HZU1048257"/>
      <c r="HZV1048257"/>
      <c r="HZW1048257"/>
      <c r="HZX1048257"/>
      <c r="HZY1048257"/>
      <c r="HZZ1048257"/>
      <c r="IAA1048257"/>
      <c r="IAB1048257"/>
      <c r="IAC1048257"/>
      <c r="IAD1048257"/>
      <c r="IAE1048257"/>
      <c r="IAF1048257"/>
      <c r="IAG1048257"/>
      <c r="IAH1048257"/>
      <c r="IAI1048257"/>
      <c r="IAJ1048257"/>
      <c r="IAK1048257"/>
      <c r="IAL1048257"/>
      <c r="IAM1048257"/>
      <c r="IAN1048257"/>
      <c r="IAO1048257"/>
      <c r="IAP1048257"/>
      <c r="IAQ1048257"/>
      <c r="IAR1048257"/>
      <c r="IAS1048257"/>
      <c r="IAT1048257"/>
      <c r="IAU1048257"/>
      <c r="IAV1048257"/>
      <c r="IAW1048257"/>
      <c r="IAX1048257"/>
      <c r="IAY1048257"/>
      <c r="IAZ1048257"/>
      <c r="IBA1048257"/>
      <c r="IBB1048257"/>
      <c r="IBC1048257"/>
      <c r="IBD1048257"/>
      <c r="IBE1048257"/>
      <c r="IBF1048257"/>
      <c r="IBG1048257"/>
      <c r="IBH1048257"/>
      <c r="IBI1048257"/>
      <c r="IBJ1048257"/>
      <c r="IBK1048257"/>
      <c r="IBL1048257"/>
      <c r="IBM1048257"/>
      <c r="IBN1048257"/>
      <c r="IBO1048257"/>
      <c r="IBP1048257"/>
      <c r="IBQ1048257"/>
      <c r="IBR1048257"/>
      <c r="IBS1048257"/>
      <c r="IBT1048257"/>
      <c r="IBU1048257"/>
      <c r="IBV1048257"/>
      <c r="IBW1048257"/>
      <c r="IBX1048257"/>
      <c r="IBY1048257"/>
      <c r="IBZ1048257"/>
      <c r="ICA1048257"/>
      <c r="ICB1048257"/>
      <c r="ICC1048257"/>
      <c r="ICD1048257"/>
      <c r="ICE1048257"/>
      <c r="ICF1048257"/>
      <c r="ICG1048257"/>
      <c r="ICH1048257"/>
      <c r="ICI1048257"/>
      <c r="ICJ1048257"/>
      <c r="ICK1048257"/>
      <c r="ICL1048257"/>
      <c r="ICM1048257"/>
      <c r="ICN1048257"/>
      <c r="ICO1048257"/>
      <c r="ICP1048257"/>
      <c r="ICQ1048257"/>
      <c r="ICR1048257"/>
      <c r="ICS1048257"/>
      <c r="ICT1048257"/>
      <c r="ICU1048257"/>
      <c r="ICV1048257"/>
      <c r="ICW1048257"/>
      <c r="ICX1048257"/>
      <c r="ICY1048257"/>
      <c r="ICZ1048257"/>
      <c r="IDA1048257"/>
      <c r="IDB1048257"/>
      <c r="IDC1048257"/>
      <c r="IDD1048257"/>
      <c r="IDE1048257"/>
      <c r="IDF1048257"/>
      <c r="IDG1048257"/>
      <c r="IDH1048257"/>
      <c r="IDI1048257"/>
      <c r="IDJ1048257"/>
      <c r="IDK1048257"/>
      <c r="IDL1048257"/>
      <c r="IDM1048257"/>
      <c r="IDN1048257"/>
      <c r="IDO1048257"/>
      <c r="IDP1048257"/>
      <c r="IDQ1048257"/>
      <c r="IDR1048257"/>
      <c r="IDS1048257"/>
      <c r="IDT1048257"/>
      <c r="IDU1048257"/>
      <c r="IDV1048257"/>
      <c r="IDW1048257"/>
      <c r="IDX1048257"/>
      <c r="IDY1048257"/>
      <c r="IDZ1048257"/>
      <c r="IEA1048257"/>
      <c r="IEB1048257"/>
      <c r="IEC1048257"/>
      <c r="IED1048257"/>
      <c r="IEE1048257"/>
      <c r="IEF1048257"/>
      <c r="IEG1048257"/>
      <c r="IEH1048257"/>
      <c r="IEI1048257"/>
      <c r="IEJ1048257"/>
      <c r="IEK1048257"/>
      <c r="IEL1048257"/>
      <c r="IEM1048257"/>
      <c r="IEN1048257"/>
      <c r="IEO1048257"/>
      <c r="IEP1048257"/>
      <c r="IEQ1048257"/>
      <c r="IER1048257"/>
      <c r="IES1048257"/>
      <c r="IET1048257"/>
      <c r="IEU1048257"/>
      <c r="IEV1048257"/>
      <c r="IEW1048257"/>
      <c r="IEX1048257"/>
      <c r="IEY1048257"/>
      <c r="IEZ1048257"/>
      <c r="IFA1048257"/>
      <c r="IFB1048257"/>
      <c r="IFC1048257"/>
      <c r="IFD1048257"/>
      <c r="IFE1048257"/>
      <c r="IFF1048257"/>
      <c r="IFG1048257"/>
      <c r="IFH1048257"/>
      <c r="IFI1048257"/>
      <c r="IFJ1048257"/>
      <c r="IFK1048257"/>
      <c r="IFL1048257"/>
      <c r="IFM1048257"/>
      <c r="IFN1048257"/>
      <c r="IFO1048257"/>
      <c r="IFP1048257"/>
      <c r="IFQ1048257"/>
      <c r="IFR1048257"/>
      <c r="IFS1048257"/>
      <c r="IFT1048257"/>
      <c r="IFU1048257"/>
      <c r="IFV1048257"/>
      <c r="IFW1048257"/>
      <c r="IFX1048257"/>
      <c r="IFY1048257"/>
      <c r="IFZ1048257"/>
      <c r="IGA1048257"/>
      <c r="IGB1048257"/>
      <c r="IGC1048257"/>
      <c r="IGD1048257"/>
      <c r="IGE1048257"/>
      <c r="IGF1048257"/>
      <c r="IGG1048257"/>
      <c r="IGH1048257"/>
      <c r="IGI1048257"/>
      <c r="IGJ1048257"/>
      <c r="IGK1048257"/>
      <c r="IGL1048257"/>
      <c r="IGM1048257"/>
      <c r="IGN1048257"/>
      <c r="IGO1048257"/>
      <c r="IGP1048257"/>
      <c r="IGQ1048257"/>
      <c r="IGR1048257"/>
      <c r="IGS1048257"/>
      <c r="IGT1048257"/>
      <c r="IGU1048257"/>
      <c r="IGV1048257"/>
      <c r="IGW1048257"/>
      <c r="IGX1048257"/>
      <c r="IGY1048257"/>
      <c r="IGZ1048257"/>
      <c r="IHA1048257"/>
      <c r="IHB1048257"/>
      <c r="IHC1048257"/>
      <c r="IHD1048257"/>
      <c r="IHE1048257"/>
      <c r="IHF1048257"/>
      <c r="IHG1048257"/>
      <c r="IHH1048257"/>
      <c r="IHI1048257"/>
      <c r="IHJ1048257"/>
      <c r="IHK1048257"/>
      <c r="IHL1048257"/>
      <c r="IHM1048257"/>
      <c r="IHN1048257"/>
      <c r="IHO1048257"/>
      <c r="IHP1048257"/>
      <c r="IHQ1048257"/>
      <c r="IHR1048257"/>
      <c r="IHS1048257"/>
      <c r="IHT1048257"/>
      <c r="IHU1048257"/>
      <c r="IHV1048257"/>
      <c r="IHW1048257"/>
      <c r="IHX1048257"/>
      <c r="IHY1048257"/>
      <c r="IHZ1048257"/>
      <c r="IIA1048257"/>
      <c r="IIB1048257"/>
      <c r="IIC1048257"/>
      <c r="IID1048257"/>
      <c r="IIE1048257"/>
      <c r="IIF1048257"/>
      <c r="IIG1048257"/>
      <c r="IIH1048257"/>
      <c r="III1048257"/>
      <c r="IIJ1048257"/>
      <c r="IIK1048257"/>
      <c r="IIL1048257"/>
      <c r="IIM1048257"/>
      <c r="IIN1048257"/>
      <c r="IIO1048257"/>
      <c r="IIP1048257"/>
      <c r="IIQ1048257"/>
      <c r="IIR1048257"/>
      <c r="IIS1048257"/>
      <c r="IIT1048257"/>
      <c r="IIU1048257"/>
      <c r="IIV1048257"/>
      <c r="IIW1048257"/>
      <c r="IIX1048257"/>
      <c r="IIY1048257"/>
      <c r="IIZ1048257"/>
      <c r="IJA1048257"/>
      <c r="IJB1048257"/>
      <c r="IJC1048257"/>
      <c r="IJD1048257"/>
      <c r="IJE1048257"/>
      <c r="IJF1048257"/>
      <c r="IJG1048257"/>
      <c r="IJH1048257"/>
      <c r="IJI1048257"/>
      <c r="IJJ1048257"/>
      <c r="IJK1048257"/>
      <c r="IJL1048257"/>
      <c r="IJM1048257"/>
      <c r="IJN1048257"/>
      <c r="IJO1048257"/>
      <c r="IJP1048257"/>
      <c r="IJQ1048257"/>
      <c r="IJR1048257"/>
      <c r="IJS1048257"/>
      <c r="IJT1048257"/>
      <c r="IJU1048257"/>
      <c r="IJV1048257"/>
      <c r="IJW1048257"/>
      <c r="IJX1048257"/>
      <c r="IJY1048257"/>
      <c r="IJZ1048257"/>
      <c r="IKA1048257"/>
      <c r="IKB1048257"/>
      <c r="IKC1048257"/>
      <c r="IKD1048257"/>
      <c r="IKE1048257"/>
      <c r="IKF1048257"/>
      <c r="IKG1048257"/>
      <c r="IKH1048257"/>
      <c r="IKI1048257"/>
      <c r="IKJ1048257"/>
      <c r="IKK1048257"/>
      <c r="IKL1048257"/>
      <c r="IKM1048257"/>
      <c r="IKN1048257"/>
      <c r="IKO1048257"/>
      <c r="IKP1048257"/>
      <c r="IKQ1048257"/>
      <c r="IKR1048257"/>
      <c r="IKS1048257"/>
      <c r="IKT1048257"/>
      <c r="IKU1048257"/>
      <c r="IKV1048257"/>
      <c r="IKW1048257"/>
      <c r="IKX1048257"/>
      <c r="IKY1048257"/>
      <c r="IKZ1048257"/>
      <c r="ILA1048257"/>
      <c r="ILB1048257"/>
      <c r="ILC1048257"/>
      <c r="ILD1048257"/>
      <c r="ILE1048257"/>
      <c r="ILF1048257"/>
      <c r="ILG1048257"/>
      <c r="ILH1048257"/>
      <c r="ILI1048257"/>
      <c r="ILJ1048257"/>
      <c r="ILK1048257"/>
      <c r="ILL1048257"/>
      <c r="ILM1048257"/>
      <c r="ILN1048257"/>
      <c r="ILO1048257"/>
      <c r="ILP1048257"/>
      <c r="ILQ1048257"/>
      <c r="ILR1048257"/>
      <c r="ILS1048257"/>
      <c r="ILT1048257"/>
      <c r="ILU1048257"/>
      <c r="ILV1048257"/>
      <c r="ILW1048257"/>
      <c r="ILX1048257"/>
      <c r="ILY1048257"/>
      <c r="ILZ1048257"/>
      <c r="IMA1048257"/>
      <c r="IMB1048257"/>
      <c r="IMC1048257"/>
      <c r="IMD1048257"/>
      <c r="IME1048257"/>
      <c r="IMF1048257"/>
      <c r="IMG1048257"/>
      <c r="IMH1048257"/>
      <c r="IMI1048257"/>
      <c r="IMJ1048257"/>
      <c r="IMK1048257"/>
      <c r="IML1048257"/>
      <c r="IMM1048257"/>
      <c r="IMN1048257"/>
      <c r="IMO1048257"/>
      <c r="IMP1048257"/>
      <c r="IMQ1048257"/>
      <c r="IMR1048257"/>
      <c r="IMS1048257"/>
      <c r="IMT1048257"/>
      <c r="IMU1048257"/>
      <c r="IMV1048257"/>
      <c r="IMW1048257"/>
      <c r="IMX1048257"/>
      <c r="IMY1048257"/>
      <c r="IMZ1048257"/>
      <c r="INA1048257"/>
      <c r="INB1048257"/>
      <c r="INC1048257"/>
      <c r="IND1048257"/>
      <c r="INE1048257"/>
      <c r="INF1048257"/>
      <c r="ING1048257"/>
      <c r="INH1048257"/>
      <c r="INI1048257"/>
      <c r="INJ1048257"/>
      <c r="INK1048257"/>
      <c r="INL1048257"/>
      <c r="INM1048257"/>
      <c r="INN1048257"/>
      <c r="INO1048257"/>
      <c r="INP1048257"/>
      <c r="INQ1048257"/>
      <c r="INR1048257"/>
      <c r="INS1048257"/>
      <c r="INT1048257"/>
      <c r="INU1048257"/>
      <c r="INV1048257"/>
      <c r="INW1048257"/>
      <c r="INX1048257"/>
      <c r="INY1048257"/>
      <c r="INZ1048257"/>
      <c r="IOA1048257"/>
      <c r="IOB1048257"/>
      <c r="IOC1048257"/>
      <c r="IOD1048257"/>
      <c r="IOE1048257"/>
      <c r="IOF1048257"/>
      <c r="IOG1048257"/>
      <c r="IOH1048257"/>
      <c r="IOI1048257"/>
      <c r="IOJ1048257"/>
      <c r="IOK1048257"/>
      <c r="IOL1048257"/>
      <c r="IOM1048257"/>
      <c r="ION1048257"/>
      <c r="IOO1048257"/>
      <c r="IOP1048257"/>
      <c r="IOQ1048257"/>
      <c r="IOR1048257"/>
      <c r="IOS1048257"/>
      <c r="IOT1048257"/>
      <c r="IOU1048257"/>
      <c r="IOV1048257"/>
      <c r="IOW1048257"/>
      <c r="IOX1048257"/>
      <c r="IOY1048257"/>
      <c r="IOZ1048257"/>
      <c r="IPA1048257"/>
      <c r="IPB1048257"/>
      <c r="IPC1048257"/>
      <c r="IPD1048257"/>
      <c r="IPE1048257"/>
      <c r="IPF1048257"/>
      <c r="IPG1048257"/>
      <c r="IPH1048257"/>
      <c r="IPI1048257"/>
      <c r="IPJ1048257"/>
      <c r="IPK1048257"/>
      <c r="IPL1048257"/>
      <c r="IPM1048257"/>
      <c r="IPN1048257"/>
      <c r="IPO1048257"/>
      <c r="IPP1048257"/>
      <c r="IPQ1048257"/>
      <c r="IPR1048257"/>
      <c r="IPS1048257"/>
      <c r="IPT1048257"/>
      <c r="IPU1048257"/>
      <c r="IPV1048257"/>
      <c r="IPW1048257"/>
      <c r="IPX1048257"/>
      <c r="IPY1048257"/>
      <c r="IPZ1048257"/>
      <c r="IQA1048257"/>
      <c r="IQB1048257"/>
      <c r="IQC1048257"/>
      <c r="IQD1048257"/>
      <c r="IQE1048257"/>
      <c r="IQF1048257"/>
      <c r="IQG1048257"/>
      <c r="IQH1048257"/>
      <c r="IQI1048257"/>
      <c r="IQJ1048257"/>
      <c r="IQK1048257"/>
      <c r="IQL1048257"/>
      <c r="IQM1048257"/>
      <c r="IQN1048257"/>
      <c r="IQO1048257"/>
      <c r="IQP1048257"/>
      <c r="IQQ1048257"/>
      <c r="IQR1048257"/>
      <c r="IQS1048257"/>
      <c r="IQT1048257"/>
      <c r="IQU1048257"/>
      <c r="IQV1048257"/>
      <c r="IQW1048257"/>
      <c r="IQX1048257"/>
      <c r="IQY1048257"/>
      <c r="IQZ1048257"/>
      <c r="IRA1048257"/>
      <c r="IRB1048257"/>
      <c r="IRC1048257"/>
      <c r="IRD1048257"/>
      <c r="IRE1048257"/>
      <c r="IRF1048257"/>
      <c r="IRG1048257"/>
      <c r="IRH1048257"/>
      <c r="IRI1048257"/>
      <c r="IRJ1048257"/>
      <c r="IRK1048257"/>
      <c r="IRL1048257"/>
      <c r="IRM1048257"/>
      <c r="IRN1048257"/>
      <c r="IRO1048257"/>
      <c r="IRP1048257"/>
      <c r="IRQ1048257"/>
      <c r="IRR1048257"/>
      <c r="IRS1048257"/>
      <c r="IRT1048257"/>
      <c r="IRU1048257"/>
      <c r="IRV1048257"/>
      <c r="IRW1048257"/>
      <c r="IRX1048257"/>
      <c r="IRY1048257"/>
      <c r="IRZ1048257"/>
      <c r="ISA1048257"/>
      <c r="ISB1048257"/>
      <c r="ISC1048257"/>
      <c r="ISD1048257"/>
      <c r="ISE1048257"/>
      <c r="ISF1048257"/>
      <c r="ISG1048257"/>
      <c r="ISH1048257"/>
      <c r="ISI1048257"/>
      <c r="ISJ1048257"/>
      <c r="ISK1048257"/>
      <c r="ISL1048257"/>
      <c r="ISM1048257"/>
      <c r="ISN1048257"/>
      <c r="ISO1048257"/>
      <c r="ISP1048257"/>
      <c r="ISQ1048257"/>
      <c r="ISR1048257"/>
      <c r="ISS1048257"/>
      <c r="IST1048257"/>
      <c r="ISU1048257"/>
      <c r="ISV1048257"/>
      <c r="ISW1048257"/>
      <c r="ISX1048257"/>
      <c r="ISY1048257"/>
      <c r="ISZ1048257"/>
      <c r="ITA1048257"/>
      <c r="ITB1048257"/>
      <c r="ITC1048257"/>
      <c r="ITD1048257"/>
      <c r="ITE1048257"/>
      <c r="ITF1048257"/>
      <c r="ITG1048257"/>
      <c r="ITH1048257"/>
      <c r="ITI1048257"/>
      <c r="ITJ1048257"/>
      <c r="ITK1048257"/>
      <c r="ITL1048257"/>
      <c r="ITM1048257"/>
      <c r="ITN1048257"/>
      <c r="ITO1048257"/>
      <c r="ITP1048257"/>
      <c r="ITQ1048257"/>
      <c r="ITR1048257"/>
      <c r="ITS1048257"/>
      <c r="ITT1048257"/>
      <c r="ITU1048257"/>
      <c r="ITV1048257"/>
      <c r="ITW1048257"/>
      <c r="ITX1048257"/>
      <c r="ITY1048257"/>
      <c r="ITZ1048257"/>
      <c r="IUA1048257"/>
      <c r="IUB1048257"/>
      <c r="IUC1048257"/>
      <c r="IUD1048257"/>
      <c r="IUE1048257"/>
      <c r="IUF1048257"/>
      <c r="IUG1048257"/>
      <c r="IUH1048257"/>
      <c r="IUI1048257"/>
      <c r="IUJ1048257"/>
      <c r="IUK1048257"/>
      <c r="IUL1048257"/>
      <c r="IUM1048257"/>
      <c r="IUN1048257"/>
      <c r="IUO1048257"/>
      <c r="IUP1048257"/>
      <c r="IUQ1048257"/>
      <c r="IUR1048257"/>
      <c r="IUS1048257"/>
      <c r="IUT1048257"/>
      <c r="IUU1048257"/>
      <c r="IUV1048257"/>
      <c r="IUW1048257"/>
      <c r="IUX1048257"/>
      <c r="IUY1048257"/>
      <c r="IUZ1048257"/>
      <c r="IVA1048257"/>
      <c r="IVB1048257"/>
      <c r="IVC1048257"/>
      <c r="IVD1048257"/>
      <c r="IVE1048257"/>
      <c r="IVF1048257"/>
      <c r="IVG1048257"/>
      <c r="IVH1048257"/>
      <c r="IVI1048257"/>
      <c r="IVJ1048257"/>
      <c r="IVK1048257"/>
      <c r="IVL1048257"/>
      <c r="IVM1048257"/>
      <c r="IVN1048257"/>
      <c r="IVO1048257"/>
      <c r="IVP1048257"/>
      <c r="IVQ1048257"/>
      <c r="IVR1048257"/>
      <c r="IVS1048257"/>
      <c r="IVT1048257"/>
      <c r="IVU1048257"/>
      <c r="IVV1048257"/>
      <c r="IVW1048257"/>
      <c r="IVX1048257"/>
      <c r="IVY1048257"/>
      <c r="IVZ1048257"/>
      <c r="IWA1048257"/>
      <c r="IWB1048257"/>
      <c r="IWC1048257"/>
      <c r="IWD1048257"/>
      <c r="IWE1048257"/>
      <c r="IWF1048257"/>
      <c r="IWG1048257"/>
      <c r="IWH1048257"/>
      <c r="IWI1048257"/>
      <c r="IWJ1048257"/>
      <c r="IWK1048257"/>
      <c r="IWL1048257"/>
      <c r="IWM1048257"/>
      <c r="IWN1048257"/>
      <c r="IWO1048257"/>
      <c r="IWP1048257"/>
      <c r="IWQ1048257"/>
      <c r="IWR1048257"/>
      <c r="IWS1048257"/>
      <c r="IWT1048257"/>
      <c r="IWU1048257"/>
      <c r="IWV1048257"/>
      <c r="IWW1048257"/>
      <c r="IWX1048257"/>
      <c r="IWY1048257"/>
      <c r="IWZ1048257"/>
      <c r="IXA1048257"/>
      <c r="IXB1048257"/>
      <c r="IXC1048257"/>
      <c r="IXD1048257"/>
      <c r="IXE1048257"/>
      <c r="IXF1048257"/>
      <c r="IXG1048257"/>
      <c r="IXH1048257"/>
      <c r="IXI1048257"/>
      <c r="IXJ1048257"/>
      <c r="IXK1048257"/>
      <c r="IXL1048257"/>
      <c r="IXM1048257"/>
      <c r="IXN1048257"/>
      <c r="IXO1048257"/>
      <c r="IXP1048257"/>
      <c r="IXQ1048257"/>
      <c r="IXR1048257"/>
      <c r="IXS1048257"/>
      <c r="IXT1048257"/>
      <c r="IXU1048257"/>
      <c r="IXV1048257"/>
      <c r="IXW1048257"/>
      <c r="IXX1048257"/>
      <c r="IXY1048257"/>
      <c r="IXZ1048257"/>
      <c r="IYA1048257"/>
      <c r="IYB1048257"/>
      <c r="IYC1048257"/>
      <c r="IYD1048257"/>
      <c r="IYE1048257"/>
      <c r="IYF1048257"/>
      <c r="IYG1048257"/>
      <c r="IYH1048257"/>
      <c r="IYI1048257"/>
      <c r="IYJ1048257"/>
      <c r="IYK1048257"/>
      <c r="IYL1048257"/>
      <c r="IYM1048257"/>
      <c r="IYN1048257"/>
      <c r="IYO1048257"/>
      <c r="IYP1048257"/>
      <c r="IYQ1048257"/>
      <c r="IYR1048257"/>
      <c r="IYS1048257"/>
      <c r="IYT1048257"/>
      <c r="IYU1048257"/>
      <c r="IYV1048257"/>
      <c r="IYW1048257"/>
      <c r="IYX1048257"/>
      <c r="IYY1048257"/>
      <c r="IYZ1048257"/>
      <c r="IZA1048257"/>
      <c r="IZB1048257"/>
      <c r="IZC1048257"/>
      <c r="IZD1048257"/>
      <c r="IZE1048257"/>
      <c r="IZF1048257"/>
      <c r="IZG1048257"/>
      <c r="IZH1048257"/>
      <c r="IZI1048257"/>
      <c r="IZJ1048257"/>
      <c r="IZK1048257"/>
      <c r="IZL1048257"/>
      <c r="IZM1048257"/>
      <c r="IZN1048257"/>
      <c r="IZO1048257"/>
      <c r="IZP1048257"/>
      <c r="IZQ1048257"/>
      <c r="IZR1048257"/>
      <c r="IZS1048257"/>
      <c r="IZT1048257"/>
      <c r="IZU1048257"/>
      <c r="IZV1048257"/>
      <c r="IZW1048257"/>
      <c r="IZX1048257"/>
      <c r="IZY1048257"/>
      <c r="IZZ1048257"/>
      <c r="JAA1048257"/>
      <c r="JAB1048257"/>
      <c r="JAC1048257"/>
      <c r="JAD1048257"/>
      <c r="JAE1048257"/>
      <c r="JAF1048257"/>
      <c r="JAG1048257"/>
      <c r="JAH1048257"/>
      <c r="JAI1048257"/>
      <c r="JAJ1048257"/>
      <c r="JAK1048257"/>
      <c r="JAL1048257"/>
      <c r="JAM1048257"/>
      <c r="JAN1048257"/>
      <c r="JAO1048257"/>
      <c r="JAP1048257"/>
      <c r="JAQ1048257"/>
      <c r="JAR1048257"/>
      <c r="JAS1048257"/>
      <c r="JAT1048257"/>
      <c r="JAU1048257"/>
      <c r="JAV1048257"/>
      <c r="JAW1048257"/>
      <c r="JAX1048257"/>
      <c r="JAY1048257"/>
      <c r="JAZ1048257"/>
      <c r="JBA1048257"/>
      <c r="JBB1048257"/>
      <c r="JBC1048257"/>
      <c r="JBD1048257"/>
      <c r="JBE1048257"/>
      <c r="JBF1048257"/>
      <c r="JBG1048257"/>
      <c r="JBH1048257"/>
      <c r="JBI1048257"/>
      <c r="JBJ1048257"/>
      <c r="JBK1048257"/>
      <c r="JBL1048257"/>
      <c r="JBM1048257"/>
      <c r="JBN1048257"/>
      <c r="JBO1048257"/>
      <c r="JBP1048257"/>
      <c r="JBQ1048257"/>
      <c r="JBR1048257"/>
      <c r="JBS1048257"/>
      <c r="JBT1048257"/>
      <c r="JBU1048257"/>
      <c r="JBV1048257"/>
      <c r="JBW1048257"/>
      <c r="JBX1048257"/>
      <c r="JBY1048257"/>
      <c r="JBZ1048257"/>
      <c r="JCA1048257"/>
      <c r="JCB1048257"/>
      <c r="JCC1048257"/>
      <c r="JCD1048257"/>
      <c r="JCE1048257"/>
      <c r="JCF1048257"/>
      <c r="JCG1048257"/>
      <c r="JCH1048257"/>
      <c r="JCI1048257"/>
      <c r="JCJ1048257"/>
      <c r="JCK1048257"/>
      <c r="JCL1048257"/>
      <c r="JCM1048257"/>
      <c r="JCN1048257"/>
      <c r="JCO1048257"/>
      <c r="JCP1048257"/>
      <c r="JCQ1048257"/>
      <c r="JCR1048257"/>
      <c r="JCS1048257"/>
      <c r="JCT1048257"/>
      <c r="JCU1048257"/>
      <c r="JCV1048257"/>
      <c r="JCW1048257"/>
      <c r="JCX1048257"/>
      <c r="JCY1048257"/>
      <c r="JCZ1048257"/>
      <c r="JDA1048257"/>
      <c r="JDB1048257"/>
      <c r="JDC1048257"/>
      <c r="JDD1048257"/>
      <c r="JDE1048257"/>
      <c r="JDF1048257"/>
      <c r="JDG1048257"/>
      <c r="JDH1048257"/>
      <c r="JDI1048257"/>
      <c r="JDJ1048257"/>
      <c r="JDK1048257"/>
      <c r="JDL1048257"/>
      <c r="JDM1048257"/>
      <c r="JDN1048257"/>
      <c r="JDO1048257"/>
      <c r="JDP1048257"/>
      <c r="JDQ1048257"/>
      <c r="JDR1048257"/>
      <c r="JDS1048257"/>
      <c r="JDT1048257"/>
      <c r="JDU1048257"/>
      <c r="JDV1048257"/>
      <c r="JDW1048257"/>
      <c r="JDX1048257"/>
      <c r="JDY1048257"/>
      <c r="JDZ1048257"/>
      <c r="JEA1048257"/>
      <c r="JEB1048257"/>
      <c r="JEC1048257"/>
      <c r="JED1048257"/>
      <c r="JEE1048257"/>
      <c r="JEF1048257"/>
      <c r="JEG1048257"/>
      <c r="JEH1048257"/>
      <c r="JEI1048257"/>
      <c r="JEJ1048257"/>
      <c r="JEK1048257"/>
      <c r="JEL1048257"/>
      <c r="JEM1048257"/>
      <c r="JEN1048257"/>
      <c r="JEO1048257"/>
      <c r="JEP1048257"/>
      <c r="JEQ1048257"/>
      <c r="JER1048257"/>
      <c r="JES1048257"/>
      <c r="JET1048257"/>
      <c r="JEU1048257"/>
      <c r="JEV1048257"/>
      <c r="JEW1048257"/>
      <c r="JEX1048257"/>
      <c r="JEY1048257"/>
      <c r="JEZ1048257"/>
      <c r="JFA1048257"/>
      <c r="JFB1048257"/>
      <c r="JFC1048257"/>
      <c r="JFD1048257"/>
      <c r="JFE1048257"/>
      <c r="JFF1048257"/>
      <c r="JFG1048257"/>
      <c r="JFH1048257"/>
      <c r="JFI1048257"/>
      <c r="JFJ1048257"/>
      <c r="JFK1048257"/>
      <c r="JFL1048257"/>
      <c r="JFM1048257"/>
      <c r="JFN1048257"/>
      <c r="JFO1048257"/>
      <c r="JFP1048257"/>
      <c r="JFQ1048257"/>
      <c r="JFR1048257"/>
      <c r="JFS1048257"/>
      <c r="JFT1048257"/>
      <c r="JFU1048257"/>
      <c r="JFV1048257"/>
      <c r="JFW1048257"/>
      <c r="JFX1048257"/>
      <c r="JFY1048257"/>
      <c r="JFZ1048257"/>
      <c r="JGA1048257"/>
      <c r="JGB1048257"/>
      <c r="JGC1048257"/>
      <c r="JGD1048257"/>
      <c r="JGE1048257"/>
      <c r="JGF1048257"/>
      <c r="JGG1048257"/>
      <c r="JGH1048257"/>
      <c r="JGI1048257"/>
      <c r="JGJ1048257"/>
      <c r="JGK1048257"/>
      <c r="JGL1048257"/>
      <c r="JGM1048257"/>
      <c r="JGN1048257"/>
      <c r="JGO1048257"/>
      <c r="JGP1048257"/>
      <c r="JGQ1048257"/>
      <c r="JGR1048257"/>
      <c r="JGS1048257"/>
      <c r="JGT1048257"/>
      <c r="JGU1048257"/>
      <c r="JGV1048257"/>
      <c r="JGW1048257"/>
      <c r="JGX1048257"/>
      <c r="JGY1048257"/>
      <c r="JGZ1048257"/>
      <c r="JHA1048257"/>
      <c r="JHB1048257"/>
      <c r="JHC1048257"/>
      <c r="JHD1048257"/>
      <c r="JHE1048257"/>
      <c r="JHF1048257"/>
      <c r="JHG1048257"/>
      <c r="JHH1048257"/>
      <c r="JHI1048257"/>
      <c r="JHJ1048257"/>
      <c r="JHK1048257"/>
      <c r="JHL1048257"/>
      <c r="JHM1048257"/>
      <c r="JHN1048257"/>
      <c r="JHO1048257"/>
      <c r="JHP1048257"/>
      <c r="JHQ1048257"/>
      <c r="JHR1048257"/>
      <c r="JHS1048257"/>
      <c r="JHT1048257"/>
      <c r="JHU1048257"/>
      <c r="JHV1048257"/>
      <c r="JHW1048257"/>
      <c r="JHX1048257"/>
      <c r="JHY1048257"/>
      <c r="JHZ1048257"/>
      <c r="JIA1048257"/>
      <c r="JIB1048257"/>
      <c r="JIC1048257"/>
      <c r="JID1048257"/>
      <c r="JIE1048257"/>
      <c r="JIF1048257"/>
      <c r="JIG1048257"/>
      <c r="JIH1048257"/>
      <c r="JII1048257"/>
      <c r="JIJ1048257"/>
      <c r="JIK1048257"/>
      <c r="JIL1048257"/>
      <c r="JIM1048257"/>
      <c r="JIN1048257"/>
      <c r="JIO1048257"/>
      <c r="JIP1048257"/>
      <c r="JIQ1048257"/>
      <c r="JIR1048257"/>
      <c r="JIS1048257"/>
      <c r="JIT1048257"/>
      <c r="JIU1048257"/>
      <c r="JIV1048257"/>
      <c r="JIW1048257"/>
      <c r="JIX1048257"/>
      <c r="JIY1048257"/>
      <c r="JIZ1048257"/>
      <c r="JJA1048257"/>
      <c r="JJB1048257"/>
      <c r="JJC1048257"/>
      <c r="JJD1048257"/>
      <c r="JJE1048257"/>
      <c r="JJF1048257"/>
      <c r="JJG1048257"/>
      <c r="JJH1048257"/>
      <c r="JJI1048257"/>
      <c r="JJJ1048257"/>
      <c r="JJK1048257"/>
      <c r="JJL1048257"/>
      <c r="JJM1048257"/>
      <c r="JJN1048257"/>
      <c r="JJO1048257"/>
      <c r="JJP1048257"/>
      <c r="JJQ1048257"/>
      <c r="JJR1048257"/>
      <c r="JJS1048257"/>
      <c r="JJT1048257"/>
      <c r="JJU1048257"/>
      <c r="JJV1048257"/>
      <c r="JJW1048257"/>
      <c r="JJX1048257"/>
      <c r="JJY1048257"/>
      <c r="JJZ1048257"/>
      <c r="JKA1048257"/>
      <c r="JKB1048257"/>
      <c r="JKC1048257"/>
      <c r="JKD1048257"/>
      <c r="JKE1048257"/>
      <c r="JKF1048257"/>
      <c r="JKG1048257"/>
      <c r="JKH1048257"/>
      <c r="JKI1048257"/>
      <c r="JKJ1048257"/>
      <c r="JKK1048257"/>
      <c r="JKL1048257"/>
      <c r="JKM1048257"/>
      <c r="JKN1048257"/>
      <c r="JKO1048257"/>
      <c r="JKP1048257"/>
      <c r="JKQ1048257"/>
      <c r="JKR1048257"/>
      <c r="JKS1048257"/>
      <c r="JKT1048257"/>
      <c r="JKU1048257"/>
      <c r="JKV1048257"/>
      <c r="JKW1048257"/>
      <c r="JKX1048257"/>
      <c r="JKY1048257"/>
      <c r="JKZ1048257"/>
      <c r="JLA1048257"/>
      <c r="JLB1048257"/>
      <c r="JLC1048257"/>
      <c r="JLD1048257"/>
      <c r="JLE1048257"/>
      <c r="JLF1048257"/>
      <c r="JLG1048257"/>
      <c r="JLH1048257"/>
      <c r="JLI1048257"/>
      <c r="JLJ1048257"/>
      <c r="JLK1048257"/>
      <c r="JLL1048257"/>
      <c r="JLM1048257"/>
      <c r="JLN1048257"/>
      <c r="JLO1048257"/>
      <c r="JLP1048257"/>
      <c r="JLQ1048257"/>
      <c r="JLR1048257"/>
      <c r="JLS1048257"/>
      <c r="JLT1048257"/>
      <c r="JLU1048257"/>
      <c r="JLV1048257"/>
      <c r="JLW1048257"/>
      <c r="JLX1048257"/>
      <c r="JLY1048257"/>
      <c r="JLZ1048257"/>
      <c r="JMA1048257"/>
      <c r="JMB1048257"/>
      <c r="JMC1048257"/>
      <c r="JMD1048257"/>
      <c r="JME1048257"/>
      <c r="JMF1048257"/>
      <c r="JMG1048257"/>
      <c r="JMH1048257"/>
      <c r="JMI1048257"/>
      <c r="JMJ1048257"/>
      <c r="JMK1048257"/>
      <c r="JML1048257"/>
      <c r="JMM1048257"/>
      <c r="JMN1048257"/>
      <c r="JMO1048257"/>
      <c r="JMP1048257"/>
      <c r="JMQ1048257"/>
      <c r="JMR1048257"/>
      <c r="JMS1048257"/>
      <c r="JMT1048257"/>
      <c r="JMU1048257"/>
      <c r="JMV1048257"/>
      <c r="JMW1048257"/>
      <c r="JMX1048257"/>
      <c r="JMY1048257"/>
      <c r="JMZ1048257"/>
      <c r="JNA1048257"/>
      <c r="JNB1048257"/>
      <c r="JNC1048257"/>
      <c r="JND1048257"/>
      <c r="JNE1048257"/>
      <c r="JNF1048257"/>
      <c r="JNG1048257"/>
      <c r="JNH1048257"/>
      <c r="JNI1048257"/>
      <c r="JNJ1048257"/>
      <c r="JNK1048257"/>
      <c r="JNL1048257"/>
      <c r="JNM1048257"/>
      <c r="JNN1048257"/>
      <c r="JNO1048257"/>
      <c r="JNP1048257"/>
      <c r="JNQ1048257"/>
      <c r="JNR1048257"/>
      <c r="JNS1048257"/>
      <c r="JNT1048257"/>
      <c r="JNU1048257"/>
      <c r="JNV1048257"/>
      <c r="JNW1048257"/>
      <c r="JNX1048257"/>
      <c r="JNY1048257"/>
      <c r="JNZ1048257"/>
      <c r="JOA1048257"/>
      <c r="JOB1048257"/>
      <c r="JOC1048257"/>
      <c r="JOD1048257"/>
      <c r="JOE1048257"/>
      <c r="JOF1048257"/>
      <c r="JOG1048257"/>
      <c r="JOH1048257"/>
      <c r="JOI1048257"/>
      <c r="JOJ1048257"/>
      <c r="JOK1048257"/>
      <c r="JOL1048257"/>
      <c r="JOM1048257"/>
      <c r="JON1048257"/>
      <c r="JOO1048257"/>
      <c r="JOP1048257"/>
      <c r="JOQ1048257"/>
      <c r="JOR1048257"/>
      <c r="JOS1048257"/>
      <c r="JOT1048257"/>
      <c r="JOU1048257"/>
      <c r="JOV1048257"/>
      <c r="JOW1048257"/>
      <c r="JOX1048257"/>
      <c r="JOY1048257"/>
      <c r="JOZ1048257"/>
      <c r="JPA1048257"/>
      <c r="JPB1048257"/>
      <c r="JPC1048257"/>
      <c r="JPD1048257"/>
      <c r="JPE1048257"/>
      <c r="JPF1048257"/>
      <c r="JPG1048257"/>
      <c r="JPH1048257"/>
      <c r="JPI1048257"/>
      <c r="JPJ1048257"/>
      <c r="JPK1048257"/>
      <c r="JPL1048257"/>
      <c r="JPM1048257"/>
      <c r="JPN1048257"/>
      <c r="JPO1048257"/>
      <c r="JPP1048257"/>
      <c r="JPQ1048257"/>
      <c r="JPR1048257"/>
      <c r="JPS1048257"/>
      <c r="JPT1048257"/>
      <c r="JPU1048257"/>
      <c r="JPV1048257"/>
      <c r="JPW1048257"/>
      <c r="JPX1048257"/>
      <c r="JPY1048257"/>
      <c r="JPZ1048257"/>
      <c r="JQA1048257"/>
      <c r="JQB1048257"/>
      <c r="JQC1048257"/>
      <c r="JQD1048257"/>
      <c r="JQE1048257"/>
      <c r="JQF1048257"/>
      <c r="JQG1048257"/>
      <c r="JQH1048257"/>
      <c r="JQI1048257"/>
      <c r="JQJ1048257"/>
      <c r="JQK1048257"/>
      <c r="JQL1048257"/>
      <c r="JQM1048257"/>
      <c r="JQN1048257"/>
      <c r="JQO1048257"/>
      <c r="JQP1048257"/>
      <c r="JQQ1048257"/>
      <c r="JQR1048257"/>
      <c r="JQS1048257"/>
      <c r="JQT1048257"/>
      <c r="JQU1048257"/>
      <c r="JQV1048257"/>
      <c r="JQW1048257"/>
      <c r="JQX1048257"/>
      <c r="JQY1048257"/>
      <c r="JQZ1048257"/>
      <c r="JRA1048257"/>
      <c r="JRB1048257"/>
      <c r="JRC1048257"/>
      <c r="JRD1048257"/>
      <c r="JRE1048257"/>
      <c r="JRF1048257"/>
      <c r="JRG1048257"/>
      <c r="JRH1048257"/>
      <c r="JRI1048257"/>
      <c r="JRJ1048257"/>
      <c r="JRK1048257"/>
      <c r="JRL1048257"/>
      <c r="JRM1048257"/>
      <c r="JRN1048257"/>
      <c r="JRO1048257"/>
      <c r="JRP1048257"/>
      <c r="JRQ1048257"/>
      <c r="JRR1048257"/>
      <c r="JRS1048257"/>
      <c r="JRT1048257"/>
      <c r="JRU1048257"/>
      <c r="JRV1048257"/>
      <c r="JRW1048257"/>
      <c r="JRX1048257"/>
      <c r="JRY1048257"/>
      <c r="JRZ1048257"/>
      <c r="JSA1048257"/>
      <c r="JSB1048257"/>
      <c r="JSC1048257"/>
      <c r="JSD1048257"/>
      <c r="JSE1048257"/>
      <c r="JSF1048257"/>
      <c r="JSG1048257"/>
      <c r="JSH1048257"/>
      <c r="JSI1048257"/>
      <c r="JSJ1048257"/>
      <c r="JSK1048257"/>
      <c r="JSL1048257"/>
      <c r="JSM1048257"/>
      <c r="JSN1048257"/>
      <c r="JSO1048257"/>
      <c r="JSP1048257"/>
      <c r="JSQ1048257"/>
      <c r="JSR1048257"/>
      <c r="JSS1048257"/>
      <c r="JST1048257"/>
      <c r="JSU1048257"/>
      <c r="JSV1048257"/>
      <c r="JSW1048257"/>
      <c r="JSX1048257"/>
      <c r="JSY1048257"/>
      <c r="JSZ1048257"/>
      <c r="JTA1048257"/>
      <c r="JTB1048257"/>
      <c r="JTC1048257"/>
      <c r="JTD1048257"/>
      <c r="JTE1048257"/>
      <c r="JTF1048257"/>
      <c r="JTG1048257"/>
      <c r="JTH1048257"/>
      <c r="JTI1048257"/>
      <c r="JTJ1048257"/>
      <c r="JTK1048257"/>
      <c r="JTL1048257"/>
      <c r="JTM1048257"/>
      <c r="JTN1048257"/>
      <c r="JTO1048257"/>
      <c r="JTP1048257"/>
      <c r="JTQ1048257"/>
      <c r="JTR1048257"/>
      <c r="JTS1048257"/>
      <c r="JTT1048257"/>
      <c r="JTU1048257"/>
      <c r="JTV1048257"/>
      <c r="JTW1048257"/>
      <c r="JTX1048257"/>
      <c r="JTY1048257"/>
      <c r="JTZ1048257"/>
      <c r="JUA1048257"/>
      <c r="JUB1048257"/>
      <c r="JUC1048257"/>
      <c r="JUD1048257"/>
      <c r="JUE1048257"/>
      <c r="JUF1048257"/>
      <c r="JUG1048257"/>
      <c r="JUH1048257"/>
      <c r="JUI1048257"/>
      <c r="JUJ1048257"/>
      <c r="JUK1048257"/>
      <c r="JUL1048257"/>
      <c r="JUM1048257"/>
      <c r="JUN1048257"/>
      <c r="JUO1048257"/>
      <c r="JUP1048257"/>
      <c r="JUQ1048257"/>
      <c r="JUR1048257"/>
      <c r="JUS1048257"/>
      <c r="JUT1048257"/>
      <c r="JUU1048257"/>
      <c r="JUV1048257"/>
      <c r="JUW1048257"/>
      <c r="JUX1048257"/>
      <c r="JUY1048257"/>
      <c r="JUZ1048257"/>
      <c r="JVA1048257"/>
      <c r="JVB1048257"/>
      <c r="JVC1048257"/>
      <c r="JVD1048257"/>
      <c r="JVE1048257"/>
      <c r="JVF1048257"/>
      <c r="JVG1048257"/>
      <c r="JVH1048257"/>
      <c r="JVI1048257"/>
      <c r="JVJ1048257"/>
      <c r="JVK1048257"/>
      <c r="JVL1048257"/>
      <c r="JVM1048257"/>
      <c r="JVN1048257"/>
      <c r="JVO1048257"/>
      <c r="JVP1048257"/>
      <c r="JVQ1048257"/>
      <c r="JVR1048257"/>
      <c r="JVS1048257"/>
      <c r="JVT1048257"/>
      <c r="JVU1048257"/>
      <c r="JVV1048257"/>
      <c r="JVW1048257"/>
      <c r="JVX1048257"/>
      <c r="JVY1048257"/>
      <c r="JVZ1048257"/>
      <c r="JWA1048257"/>
      <c r="JWB1048257"/>
      <c r="JWC1048257"/>
      <c r="JWD1048257"/>
      <c r="JWE1048257"/>
      <c r="JWF1048257"/>
      <c r="JWG1048257"/>
      <c r="JWH1048257"/>
      <c r="JWI1048257"/>
      <c r="JWJ1048257"/>
      <c r="JWK1048257"/>
      <c r="JWL1048257"/>
      <c r="JWM1048257"/>
      <c r="JWN1048257"/>
      <c r="JWO1048257"/>
      <c r="JWP1048257"/>
      <c r="JWQ1048257"/>
      <c r="JWR1048257"/>
      <c r="JWS1048257"/>
      <c r="JWT1048257"/>
      <c r="JWU1048257"/>
      <c r="JWV1048257"/>
      <c r="JWW1048257"/>
      <c r="JWX1048257"/>
      <c r="JWY1048257"/>
      <c r="JWZ1048257"/>
      <c r="JXA1048257"/>
      <c r="JXB1048257"/>
      <c r="JXC1048257"/>
      <c r="JXD1048257"/>
      <c r="JXE1048257"/>
      <c r="JXF1048257"/>
      <c r="JXG1048257"/>
      <c r="JXH1048257"/>
      <c r="JXI1048257"/>
      <c r="JXJ1048257"/>
      <c r="JXK1048257"/>
      <c r="JXL1048257"/>
      <c r="JXM1048257"/>
      <c r="JXN1048257"/>
      <c r="JXO1048257"/>
      <c r="JXP1048257"/>
      <c r="JXQ1048257"/>
      <c r="JXR1048257"/>
      <c r="JXS1048257"/>
      <c r="JXT1048257"/>
      <c r="JXU1048257"/>
      <c r="JXV1048257"/>
      <c r="JXW1048257"/>
      <c r="JXX1048257"/>
      <c r="JXY1048257"/>
      <c r="JXZ1048257"/>
      <c r="JYA1048257"/>
      <c r="JYB1048257"/>
      <c r="JYC1048257"/>
      <c r="JYD1048257"/>
      <c r="JYE1048257"/>
      <c r="JYF1048257"/>
      <c r="JYG1048257"/>
      <c r="JYH1048257"/>
      <c r="JYI1048257"/>
      <c r="JYJ1048257"/>
      <c r="JYK1048257"/>
      <c r="JYL1048257"/>
      <c r="JYM1048257"/>
      <c r="JYN1048257"/>
      <c r="JYO1048257"/>
      <c r="JYP1048257"/>
      <c r="JYQ1048257"/>
      <c r="JYR1048257"/>
      <c r="JYS1048257"/>
      <c r="JYT1048257"/>
      <c r="JYU1048257"/>
      <c r="JYV1048257"/>
      <c r="JYW1048257"/>
      <c r="JYX1048257"/>
      <c r="JYY1048257"/>
      <c r="JYZ1048257"/>
      <c r="JZA1048257"/>
      <c r="JZB1048257"/>
      <c r="JZC1048257"/>
      <c r="JZD1048257"/>
      <c r="JZE1048257"/>
      <c r="JZF1048257"/>
      <c r="JZG1048257"/>
      <c r="JZH1048257"/>
      <c r="JZI1048257"/>
      <c r="JZJ1048257"/>
      <c r="JZK1048257"/>
      <c r="JZL1048257"/>
      <c r="JZM1048257"/>
      <c r="JZN1048257"/>
      <c r="JZO1048257"/>
      <c r="JZP1048257"/>
      <c r="JZQ1048257"/>
      <c r="JZR1048257"/>
      <c r="JZS1048257"/>
      <c r="JZT1048257"/>
      <c r="JZU1048257"/>
      <c r="JZV1048257"/>
      <c r="JZW1048257"/>
      <c r="JZX1048257"/>
      <c r="JZY1048257"/>
      <c r="JZZ1048257"/>
      <c r="KAA1048257"/>
      <c r="KAB1048257"/>
      <c r="KAC1048257"/>
      <c r="KAD1048257"/>
      <c r="KAE1048257"/>
      <c r="KAF1048257"/>
      <c r="KAG1048257"/>
      <c r="KAH1048257"/>
      <c r="KAI1048257"/>
      <c r="KAJ1048257"/>
      <c r="KAK1048257"/>
      <c r="KAL1048257"/>
      <c r="KAM1048257"/>
      <c r="KAN1048257"/>
      <c r="KAO1048257"/>
      <c r="KAP1048257"/>
      <c r="KAQ1048257"/>
      <c r="KAR1048257"/>
      <c r="KAS1048257"/>
      <c r="KAT1048257"/>
      <c r="KAU1048257"/>
      <c r="KAV1048257"/>
      <c r="KAW1048257"/>
      <c r="KAX1048257"/>
      <c r="KAY1048257"/>
      <c r="KAZ1048257"/>
      <c r="KBA1048257"/>
      <c r="KBB1048257"/>
      <c r="KBC1048257"/>
      <c r="KBD1048257"/>
      <c r="KBE1048257"/>
      <c r="KBF1048257"/>
      <c r="KBG1048257"/>
      <c r="KBH1048257"/>
      <c r="KBI1048257"/>
      <c r="KBJ1048257"/>
      <c r="KBK1048257"/>
      <c r="KBL1048257"/>
      <c r="KBM1048257"/>
      <c r="KBN1048257"/>
      <c r="KBO1048257"/>
      <c r="KBP1048257"/>
      <c r="KBQ1048257"/>
      <c r="KBR1048257"/>
      <c r="KBS1048257"/>
      <c r="KBT1048257"/>
      <c r="KBU1048257"/>
      <c r="KBV1048257"/>
      <c r="KBW1048257"/>
      <c r="KBX1048257"/>
      <c r="KBY1048257"/>
      <c r="KBZ1048257"/>
      <c r="KCA1048257"/>
      <c r="KCB1048257"/>
      <c r="KCC1048257"/>
      <c r="KCD1048257"/>
      <c r="KCE1048257"/>
      <c r="KCF1048257"/>
      <c r="KCG1048257"/>
      <c r="KCH1048257"/>
      <c r="KCI1048257"/>
      <c r="KCJ1048257"/>
      <c r="KCK1048257"/>
      <c r="KCL1048257"/>
      <c r="KCM1048257"/>
      <c r="KCN1048257"/>
      <c r="KCO1048257"/>
      <c r="KCP1048257"/>
      <c r="KCQ1048257"/>
      <c r="KCR1048257"/>
      <c r="KCS1048257"/>
      <c r="KCT1048257"/>
      <c r="KCU1048257"/>
      <c r="KCV1048257"/>
      <c r="KCW1048257"/>
      <c r="KCX1048257"/>
      <c r="KCY1048257"/>
      <c r="KCZ1048257"/>
      <c r="KDA1048257"/>
      <c r="KDB1048257"/>
      <c r="KDC1048257"/>
      <c r="KDD1048257"/>
      <c r="KDE1048257"/>
      <c r="KDF1048257"/>
      <c r="KDG1048257"/>
      <c r="KDH1048257"/>
      <c r="KDI1048257"/>
      <c r="KDJ1048257"/>
      <c r="KDK1048257"/>
      <c r="KDL1048257"/>
      <c r="KDM1048257"/>
      <c r="KDN1048257"/>
      <c r="KDO1048257"/>
      <c r="KDP1048257"/>
      <c r="KDQ1048257"/>
      <c r="KDR1048257"/>
      <c r="KDS1048257"/>
      <c r="KDT1048257"/>
      <c r="KDU1048257"/>
      <c r="KDV1048257"/>
      <c r="KDW1048257"/>
      <c r="KDX1048257"/>
      <c r="KDY1048257"/>
      <c r="KDZ1048257"/>
      <c r="KEA1048257"/>
      <c r="KEB1048257"/>
      <c r="KEC1048257"/>
      <c r="KED1048257"/>
      <c r="KEE1048257"/>
      <c r="KEF1048257"/>
      <c r="KEG1048257"/>
      <c r="KEH1048257"/>
      <c r="KEI1048257"/>
      <c r="KEJ1048257"/>
      <c r="KEK1048257"/>
      <c r="KEL1048257"/>
      <c r="KEM1048257"/>
      <c r="KEN1048257"/>
      <c r="KEO1048257"/>
      <c r="KEP1048257"/>
      <c r="KEQ1048257"/>
      <c r="KER1048257"/>
      <c r="KES1048257"/>
      <c r="KET1048257"/>
      <c r="KEU1048257"/>
      <c r="KEV1048257"/>
      <c r="KEW1048257"/>
      <c r="KEX1048257"/>
      <c r="KEY1048257"/>
      <c r="KEZ1048257"/>
      <c r="KFA1048257"/>
      <c r="KFB1048257"/>
      <c r="KFC1048257"/>
      <c r="KFD1048257"/>
      <c r="KFE1048257"/>
      <c r="KFF1048257"/>
      <c r="KFG1048257"/>
      <c r="KFH1048257"/>
      <c r="KFI1048257"/>
      <c r="KFJ1048257"/>
      <c r="KFK1048257"/>
      <c r="KFL1048257"/>
      <c r="KFM1048257"/>
      <c r="KFN1048257"/>
      <c r="KFO1048257"/>
      <c r="KFP1048257"/>
      <c r="KFQ1048257"/>
      <c r="KFR1048257"/>
      <c r="KFS1048257"/>
      <c r="KFT1048257"/>
      <c r="KFU1048257"/>
      <c r="KFV1048257"/>
      <c r="KFW1048257"/>
      <c r="KFX1048257"/>
      <c r="KFY1048257"/>
      <c r="KFZ1048257"/>
      <c r="KGA1048257"/>
      <c r="KGB1048257"/>
      <c r="KGC1048257"/>
      <c r="KGD1048257"/>
      <c r="KGE1048257"/>
      <c r="KGF1048257"/>
      <c r="KGG1048257"/>
      <c r="KGH1048257"/>
      <c r="KGI1048257"/>
      <c r="KGJ1048257"/>
      <c r="KGK1048257"/>
      <c r="KGL1048257"/>
      <c r="KGM1048257"/>
      <c r="KGN1048257"/>
      <c r="KGO1048257"/>
      <c r="KGP1048257"/>
      <c r="KGQ1048257"/>
      <c r="KGR1048257"/>
      <c r="KGS1048257"/>
      <c r="KGT1048257"/>
      <c r="KGU1048257"/>
      <c r="KGV1048257"/>
      <c r="KGW1048257"/>
      <c r="KGX1048257"/>
      <c r="KGY1048257"/>
      <c r="KGZ1048257"/>
      <c r="KHA1048257"/>
      <c r="KHB1048257"/>
      <c r="KHC1048257"/>
      <c r="KHD1048257"/>
      <c r="KHE1048257"/>
      <c r="KHF1048257"/>
      <c r="KHG1048257"/>
      <c r="KHH1048257"/>
      <c r="KHI1048257"/>
      <c r="KHJ1048257"/>
      <c r="KHK1048257"/>
      <c r="KHL1048257"/>
      <c r="KHM1048257"/>
      <c r="KHN1048257"/>
      <c r="KHO1048257"/>
      <c r="KHP1048257"/>
      <c r="KHQ1048257"/>
      <c r="KHR1048257"/>
      <c r="KHS1048257"/>
      <c r="KHT1048257"/>
      <c r="KHU1048257"/>
      <c r="KHV1048257"/>
      <c r="KHW1048257"/>
      <c r="KHX1048257"/>
      <c r="KHY1048257"/>
      <c r="KHZ1048257"/>
      <c r="KIA1048257"/>
      <c r="KIB1048257"/>
      <c r="KIC1048257"/>
      <c r="KID1048257"/>
      <c r="KIE1048257"/>
      <c r="KIF1048257"/>
      <c r="KIG1048257"/>
      <c r="KIH1048257"/>
      <c r="KII1048257"/>
      <c r="KIJ1048257"/>
      <c r="KIK1048257"/>
      <c r="KIL1048257"/>
      <c r="KIM1048257"/>
      <c r="KIN1048257"/>
      <c r="KIO1048257"/>
      <c r="KIP1048257"/>
      <c r="KIQ1048257"/>
      <c r="KIR1048257"/>
      <c r="KIS1048257"/>
      <c r="KIT1048257"/>
      <c r="KIU1048257"/>
      <c r="KIV1048257"/>
      <c r="KIW1048257"/>
      <c r="KIX1048257"/>
      <c r="KIY1048257"/>
      <c r="KIZ1048257"/>
      <c r="KJA1048257"/>
      <c r="KJB1048257"/>
      <c r="KJC1048257"/>
      <c r="KJD1048257"/>
      <c r="KJE1048257"/>
      <c r="KJF1048257"/>
      <c r="KJG1048257"/>
      <c r="KJH1048257"/>
      <c r="KJI1048257"/>
      <c r="KJJ1048257"/>
      <c r="KJK1048257"/>
      <c r="KJL1048257"/>
      <c r="KJM1048257"/>
      <c r="KJN1048257"/>
      <c r="KJO1048257"/>
      <c r="KJP1048257"/>
      <c r="KJQ1048257"/>
      <c r="KJR1048257"/>
      <c r="KJS1048257"/>
      <c r="KJT1048257"/>
      <c r="KJU1048257"/>
      <c r="KJV1048257"/>
      <c r="KJW1048257"/>
      <c r="KJX1048257"/>
      <c r="KJY1048257"/>
      <c r="KJZ1048257"/>
      <c r="KKA1048257"/>
      <c r="KKB1048257"/>
      <c r="KKC1048257"/>
      <c r="KKD1048257"/>
      <c r="KKE1048257"/>
      <c r="KKF1048257"/>
      <c r="KKG1048257"/>
      <c r="KKH1048257"/>
      <c r="KKI1048257"/>
      <c r="KKJ1048257"/>
      <c r="KKK1048257"/>
      <c r="KKL1048257"/>
      <c r="KKM1048257"/>
      <c r="KKN1048257"/>
      <c r="KKO1048257"/>
      <c r="KKP1048257"/>
      <c r="KKQ1048257"/>
      <c r="KKR1048257"/>
      <c r="KKS1048257"/>
      <c r="KKT1048257"/>
      <c r="KKU1048257"/>
      <c r="KKV1048257"/>
      <c r="KKW1048257"/>
      <c r="KKX1048257"/>
      <c r="KKY1048257"/>
      <c r="KKZ1048257"/>
      <c r="KLA1048257"/>
      <c r="KLB1048257"/>
      <c r="KLC1048257"/>
      <c r="KLD1048257"/>
      <c r="KLE1048257"/>
      <c r="KLF1048257"/>
      <c r="KLG1048257"/>
      <c r="KLH1048257"/>
      <c r="KLI1048257"/>
      <c r="KLJ1048257"/>
      <c r="KLK1048257"/>
      <c r="KLL1048257"/>
      <c r="KLM1048257"/>
      <c r="KLN1048257"/>
      <c r="KLO1048257"/>
      <c r="KLP1048257"/>
      <c r="KLQ1048257"/>
      <c r="KLR1048257"/>
      <c r="KLS1048257"/>
      <c r="KLT1048257"/>
      <c r="KLU1048257"/>
      <c r="KLV1048257"/>
      <c r="KLW1048257"/>
      <c r="KLX1048257"/>
      <c r="KLY1048257"/>
      <c r="KLZ1048257"/>
      <c r="KMA1048257"/>
      <c r="KMB1048257"/>
      <c r="KMC1048257"/>
      <c r="KMD1048257"/>
      <c r="KME1048257"/>
      <c r="KMF1048257"/>
      <c r="KMG1048257"/>
      <c r="KMH1048257"/>
      <c r="KMI1048257"/>
      <c r="KMJ1048257"/>
      <c r="KMK1048257"/>
      <c r="KML1048257"/>
      <c r="KMM1048257"/>
      <c r="KMN1048257"/>
      <c r="KMO1048257"/>
      <c r="KMP1048257"/>
      <c r="KMQ1048257"/>
      <c r="KMR1048257"/>
      <c r="KMS1048257"/>
      <c r="KMT1048257"/>
      <c r="KMU1048257"/>
      <c r="KMV1048257"/>
      <c r="KMW1048257"/>
      <c r="KMX1048257"/>
      <c r="KMY1048257"/>
      <c r="KMZ1048257"/>
      <c r="KNA1048257"/>
      <c r="KNB1048257"/>
      <c r="KNC1048257"/>
      <c r="KND1048257"/>
      <c r="KNE1048257"/>
      <c r="KNF1048257"/>
      <c r="KNG1048257"/>
      <c r="KNH1048257"/>
      <c r="KNI1048257"/>
      <c r="KNJ1048257"/>
      <c r="KNK1048257"/>
      <c r="KNL1048257"/>
      <c r="KNM1048257"/>
      <c r="KNN1048257"/>
      <c r="KNO1048257"/>
      <c r="KNP1048257"/>
      <c r="KNQ1048257"/>
      <c r="KNR1048257"/>
      <c r="KNS1048257"/>
      <c r="KNT1048257"/>
      <c r="KNU1048257"/>
      <c r="KNV1048257"/>
      <c r="KNW1048257"/>
      <c r="KNX1048257"/>
      <c r="KNY1048257"/>
      <c r="KNZ1048257"/>
      <c r="KOA1048257"/>
      <c r="KOB1048257"/>
      <c r="KOC1048257"/>
      <c r="KOD1048257"/>
      <c r="KOE1048257"/>
      <c r="KOF1048257"/>
      <c r="KOG1048257"/>
      <c r="KOH1048257"/>
      <c r="KOI1048257"/>
      <c r="KOJ1048257"/>
      <c r="KOK1048257"/>
      <c r="KOL1048257"/>
      <c r="KOM1048257"/>
      <c r="KON1048257"/>
      <c r="KOO1048257"/>
      <c r="KOP1048257"/>
      <c r="KOQ1048257"/>
      <c r="KOR1048257"/>
      <c r="KOS1048257"/>
      <c r="KOT1048257"/>
      <c r="KOU1048257"/>
      <c r="KOV1048257"/>
      <c r="KOW1048257"/>
      <c r="KOX1048257"/>
      <c r="KOY1048257"/>
      <c r="KOZ1048257"/>
      <c r="KPA1048257"/>
      <c r="KPB1048257"/>
      <c r="KPC1048257"/>
      <c r="KPD1048257"/>
      <c r="KPE1048257"/>
      <c r="KPF1048257"/>
      <c r="KPG1048257"/>
      <c r="KPH1048257"/>
      <c r="KPI1048257"/>
      <c r="KPJ1048257"/>
      <c r="KPK1048257"/>
      <c r="KPL1048257"/>
      <c r="KPM1048257"/>
      <c r="KPN1048257"/>
      <c r="KPO1048257"/>
      <c r="KPP1048257"/>
      <c r="KPQ1048257"/>
      <c r="KPR1048257"/>
      <c r="KPS1048257"/>
      <c r="KPT1048257"/>
      <c r="KPU1048257"/>
      <c r="KPV1048257"/>
      <c r="KPW1048257"/>
      <c r="KPX1048257"/>
      <c r="KPY1048257"/>
      <c r="KPZ1048257"/>
      <c r="KQA1048257"/>
      <c r="KQB1048257"/>
      <c r="KQC1048257"/>
      <c r="KQD1048257"/>
      <c r="KQE1048257"/>
      <c r="KQF1048257"/>
      <c r="KQG1048257"/>
      <c r="KQH1048257"/>
      <c r="KQI1048257"/>
      <c r="KQJ1048257"/>
      <c r="KQK1048257"/>
      <c r="KQL1048257"/>
      <c r="KQM1048257"/>
      <c r="KQN1048257"/>
      <c r="KQO1048257"/>
      <c r="KQP1048257"/>
      <c r="KQQ1048257"/>
      <c r="KQR1048257"/>
      <c r="KQS1048257"/>
      <c r="KQT1048257"/>
      <c r="KQU1048257"/>
      <c r="KQV1048257"/>
      <c r="KQW1048257"/>
      <c r="KQX1048257"/>
      <c r="KQY1048257"/>
      <c r="KQZ1048257"/>
      <c r="KRA1048257"/>
      <c r="KRB1048257"/>
      <c r="KRC1048257"/>
      <c r="KRD1048257"/>
      <c r="KRE1048257"/>
      <c r="KRF1048257"/>
      <c r="KRG1048257"/>
      <c r="KRH1048257"/>
      <c r="KRI1048257"/>
      <c r="KRJ1048257"/>
      <c r="KRK1048257"/>
      <c r="KRL1048257"/>
      <c r="KRM1048257"/>
      <c r="KRN1048257"/>
      <c r="KRO1048257"/>
      <c r="KRP1048257"/>
      <c r="KRQ1048257"/>
      <c r="KRR1048257"/>
      <c r="KRS1048257"/>
      <c r="KRT1048257"/>
      <c r="KRU1048257"/>
      <c r="KRV1048257"/>
      <c r="KRW1048257"/>
      <c r="KRX1048257"/>
      <c r="KRY1048257"/>
      <c r="KRZ1048257"/>
      <c r="KSA1048257"/>
      <c r="KSB1048257"/>
      <c r="KSC1048257"/>
      <c r="KSD1048257"/>
      <c r="KSE1048257"/>
      <c r="KSF1048257"/>
      <c r="KSG1048257"/>
      <c r="KSH1048257"/>
      <c r="KSI1048257"/>
      <c r="KSJ1048257"/>
      <c r="KSK1048257"/>
      <c r="KSL1048257"/>
      <c r="KSM1048257"/>
      <c r="KSN1048257"/>
      <c r="KSO1048257"/>
      <c r="KSP1048257"/>
      <c r="KSQ1048257"/>
      <c r="KSR1048257"/>
      <c r="KSS1048257"/>
      <c r="KST1048257"/>
      <c r="KSU1048257"/>
      <c r="KSV1048257"/>
      <c r="KSW1048257"/>
      <c r="KSX1048257"/>
      <c r="KSY1048257"/>
      <c r="KSZ1048257"/>
      <c r="KTA1048257"/>
      <c r="KTB1048257"/>
      <c r="KTC1048257"/>
      <c r="KTD1048257"/>
      <c r="KTE1048257"/>
      <c r="KTF1048257"/>
      <c r="KTG1048257"/>
      <c r="KTH1048257"/>
      <c r="KTI1048257"/>
      <c r="KTJ1048257"/>
      <c r="KTK1048257"/>
      <c r="KTL1048257"/>
      <c r="KTM1048257"/>
      <c r="KTN1048257"/>
      <c r="KTO1048257"/>
      <c r="KTP1048257"/>
      <c r="KTQ1048257"/>
      <c r="KTR1048257"/>
      <c r="KTS1048257"/>
      <c r="KTT1048257"/>
      <c r="KTU1048257"/>
      <c r="KTV1048257"/>
      <c r="KTW1048257"/>
      <c r="KTX1048257"/>
      <c r="KTY1048257"/>
      <c r="KTZ1048257"/>
      <c r="KUA1048257"/>
      <c r="KUB1048257"/>
      <c r="KUC1048257"/>
      <c r="KUD1048257"/>
      <c r="KUE1048257"/>
      <c r="KUF1048257"/>
      <c r="KUG1048257"/>
      <c r="KUH1048257"/>
      <c r="KUI1048257"/>
      <c r="KUJ1048257"/>
      <c r="KUK1048257"/>
      <c r="KUL1048257"/>
      <c r="KUM1048257"/>
      <c r="KUN1048257"/>
      <c r="KUO1048257"/>
      <c r="KUP1048257"/>
      <c r="KUQ1048257"/>
      <c r="KUR1048257"/>
      <c r="KUS1048257"/>
      <c r="KUT1048257"/>
      <c r="KUU1048257"/>
      <c r="KUV1048257"/>
      <c r="KUW1048257"/>
      <c r="KUX1048257"/>
      <c r="KUY1048257"/>
      <c r="KUZ1048257"/>
      <c r="KVA1048257"/>
      <c r="KVB1048257"/>
      <c r="KVC1048257"/>
      <c r="KVD1048257"/>
      <c r="KVE1048257"/>
      <c r="KVF1048257"/>
      <c r="KVG1048257"/>
      <c r="KVH1048257"/>
      <c r="KVI1048257"/>
      <c r="KVJ1048257"/>
      <c r="KVK1048257"/>
      <c r="KVL1048257"/>
      <c r="KVM1048257"/>
      <c r="KVN1048257"/>
      <c r="KVO1048257"/>
      <c r="KVP1048257"/>
      <c r="KVQ1048257"/>
      <c r="KVR1048257"/>
      <c r="KVS1048257"/>
      <c r="KVT1048257"/>
      <c r="KVU1048257"/>
      <c r="KVV1048257"/>
      <c r="KVW1048257"/>
      <c r="KVX1048257"/>
      <c r="KVY1048257"/>
      <c r="KVZ1048257"/>
      <c r="KWA1048257"/>
      <c r="KWB1048257"/>
      <c r="KWC1048257"/>
      <c r="KWD1048257"/>
      <c r="KWE1048257"/>
      <c r="KWF1048257"/>
      <c r="KWG1048257"/>
      <c r="KWH1048257"/>
      <c r="KWI1048257"/>
      <c r="KWJ1048257"/>
      <c r="KWK1048257"/>
      <c r="KWL1048257"/>
      <c r="KWM1048257"/>
      <c r="KWN1048257"/>
      <c r="KWO1048257"/>
      <c r="KWP1048257"/>
      <c r="KWQ1048257"/>
      <c r="KWR1048257"/>
      <c r="KWS1048257"/>
      <c r="KWT1048257"/>
      <c r="KWU1048257"/>
      <c r="KWV1048257"/>
      <c r="KWW1048257"/>
      <c r="KWX1048257"/>
      <c r="KWY1048257"/>
      <c r="KWZ1048257"/>
      <c r="KXA1048257"/>
      <c r="KXB1048257"/>
      <c r="KXC1048257"/>
      <c r="KXD1048257"/>
      <c r="KXE1048257"/>
      <c r="KXF1048257"/>
      <c r="KXG1048257"/>
      <c r="KXH1048257"/>
      <c r="KXI1048257"/>
      <c r="KXJ1048257"/>
      <c r="KXK1048257"/>
      <c r="KXL1048257"/>
      <c r="KXM1048257"/>
      <c r="KXN1048257"/>
      <c r="KXO1048257"/>
      <c r="KXP1048257"/>
      <c r="KXQ1048257"/>
      <c r="KXR1048257"/>
      <c r="KXS1048257"/>
      <c r="KXT1048257"/>
      <c r="KXU1048257"/>
      <c r="KXV1048257"/>
      <c r="KXW1048257"/>
      <c r="KXX1048257"/>
      <c r="KXY1048257"/>
      <c r="KXZ1048257"/>
      <c r="KYA1048257"/>
      <c r="KYB1048257"/>
      <c r="KYC1048257"/>
      <c r="KYD1048257"/>
      <c r="KYE1048257"/>
      <c r="KYF1048257"/>
      <c r="KYG1048257"/>
      <c r="KYH1048257"/>
      <c r="KYI1048257"/>
      <c r="KYJ1048257"/>
      <c r="KYK1048257"/>
      <c r="KYL1048257"/>
      <c r="KYM1048257"/>
      <c r="KYN1048257"/>
      <c r="KYO1048257"/>
      <c r="KYP1048257"/>
      <c r="KYQ1048257"/>
      <c r="KYR1048257"/>
      <c r="KYS1048257"/>
      <c r="KYT1048257"/>
      <c r="KYU1048257"/>
      <c r="KYV1048257"/>
      <c r="KYW1048257"/>
      <c r="KYX1048257"/>
      <c r="KYY1048257"/>
      <c r="KYZ1048257"/>
      <c r="KZA1048257"/>
      <c r="KZB1048257"/>
      <c r="KZC1048257"/>
      <c r="KZD1048257"/>
      <c r="KZE1048257"/>
      <c r="KZF1048257"/>
      <c r="KZG1048257"/>
      <c r="KZH1048257"/>
      <c r="KZI1048257"/>
      <c r="KZJ1048257"/>
      <c r="KZK1048257"/>
      <c r="KZL1048257"/>
      <c r="KZM1048257"/>
      <c r="KZN1048257"/>
      <c r="KZO1048257"/>
      <c r="KZP1048257"/>
      <c r="KZQ1048257"/>
      <c r="KZR1048257"/>
      <c r="KZS1048257"/>
      <c r="KZT1048257"/>
      <c r="KZU1048257"/>
      <c r="KZV1048257"/>
      <c r="KZW1048257"/>
      <c r="KZX1048257"/>
      <c r="KZY1048257"/>
      <c r="KZZ1048257"/>
      <c r="LAA1048257"/>
      <c r="LAB1048257"/>
      <c r="LAC1048257"/>
      <c r="LAD1048257"/>
      <c r="LAE1048257"/>
      <c r="LAF1048257"/>
      <c r="LAG1048257"/>
      <c r="LAH1048257"/>
      <c r="LAI1048257"/>
      <c r="LAJ1048257"/>
      <c r="LAK1048257"/>
      <c r="LAL1048257"/>
      <c r="LAM1048257"/>
      <c r="LAN1048257"/>
      <c r="LAO1048257"/>
      <c r="LAP1048257"/>
      <c r="LAQ1048257"/>
      <c r="LAR1048257"/>
      <c r="LAS1048257"/>
      <c r="LAT1048257"/>
      <c r="LAU1048257"/>
      <c r="LAV1048257"/>
      <c r="LAW1048257"/>
      <c r="LAX1048257"/>
      <c r="LAY1048257"/>
      <c r="LAZ1048257"/>
      <c r="LBA1048257"/>
      <c r="LBB1048257"/>
      <c r="LBC1048257"/>
      <c r="LBD1048257"/>
      <c r="LBE1048257"/>
      <c r="LBF1048257"/>
      <c r="LBG1048257"/>
      <c r="LBH1048257"/>
      <c r="LBI1048257"/>
      <c r="LBJ1048257"/>
      <c r="LBK1048257"/>
      <c r="LBL1048257"/>
      <c r="LBM1048257"/>
      <c r="LBN1048257"/>
      <c r="LBO1048257"/>
      <c r="LBP1048257"/>
      <c r="LBQ1048257"/>
      <c r="LBR1048257"/>
      <c r="LBS1048257"/>
      <c r="LBT1048257"/>
      <c r="LBU1048257"/>
      <c r="LBV1048257"/>
      <c r="LBW1048257"/>
      <c r="LBX1048257"/>
      <c r="LBY1048257"/>
      <c r="LBZ1048257"/>
      <c r="LCA1048257"/>
      <c r="LCB1048257"/>
      <c r="LCC1048257"/>
      <c r="LCD1048257"/>
      <c r="LCE1048257"/>
      <c r="LCF1048257"/>
      <c r="LCG1048257"/>
      <c r="LCH1048257"/>
      <c r="LCI1048257"/>
      <c r="LCJ1048257"/>
      <c r="LCK1048257"/>
      <c r="LCL1048257"/>
      <c r="LCM1048257"/>
      <c r="LCN1048257"/>
      <c r="LCO1048257"/>
      <c r="LCP1048257"/>
      <c r="LCQ1048257"/>
      <c r="LCR1048257"/>
      <c r="LCS1048257"/>
      <c r="LCT1048257"/>
      <c r="LCU1048257"/>
      <c r="LCV1048257"/>
      <c r="LCW1048257"/>
      <c r="LCX1048257"/>
      <c r="LCY1048257"/>
      <c r="LCZ1048257"/>
      <c r="LDA1048257"/>
      <c r="LDB1048257"/>
      <c r="LDC1048257"/>
      <c r="LDD1048257"/>
      <c r="LDE1048257"/>
      <c r="LDF1048257"/>
      <c r="LDG1048257"/>
      <c r="LDH1048257"/>
      <c r="LDI1048257"/>
      <c r="LDJ1048257"/>
      <c r="LDK1048257"/>
      <c r="LDL1048257"/>
      <c r="LDM1048257"/>
      <c r="LDN1048257"/>
      <c r="LDO1048257"/>
      <c r="LDP1048257"/>
      <c r="LDQ1048257"/>
      <c r="LDR1048257"/>
      <c r="LDS1048257"/>
      <c r="LDT1048257"/>
      <c r="LDU1048257"/>
      <c r="LDV1048257"/>
      <c r="LDW1048257"/>
      <c r="LDX1048257"/>
      <c r="LDY1048257"/>
      <c r="LDZ1048257"/>
      <c r="LEA1048257"/>
      <c r="LEB1048257"/>
      <c r="LEC1048257"/>
      <c r="LED1048257"/>
      <c r="LEE1048257"/>
      <c r="LEF1048257"/>
      <c r="LEG1048257"/>
      <c r="LEH1048257"/>
      <c r="LEI1048257"/>
      <c r="LEJ1048257"/>
      <c r="LEK1048257"/>
      <c r="LEL1048257"/>
      <c r="LEM1048257"/>
      <c r="LEN1048257"/>
      <c r="LEO1048257"/>
      <c r="LEP1048257"/>
      <c r="LEQ1048257"/>
      <c r="LER1048257"/>
      <c r="LES1048257"/>
      <c r="LET1048257"/>
      <c r="LEU1048257"/>
      <c r="LEV1048257"/>
      <c r="LEW1048257"/>
      <c r="LEX1048257"/>
      <c r="LEY1048257"/>
      <c r="LEZ1048257"/>
      <c r="LFA1048257"/>
      <c r="LFB1048257"/>
      <c r="LFC1048257"/>
      <c r="LFD1048257"/>
      <c r="LFE1048257"/>
      <c r="LFF1048257"/>
      <c r="LFG1048257"/>
      <c r="LFH1048257"/>
      <c r="LFI1048257"/>
      <c r="LFJ1048257"/>
      <c r="LFK1048257"/>
      <c r="LFL1048257"/>
      <c r="LFM1048257"/>
      <c r="LFN1048257"/>
      <c r="LFO1048257"/>
      <c r="LFP1048257"/>
      <c r="LFQ1048257"/>
      <c r="LFR1048257"/>
      <c r="LFS1048257"/>
      <c r="LFT1048257"/>
      <c r="LFU1048257"/>
      <c r="LFV1048257"/>
      <c r="LFW1048257"/>
      <c r="LFX1048257"/>
      <c r="LFY1048257"/>
      <c r="LFZ1048257"/>
      <c r="LGA1048257"/>
      <c r="LGB1048257"/>
      <c r="LGC1048257"/>
      <c r="LGD1048257"/>
      <c r="LGE1048257"/>
      <c r="LGF1048257"/>
      <c r="LGG1048257"/>
      <c r="LGH1048257"/>
      <c r="LGI1048257"/>
      <c r="LGJ1048257"/>
      <c r="LGK1048257"/>
      <c r="LGL1048257"/>
      <c r="LGM1048257"/>
      <c r="LGN1048257"/>
      <c r="LGO1048257"/>
      <c r="LGP1048257"/>
      <c r="LGQ1048257"/>
      <c r="LGR1048257"/>
      <c r="LGS1048257"/>
      <c r="LGT1048257"/>
      <c r="LGU1048257"/>
      <c r="LGV1048257"/>
      <c r="LGW1048257"/>
      <c r="LGX1048257"/>
      <c r="LGY1048257"/>
      <c r="LGZ1048257"/>
      <c r="LHA1048257"/>
      <c r="LHB1048257"/>
      <c r="LHC1048257"/>
      <c r="LHD1048257"/>
      <c r="LHE1048257"/>
      <c r="LHF1048257"/>
      <c r="LHG1048257"/>
      <c r="LHH1048257"/>
      <c r="LHI1048257"/>
      <c r="LHJ1048257"/>
      <c r="LHK1048257"/>
      <c r="LHL1048257"/>
      <c r="LHM1048257"/>
      <c r="LHN1048257"/>
      <c r="LHO1048257"/>
      <c r="LHP1048257"/>
      <c r="LHQ1048257"/>
      <c r="LHR1048257"/>
      <c r="LHS1048257"/>
      <c r="LHT1048257"/>
      <c r="LHU1048257"/>
      <c r="LHV1048257"/>
      <c r="LHW1048257"/>
      <c r="LHX1048257"/>
      <c r="LHY1048257"/>
      <c r="LHZ1048257"/>
      <c r="LIA1048257"/>
      <c r="LIB1048257"/>
      <c r="LIC1048257"/>
      <c r="LID1048257"/>
      <c r="LIE1048257"/>
      <c r="LIF1048257"/>
      <c r="LIG1048257"/>
      <c r="LIH1048257"/>
      <c r="LII1048257"/>
      <c r="LIJ1048257"/>
      <c r="LIK1048257"/>
      <c r="LIL1048257"/>
      <c r="LIM1048257"/>
      <c r="LIN1048257"/>
      <c r="LIO1048257"/>
      <c r="LIP1048257"/>
      <c r="LIQ1048257"/>
      <c r="LIR1048257"/>
      <c r="LIS1048257"/>
      <c r="LIT1048257"/>
      <c r="LIU1048257"/>
      <c r="LIV1048257"/>
      <c r="LIW1048257"/>
      <c r="LIX1048257"/>
      <c r="LIY1048257"/>
      <c r="LIZ1048257"/>
      <c r="LJA1048257"/>
      <c r="LJB1048257"/>
      <c r="LJC1048257"/>
      <c r="LJD1048257"/>
      <c r="LJE1048257"/>
      <c r="LJF1048257"/>
      <c r="LJG1048257"/>
      <c r="LJH1048257"/>
      <c r="LJI1048257"/>
      <c r="LJJ1048257"/>
      <c r="LJK1048257"/>
      <c r="LJL1048257"/>
      <c r="LJM1048257"/>
      <c r="LJN1048257"/>
      <c r="LJO1048257"/>
      <c r="LJP1048257"/>
      <c r="LJQ1048257"/>
      <c r="LJR1048257"/>
      <c r="LJS1048257"/>
      <c r="LJT1048257"/>
      <c r="LJU1048257"/>
      <c r="LJV1048257"/>
      <c r="LJW1048257"/>
      <c r="LJX1048257"/>
      <c r="LJY1048257"/>
      <c r="LJZ1048257"/>
      <c r="LKA1048257"/>
      <c r="LKB1048257"/>
      <c r="LKC1048257"/>
      <c r="LKD1048257"/>
      <c r="LKE1048257"/>
      <c r="LKF1048257"/>
      <c r="LKG1048257"/>
      <c r="LKH1048257"/>
      <c r="LKI1048257"/>
      <c r="LKJ1048257"/>
      <c r="LKK1048257"/>
      <c r="LKL1048257"/>
      <c r="LKM1048257"/>
      <c r="LKN1048257"/>
      <c r="LKO1048257"/>
      <c r="LKP1048257"/>
      <c r="LKQ1048257"/>
      <c r="LKR1048257"/>
      <c r="LKS1048257"/>
      <c r="LKT1048257"/>
      <c r="LKU1048257"/>
      <c r="LKV1048257"/>
      <c r="LKW1048257"/>
      <c r="LKX1048257"/>
      <c r="LKY1048257"/>
      <c r="LKZ1048257"/>
      <c r="LLA1048257"/>
      <c r="LLB1048257"/>
      <c r="LLC1048257"/>
      <c r="LLD1048257"/>
      <c r="LLE1048257"/>
      <c r="LLF1048257"/>
      <c r="LLG1048257"/>
      <c r="LLH1048257"/>
      <c r="LLI1048257"/>
      <c r="LLJ1048257"/>
      <c r="LLK1048257"/>
      <c r="LLL1048257"/>
      <c r="LLM1048257"/>
      <c r="LLN1048257"/>
      <c r="LLO1048257"/>
      <c r="LLP1048257"/>
      <c r="LLQ1048257"/>
      <c r="LLR1048257"/>
      <c r="LLS1048257"/>
      <c r="LLT1048257"/>
      <c r="LLU1048257"/>
      <c r="LLV1048257"/>
      <c r="LLW1048257"/>
      <c r="LLX1048257"/>
      <c r="LLY1048257"/>
      <c r="LLZ1048257"/>
      <c r="LMA1048257"/>
      <c r="LMB1048257"/>
      <c r="LMC1048257"/>
      <c r="LMD1048257"/>
      <c r="LME1048257"/>
      <c r="LMF1048257"/>
      <c r="LMG1048257"/>
      <c r="LMH1048257"/>
      <c r="LMI1048257"/>
      <c r="LMJ1048257"/>
      <c r="LMK1048257"/>
      <c r="LML1048257"/>
      <c r="LMM1048257"/>
      <c r="LMN1048257"/>
      <c r="LMO1048257"/>
      <c r="LMP1048257"/>
      <c r="LMQ1048257"/>
      <c r="LMR1048257"/>
      <c r="LMS1048257"/>
      <c r="LMT1048257"/>
      <c r="LMU1048257"/>
      <c r="LMV1048257"/>
      <c r="LMW1048257"/>
      <c r="LMX1048257"/>
      <c r="LMY1048257"/>
      <c r="LMZ1048257"/>
      <c r="LNA1048257"/>
      <c r="LNB1048257"/>
      <c r="LNC1048257"/>
      <c r="LND1048257"/>
      <c r="LNE1048257"/>
      <c r="LNF1048257"/>
      <c r="LNG1048257"/>
      <c r="LNH1048257"/>
      <c r="LNI1048257"/>
      <c r="LNJ1048257"/>
      <c r="LNK1048257"/>
      <c r="LNL1048257"/>
      <c r="LNM1048257"/>
      <c r="LNN1048257"/>
      <c r="LNO1048257"/>
      <c r="LNP1048257"/>
      <c r="LNQ1048257"/>
      <c r="LNR1048257"/>
      <c r="LNS1048257"/>
      <c r="LNT1048257"/>
      <c r="LNU1048257"/>
      <c r="LNV1048257"/>
      <c r="LNW1048257"/>
      <c r="LNX1048257"/>
      <c r="LNY1048257"/>
      <c r="LNZ1048257"/>
      <c r="LOA1048257"/>
      <c r="LOB1048257"/>
      <c r="LOC1048257"/>
      <c r="LOD1048257"/>
      <c r="LOE1048257"/>
      <c r="LOF1048257"/>
      <c r="LOG1048257"/>
      <c r="LOH1048257"/>
      <c r="LOI1048257"/>
      <c r="LOJ1048257"/>
      <c r="LOK1048257"/>
      <c r="LOL1048257"/>
      <c r="LOM1048257"/>
      <c r="LON1048257"/>
      <c r="LOO1048257"/>
      <c r="LOP1048257"/>
      <c r="LOQ1048257"/>
      <c r="LOR1048257"/>
      <c r="LOS1048257"/>
      <c r="LOT1048257"/>
      <c r="LOU1048257"/>
      <c r="LOV1048257"/>
      <c r="LOW1048257"/>
      <c r="LOX1048257"/>
      <c r="LOY1048257"/>
      <c r="LOZ1048257"/>
      <c r="LPA1048257"/>
      <c r="LPB1048257"/>
      <c r="LPC1048257"/>
      <c r="LPD1048257"/>
      <c r="LPE1048257"/>
      <c r="LPF1048257"/>
      <c r="LPG1048257"/>
      <c r="LPH1048257"/>
      <c r="LPI1048257"/>
      <c r="LPJ1048257"/>
      <c r="LPK1048257"/>
      <c r="LPL1048257"/>
      <c r="LPM1048257"/>
      <c r="LPN1048257"/>
      <c r="LPO1048257"/>
      <c r="LPP1048257"/>
      <c r="LPQ1048257"/>
      <c r="LPR1048257"/>
      <c r="LPS1048257"/>
      <c r="LPT1048257"/>
      <c r="LPU1048257"/>
      <c r="LPV1048257"/>
      <c r="LPW1048257"/>
      <c r="LPX1048257"/>
      <c r="LPY1048257"/>
      <c r="LPZ1048257"/>
      <c r="LQA1048257"/>
      <c r="LQB1048257"/>
      <c r="LQC1048257"/>
      <c r="LQD1048257"/>
      <c r="LQE1048257"/>
      <c r="LQF1048257"/>
      <c r="LQG1048257"/>
      <c r="LQH1048257"/>
      <c r="LQI1048257"/>
      <c r="LQJ1048257"/>
      <c r="LQK1048257"/>
      <c r="LQL1048257"/>
      <c r="LQM1048257"/>
      <c r="LQN1048257"/>
      <c r="LQO1048257"/>
      <c r="LQP1048257"/>
      <c r="LQQ1048257"/>
      <c r="LQR1048257"/>
      <c r="LQS1048257"/>
      <c r="LQT1048257"/>
      <c r="LQU1048257"/>
      <c r="LQV1048257"/>
      <c r="LQW1048257"/>
      <c r="LQX1048257"/>
      <c r="LQY1048257"/>
      <c r="LQZ1048257"/>
      <c r="LRA1048257"/>
      <c r="LRB1048257"/>
      <c r="LRC1048257"/>
      <c r="LRD1048257"/>
      <c r="LRE1048257"/>
      <c r="LRF1048257"/>
      <c r="LRG1048257"/>
      <c r="LRH1048257"/>
      <c r="LRI1048257"/>
      <c r="LRJ1048257"/>
      <c r="LRK1048257"/>
      <c r="LRL1048257"/>
      <c r="LRM1048257"/>
      <c r="LRN1048257"/>
      <c r="LRO1048257"/>
      <c r="LRP1048257"/>
      <c r="LRQ1048257"/>
      <c r="LRR1048257"/>
      <c r="LRS1048257"/>
      <c r="LRT1048257"/>
      <c r="LRU1048257"/>
      <c r="LRV1048257"/>
      <c r="LRW1048257"/>
      <c r="LRX1048257"/>
      <c r="LRY1048257"/>
      <c r="LRZ1048257"/>
      <c r="LSA1048257"/>
      <c r="LSB1048257"/>
      <c r="LSC1048257"/>
      <c r="LSD1048257"/>
      <c r="LSE1048257"/>
      <c r="LSF1048257"/>
      <c r="LSG1048257"/>
      <c r="LSH1048257"/>
      <c r="LSI1048257"/>
      <c r="LSJ1048257"/>
      <c r="LSK1048257"/>
      <c r="LSL1048257"/>
      <c r="LSM1048257"/>
      <c r="LSN1048257"/>
      <c r="LSO1048257"/>
      <c r="LSP1048257"/>
      <c r="LSQ1048257"/>
      <c r="LSR1048257"/>
      <c r="LSS1048257"/>
      <c r="LST1048257"/>
      <c r="LSU1048257"/>
      <c r="LSV1048257"/>
      <c r="LSW1048257"/>
      <c r="LSX1048257"/>
      <c r="LSY1048257"/>
      <c r="LSZ1048257"/>
      <c r="LTA1048257"/>
      <c r="LTB1048257"/>
      <c r="LTC1048257"/>
      <c r="LTD1048257"/>
      <c r="LTE1048257"/>
      <c r="LTF1048257"/>
      <c r="LTG1048257"/>
      <c r="LTH1048257"/>
      <c r="LTI1048257"/>
      <c r="LTJ1048257"/>
      <c r="LTK1048257"/>
      <c r="LTL1048257"/>
      <c r="LTM1048257"/>
      <c r="LTN1048257"/>
      <c r="LTO1048257"/>
      <c r="LTP1048257"/>
      <c r="LTQ1048257"/>
      <c r="LTR1048257"/>
      <c r="LTS1048257"/>
      <c r="LTT1048257"/>
      <c r="LTU1048257"/>
      <c r="LTV1048257"/>
      <c r="LTW1048257"/>
      <c r="LTX1048257"/>
      <c r="LTY1048257"/>
      <c r="LTZ1048257"/>
      <c r="LUA1048257"/>
      <c r="LUB1048257"/>
      <c r="LUC1048257"/>
      <c r="LUD1048257"/>
      <c r="LUE1048257"/>
      <c r="LUF1048257"/>
      <c r="LUG1048257"/>
      <c r="LUH1048257"/>
      <c r="LUI1048257"/>
      <c r="LUJ1048257"/>
      <c r="LUK1048257"/>
      <c r="LUL1048257"/>
      <c r="LUM1048257"/>
      <c r="LUN1048257"/>
      <c r="LUO1048257"/>
      <c r="LUP1048257"/>
      <c r="LUQ1048257"/>
      <c r="LUR1048257"/>
      <c r="LUS1048257"/>
      <c r="LUT1048257"/>
      <c r="LUU1048257"/>
      <c r="LUV1048257"/>
      <c r="LUW1048257"/>
      <c r="LUX1048257"/>
      <c r="LUY1048257"/>
      <c r="LUZ1048257"/>
      <c r="LVA1048257"/>
      <c r="LVB1048257"/>
      <c r="LVC1048257"/>
      <c r="LVD1048257"/>
      <c r="LVE1048257"/>
      <c r="LVF1048257"/>
      <c r="LVG1048257"/>
      <c r="LVH1048257"/>
      <c r="LVI1048257"/>
      <c r="LVJ1048257"/>
      <c r="LVK1048257"/>
      <c r="LVL1048257"/>
      <c r="LVM1048257"/>
      <c r="LVN1048257"/>
      <c r="LVO1048257"/>
      <c r="LVP1048257"/>
      <c r="LVQ1048257"/>
      <c r="LVR1048257"/>
      <c r="LVS1048257"/>
      <c r="LVT1048257"/>
      <c r="LVU1048257"/>
      <c r="LVV1048257"/>
      <c r="LVW1048257"/>
      <c r="LVX1048257"/>
      <c r="LVY1048257"/>
      <c r="LVZ1048257"/>
      <c r="LWA1048257"/>
      <c r="LWB1048257"/>
      <c r="LWC1048257"/>
      <c r="LWD1048257"/>
      <c r="LWE1048257"/>
      <c r="LWF1048257"/>
      <c r="LWG1048257"/>
      <c r="LWH1048257"/>
      <c r="LWI1048257"/>
      <c r="LWJ1048257"/>
      <c r="LWK1048257"/>
      <c r="LWL1048257"/>
      <c r="LWM1048257"/>
      <c r="LWN1048257"/>
      <c r="LWO1048257"/>
      <c r="LWP1048257"/>
      <c r="LWQ1048257"/>
      <c r="LWR1048257"/>
      <c r="LWS1048257"/>
      <c r="LWT1048257"/>
      <c r="LWU1048257"/>
      <c r="LWV1048257"/>
      <c r="LWW1048257"/>
      <c r="LWX1048257"/>
      <c r="LWY1048257"/>
      <c r="LWZ1048257"/>
      <c r="LXA1048257"/>
      <c r="LXB1048257"/>
      <c r="LXC1048257"/>
      <c r="LXD1048257"/>
      <c r="LXE1048257"/>
      <c r="LXF1048257"/>
      <c r="LXG1048257"/>
      <c r="LXH1048257"/>
      <c r="LXI1048257"/>
      <c r="LXJ1048257"/>
      <c r="LXK1048257"/>
      <c r="LXL1048257"/>
      <c r="LXM1048257"/>
      <c r="LXN1048257"/>
      <c r="LXO1048257"/>
      <c r="LXP1048257"/>
      <c r="LXQ1048257"/>
      <c r="LXR1048257"/>
      <c r="LXS1048257"/>
      <c r="LXT1048257"/>
      <c r="LXU1048257"/>
      <c r="LXV1048257"/>
      <c r="LXW1048257"/>
      <c r="LXX1048257"/>
      <c r="LXY1048257"/>
      <c r="LXZ1048257"/>
      <c r="LYA1048257"/>
      <c r="LYB1048257"/>
      <c r="LYC1048257"/>
      <c r="LYD1048257"/>
      <c r="LYE1048257"/>
      <c r="LYF1048257"/>
      <c r="LYG1048257"/>
      <c r="LYH1048257"/>
      <c r="LYI1048257"/>
      <c r="LYJ1048257"/>
      <c r="LYK1048257"/>
      <c r="LYL1048257"/>
      <c r="LYM1048257"/>
      <c r="LYN1048257"/>
      <c r="LYO1048257"/>
      <c r="LYP1048257"/>
      <c r="LYQ1048257"/>
      <c r="LYR1048257"/>
      <c r="LYS1048257"/>
      <c r="LYT1048257"/>
      <c r="LYU1048257"/>
      <c r="LYV1048257"/>
      <c r="LYW1048257"/>
      <c r="LYX1048257"/>
      <c r="LYY1048257"/>
      <c r="LYZ1048257"/>
      <c r="LZA1048257"/>
      <c r="LZB1048257"/>
      <c r="LZC1048257"/>
      <c r="LZD1048257"/>
      <c r="LZE1048257"/>
      <c r="LZF1048257"/>
      <c r="LZG1048257"/>
      <c r="LZH1048257"/>
      <c r="LZI1048257"/>
      <c r="LZJ1048257"/>
      <c r="LZK1048257"/>
      <c r="LZL1048257"/>
      <c r="LZM1048257"/>
      <c r="LZN1048257"/>
      <c r="LZO1048257"/>
      <c r="LZP1048257"/>
      <c r="LZQ1048257"/>
      <c r="LZR1048257"/>
      <c r="LZS1048257"/>
      <c r="LZT1048257"/>
      <c r="LZU1048257"/>
      <c r="LZV1048257"/>
      <c r="LZW1048257"/>
      <c r="LZX1048257"/>
      <c r="LZY1048257"/>
      <c r="LZZ1048257"/>
      <c r="MAA1048257"/>
      <c r="MAB1048257"/>
      <c r="MAC1048257"/>
      <c r="MAD1048257"/>
      <c r="MAE1048257"/>
      <c r="MAF1048257"/>
      <c r="MAG1048257"/>
      <c r="MAH1048257"/>
      <c r="MAI1048257"/>
      <c r="MAJ1048257"/>
      <c r="MAK1048257"/>
      <c r="MAL1048257"/>
      <c r="MAM1048257"/>
      <c r="MAN1048257"/>
      <c r="MAO1048257"/>
      <c r="MAP1048257"/>
      <c r="MAQ1048257"/>
      <c r="MAR1048257"/>
      <c r="MAS1048257"/>
      <c r="MAT1048257"/>
      <c r="MAU1048257"/>
      <c r="MAV1048257"/>
      <c r="MAW1048257"/>
      <c r="MAX1048257"/>
      <c r="MAY1048257"/>
      <c r="MAZ1048257"/>
      <c r="MBA1048257"/>
      <c r="MBB1048257"/>
      <c r="MBC1048257"/>
      <c r="MBD1048257"/>
      <c r="MBE1048257"/>
      <c r="MBF1048257"/>
      <c r="MBG1048257"/>
      <c r="MBH1048257"/>
      <c r="MBI1048257"/>
      <c r="MBJ1048257"/>
      <c r="MBK1048257"/>
      <c r="MBL1048257"/>
      <c r="MBM1048257"/>
      <c r="MBN1048257"/>
      <c r="MBO1048257"/>
      <c r="MBP1048257"/>
      <c r="MBQ1048257"/>
      <c r="MBR1048257"/>
      <c r="MBS1048257"/>
      <c r="MBT1048257"/>
      <c r="MBU1048257"/>
      <c r="MBV1048257"/>
      <c r="MBW1048257"/>
      <c r="MBX1048257"/>
      <c r="MBY1048257"/>
      <c r="MBZ1048257"/>
      <c r="MCA1048257"/>
      <c r="MCB1048257"/>
      <c r="MCC1048257"/>
      <c r="MCD1048257"/>
      <c r="MCE1048257"/>
      <c r="MCF1048257"/>
      <c r="MCG1048257"/>
      <c r="MCH1048257"/>
      <c r="MCI1048257"/>
      <c r="MCJ1048257"/>
      <c r="MCK1048257"/>
      <c r="MCL1048257"/>
      <c r="MCM1048257"/>
      <c r="MCN1048257"/>
      <c r="MCO1048257"/>
      <c r="MCP1048257"/>
      <c r="MCQ1048257"/>
      <c r="MCR1048257"/>
      <c r="MCS1048257"/>
      <c r="MCT1048257"/>
      <c r="MCU1048257"/>
      <c r="MCV1048257"/>
      <c r="MCW1048257"/>
      <c r="MCX1048257"/>
      <c r="MCY1048257"/>
      <c r="MCZ1048257"/>
      <c r="MDA1048257"/>
      <c r="MDB1048257"/>
      <c r="MDC1048257"/>
      <c r="MDD1048257"/>
      <c r="MDE1048257"/>
      <c r="MDF1048257"/>
      <c r="MDG1048257"/>
      <c r="MDH1048257"/>
      <c r="MDI1048257"/>
      <c r="MDJ1048257"/>
      <c r="MDK1048257"/>
      <c r="MDL1048257"/>
      <c r="MDM1048257"/>
      <c r="MDN1048257"/>
      <c r="MDO1048257"/>
      <c r="MDP1048257"/>
      <c r="MDQ1048257"/>
      <c r="MDR1048257"/>
      <c r="MDS1048257"/>
      <c r="MDT1048257"/>
      <c r="MDU1048257"/>
      <c r="MDV1048257"/>
      <c r="MDW1048257"/>
      <c r="MDX1048257"/>
      <c r="MDY1048257"/>
      <c r="MDZ1048257"/>
      <c r="MEA1048257"/>
      <c r="MEB1048257"/>
      <c r="MEC1048257"/>
      <c r="MED1048257"/>
      <c r="MEE1048257"/>
      <c r="MEF1048257"/>
      <c r="MEG1048257"/>
      <c r="MEH1048257"/>
      <c r="MEI1048257"/>
      <c r="MEJ1048257"/>
      <c r="MEK1048257"/>
      <c r="MEL1048257"/>
      <c r="MEM1048257"/>
      <c r="MEN1048257"/>
      <c r="MEO1048257"/>
      <c r="MEP1048257"/>
      <c r="MEQ1048257"/>
      <c r="MER1048257"/>
      <c r="MES1048257"/>
      <c r="MET1048257"/>
      <c r="MEU1048257"/>
      <c r="MEV1048257"/>
      <c r="MEW1048257"/>
      <c r="MEX1048257"/>
      <c r="MEY1048257"/>
      <c r="MEZ1048257"/>
      <c r="MFA1048257"/>
      <c r="MFB1048257"/>
      <c r="MFC1048257"/>
      <c r="MFD1048257"/>
      <c r="MFE1048257"/>
      <c r="MFF1048257"/>
      <c r="MFG1048257"/>
      <c r="MFH1048257"/>
      <c r="MFI1048257"/>
      <c r="MFJ1048257"/>
      <c r="MFK1048257"/>
      <c r="MFL1048257"/>
      <c r="MFM1048257"/>
      <c r="MFN1048257"/>
      <c r="MFO1048257"/>
      <c r="MFP1048257"/>
      <c r="MFQ1048257"/>
      <c r="MFR1048257"/>
      <c r="MFS1048257"/>
      <c r="MFT1048257"/>
      <c r="MFU1048257"/>
      <c r="MFV1048257"/>
      <c r="MFW1048257"/>
      <c r="MFX1048257"/>
      <c r="MFY1048257"/>
      <c r="MFZ1048257"/>
      <c r="MGA1048257"/>
      <c r="MGB1048257"/>
      <c r="MGC1048257"/>
      <c r="MGD1048257"/>
      <c r="MGE1048257"/>
      <c r="MGF1048257"/>
      <c r="MGG1048257"/>
      <c r="MGH1048257"/>
      <c r="MGI1048257"/>
      <c r="MGJ1048257"/>
      <c r="MGK1048257"/>
      <c r="MGL1048257"/>
      <c r="MGM1048257"/>
      <c r="MGN1048257"/>
      <c r="MGO1048257"/>
      <c r="MGP1048257"/>
      <c r="MGQ1048257"/>
      <c r="MGR1048257"/>
      <c r="MGS1048257"/>
      <c r="MGT1048257"/>
      <c r="MGU1048257"/>
      <c r="MGV1048257"/>
      <c r="MGW1048257"/>
      <c r="MGX1048257"/>
      <c r="MGY1048257"/>
      <c r="MGZ1048257"/>
      <c r="MHA1048257"/>
      <c r="MHB1048257"/>
      <c r="MHC1048257"/>
      <c r="MHD1048257"/>
      <c r="MHE1048257"/>
      <c r="MHF1048257"/>
      <c r="MHG1048257"/>
      <c r="MHH1048257"/>
      <c r="MHI1048257"/>
      <c r="MHJ1048257"/>
      <c r="MHK1048257"/>
      <c r="MHL1048257"/>
      <c r="MHM1048257"/>
      <c r="MHN1048257"/>
      <c r="MHO1048257"/>
      <c r="MHP1048257"/>
      <c r="MHQ1048257"/>
      <c r="MHR1048257"/>
      <c r="MHS1048257"/>
      <c r="MHT1048257"/>
      <c r="MHU1048257"/>
      <c r="MHV1048257"/>
      <c r="MHW1048257"/>
      <c r="MHX1048257"/>
      <c r="MHY1048257"/>
      <c r="MHZ1048257"/>
      <c r="MIA1048257"/>
      <c r="MIB1048257"/>
      <c r="MIC1048257"/>
      <c r="MID1048257"/>
      <c r="MIE1048257"/>
      <c r="MIF1048257"/>
      <c r="MIG1048257"/>
      <c r="MIH1048257"/>
      <c r="MII1048257"/>
      <c r="MIJ1048257"/>
      <c r="MIK1048257"/>
      <c r="MIL1048257"/>
      <c r="MIM1048257"/>
      <c r="MIN1048257"/>
      <c r="MIO1048257"/>
      <c r="MIP1048257"/>
      <c r="MIQ1048257"/>
      <c r="MIR1048257"/>
      <c r="MIS1048257"/>
      <c r="MIT1048257"/>
      <c r="MIU1048257"/>
      <c r="MIV1048257"/>
      <c r="MIW1048257"/>
      <c r="MIX1048257"/>
      <c r="MIY1048257"/>
      <c r="MIZ1048257"/>
      <c r="MJA1048257"/>
      <c r="MJB1048257"/>
      <c r="MJC1048257"/>
      <c r="MJD1048257"/>
      <c r="MJE1048257"/>
      <c r="MJF1048257"/>
      <c r="MJG1048257"/>
      <c r="MJH1048257"/>
      <c r="MJI1048257"/>
      <c r="MJJ1048257"/>
      <c r="MJK1048257"/>
      <c r="MJL1048257"/>
      <c r="MJM1048257"/>
      <c r="MJN1048257"/>
      <c r="MJO1048257"/>
      <c r="MJP1048257"/>
      <c r="MJQ1048257"/>
      <c r="MJR1048257"/>
      <c r="MJS1048257"/>
      <c r="MJT1048257"/>
      <c r="MJU1048257"/>
      <c r="MJV1048257"/>
      <c r="MJW1048257"/>
      <c r="MJX1048257"/>
      <c r="MJY1048257"/>
      <c r="MJZ1048257"/>
      <c r="MKA1048257"/>
      <c r="MKB1048257"/>
      <c r="MKC1048257"/>
      <c r="MKD1048257"/>
      <c r="MKE1048257"/>
      <c r="MKF1048257"/>
      <c r="MKG1048257"/>
      <c r="MKH1048257"/>
      <c r="MKI1048257"/>
      <c r="MKJ1048257"/>
      <c r="MKK1048257"/>
      <c r="MKL1048257"/>
      <c r="MKM1048257"/>
      <c r="MKN1048257"/>
      <c r="MKO1048257"/>
      <c r="MKP1048257"/>
      <c r="MKQ1048257"/>
      <c r="MKR1048257"/>
      <c r="MKS1048257"/>
      <c r="MKT1048257"/>
      <c r="MKU1048257"/>
      <c r="MKV1048257"/>
      <c r="MKW1048257"/>
      <c r="MKX1048257"/>
      <c r="MKY1048257"/>
      <c r="MKZ1048257"/>
      <c r="MLA1048257"/>
      <c r="MLB1048257"/>
      <c r="MLC1048257"/>
      <c r="MLD1048257"/>
      <c r="MLE1048257"/>
      <c r="MLF1048257"/>
      <c r="MLG1048257"/>
      <c r="MLH1048257"/>
      <c r="MLI1048257"/>
      <c r="MLJ1048257"/>
      <c r="MLK1048257"/>
      <c r="MLL1048257"/>
      <c r="MLM1048257"/>
      <c r="MLN1048257"/>
      <c r="MLO1048257"/>
      <c r="MLP1048257"/>
      <c r="MLQ1048257"/>
      <c r="MLR1048257"/>
      <c r="MLS1048257"/>
      <c r="MLT1048257"/>
      <c r="MLU1048257"/>
      <c r="MLV1048257"/>
      <c r="MLW1048257"/>
      <c r="MLX1048257"/>
      <c r="MLY1048257"/>
      <c r="MLZ1048257"/>
      <c r="MMA1048257"/>
      <c r="MMB1048257"/>
      <c r="MMC1048257"/>
      <c r="MMD1048257"/>
      <c r="MME1048257"/>
      <c r="MMF1048257"/>
      <c r="MMG1048257"/>
      <c r="MMH1048257"/>
      <c r="MMI1048257"/>
      <c r="MMJ1048257"/>
      <c r="MMK1048257"/>
      <c r="MML1048257"/>
      <c r="MMM1048257"/>
      <c r="MMN1048257"/>
      <c r="MMO1048257"/>
      <c r="MMP1048257"/>
      <c r="MMQ1048257"/>
      <c r="MMR1048257"/>
      <c r="MMS1048257"/>
      <c r="MMT1048257"/>
      <c r="MMU1048257"/>
      <c r="MMV1048257"/>
      <c r="MMW1048257"/>
      <c r="MMX1048257"/>
      <c r="MMY1048257"/>
      <c r="MMZ1048257"/>
      <c r="MNA1048257"/>
      <c r="MNB1048257"/>
      <c r="MNC1048257"/>
      <c r="MND1048257"/>
      <c r="MNE1048257"/>
      <c r="MNF1048257"/>
      <c r="MNG1048257"/>
      <c r="MNH1048257"/>
      <c r="MNI1048257"/>
      <c r="MNJ1048257"/>
      <c r="MNK1048257"/>
      <c r="MNL1048257"/>
      <c r="MNM1048257"/>
      <c r="MNN1048257"/>
      <c r="MNO1048257"/>
      <c r="MNP1048257"/>
      <c r="MNQ1048257"/>
      <c r="MNR1048257"/>
      <c r="MNS1048257"/>
      <c r="MNT1048257"/>
      <c r="MNU1048257"/>
      <c r="MNV1048257"/>
      <c r="MNW1048257"/>
      <c r="MNX1048257"/>
      <c r="MNY1048257"/>
      <c r="MNZ1048257"/>
      <c r="MOA1048257"/>
      <c r="MOB1048257"/>
      <c r="MOC1048257"/>
      <c r="MOD1048257"/>
      <c r="MOE1048257"/>
      <c r="MOF1048257"/>
      <c r="MOG1048257"/>
      <c r="MOH1048257"/>
      <c r="MOI1048257"/>
      <c r="MOJ1048257"/>
      <c r="MOK1048257"/>
      <c r="MOL1048257"/>
      <c r="MOM1048257"/>
      <c r="MON1048257"/>
      <c r="MOO1048257"/>
      <c r="MOP1048257"/>
      <c r="MOQ1048257"/>
      <c r="MOR1048257"/>
      <c r="MOS1048257"/>
      <c r="MOT1048257"/>
      <c r="MOU1048257"/>
      <c r="MOV1048257"/>
      <c r="MOW1048257"/>
      <c r="MOX1048257"/>
      <c r="MOY1048257"/>
      <c r="MOZ1048257"/>
      <c r="MPA1048257"/>
      <c r="MPB1048257"/>
      <c r="MPC1048257"/>
      <c r="MPD1048257"/>
      <c r="MPE1048257"/>
      <c r="MPF1048257"/>
      <c r="MPG1048257"/>
      <c r="MPH1048257"/>
      <c r="MPI1048257"/>
      <c r="MPJ1048257"/>
      <c r="MPK1048257"/>
      <c r="MPL1048257"/>
      <c r="MPM1048257"/>
      <c r="MPN1048257"/>
      <c r="MPO1048257"/>
      <c r="MPP1048257"/>
      <c r="MPQ1048257"/>
      <c r="MPR1048257"/>
      <c r="MPS1048257"/>
      <c r="MPT1048257"/>
      <c r="MPU1048257"/>
      <c r="MPV1048257"/>
      <c r="MPW1048257"/>
      <c r="MPX1048257"/>
      <c r="MPY1048257"/>
      <c r="MPZ1048257"/>
      <c r="MQA1048257"/>
      <c r="MQB1048257"/>
      <c r="MQC1048257"/>
      <c r="MQD1048257"/>
      <c r="MQE1048257"/>
      <c r="MQF1048257"/>
      <c r="MQG1048257"/>
      <c r="MQH1048257"/>
      <c r="MQI1048257"/>
      <c r="MQJ1048257"/>
      <c r="MQK1048257"/>
      <c r="MQL1048257"/>
      <c r="MQM1048257"/>
      <c r="MQN1048257"/>
      <c r="MQO1048257"/>
      <c r="MQP1048257"/>
      <c r="MQQ1048257"/>
      <c r="MQR1048257"/>
      <c r="MQS1048257"/>
      <c r="MQT1048257"/>
      <c r="MQU1048257"/>
      <c r="MQV1048257"/>
      <c r="MQW1048257"/>
      <c r="MQX1048257"/>
      <c r="MQY1048257"/>
      <c r="MQZ1048257"/>
      <c r="MRA1048257"/>
      <c r="MRB1048257"/>
      <c r="MRC1048257"/>
      <c r="MRD1048257"/>
      <c r="MRE1048257"/>
      <c r="MRF1048257"/>
      <c r="MRG1048257"/>
      <c r="MRH1048257"/>
      <c r="MRI1048257"/>
      <c r="MRJ1048257"/>
      <c r="MRK1048257"/>
      <c r="MRL1048257"/>
      <c r="MRM1048257"/>
      <c r="MRN1048257"/>
      <c r="MRO1048257"/>
      <c r="MRP1048257"/>
      <c r="MRQ1048257"/>
      <c r="MRR1048257"/>
      <c r="MRS1048257"/>
      <c r="MRT1048257"/>
      <c r="MRU1048257"/>
      <c r="MRV1048257"/>
      <c r="MRW1048257"/>
      <c r="MRX1048257"/>
      <c r="MRY1048257"/>
      <c r="MRZ1048257"/>
      <c r="MSA1048257"/>
      <c r="MSB1048257"/>
      <c r="MSC1048257"/>
      <c r="MSD1048257"/>
      <c r="MSE1048257"/>
      <c r="MSF1048257"/>
      <c r="MSG1048257"/>
      <c r="MSH1048257"/>
      <c r="MSI1048257"/>
      <c r="MSJ1048257"/>
      <c r="MSK1048257"/>
      <c r="MSL1048257"/>
      <c r="MSM1048257"/>
      <c r="MSN1048257"/>
      <c r="MSO1048257"/>
      <c r="MSP1048257"/>
      <c r="MSQ1048257"/>
      <c r="MSR1048257"/>
      <c r="MSS1048257"/>
      <c r="MST1048257"/>
      <c r="MSU1048257"/>
      <c r="MSV1048257"/>
      <c r="MSW1048257"/>
      <c r="MSX1048257"/>
      <c r="MSY1048257"/>
      <c r="MSZ1048257"/>
      <c r="MTA1048257"/>
      <c r="MTB1048257"/>
      <c r="MTC1048257"/>
      <c r="MTD1048257"/>
      <c r="MTE1048257"/>
      <c r="MTF1048257"/>
      <c r="MTG1048257"/>
      <c r="MTH1048257"/>
      <c r="MTI1048257"/>
      <c r="MTJ1048257"/>
      <c r="MTK1048257"/>
      <c r="MTL1048257"/>
      <c r="MTM1048257"/>
      <c r="MTN1048257"/>
      <c r="MTO1048257"/>
      <c r="MTP1048257"/>
      <c r="MTQ1048257"/>
      <c r="MTR1048257"/>
      <c r="MTS1048257"/>
      <c r="MTT1048257"/>
      <c r="MTU1048257"/>
      <c r="MTV1048257"/>
      <c r="MTW1048257"/>
      <c r="MTX1048257"/>
      <c r="MTY1048257"/>
      <c r="MTZ1048257"/>
      <c r="MUA1048257"/>
      <c r="MUB1048257"/>
      <c r="MUC1048257"/>
      <c r="MUD1048257"/>
      <c r="MUE1048257"/>
      <c r="MUF1048257"/>
      <c r="MUG1048257"/>
      <c r="MUH1048257"/>
      <c r="MUI1048257"/>
      <c r="MUJ1048257"/>
      <c r="MUK1048257"/>
      <c r="MUL1048257"/>
      <c r="MUM1048257"/>
      <c r="MUN1048257"/>
      <c r="MUO1048257"/>
      <c r="MUP1048257"/>
      <c r="MUQ1048257"/>
      <c r="MUR1048257"/>
      <c r="MUS1048257"/>
      <c r="MUT1048257"/>
      <c r="MUU1048257"/>
      <c r="MUV1048257"/>
      <c r="MUW1048257"/>
      <c r="MUX1048257"/>
      <c r="MUY1048257"/>
      <c r="MUZ1048257"/>
      <c r="MVA1048257"/>
      <c r="MVB1048257"/>
      <c r="MVC1048257"/>
      <c r="MVD1048257"/>
      <c r="MVE1048257"/>
      <c r="MVF1048257"/>
      <c r="MVG1048257"/>
      <c r="MVH1048257"/>
      <c r="MVI1048257"/>
      <c r="MVJ1048257"/>
      <c r="MVK1048257"/>
      <c r="MVL1048257"/>
      <c r="MVM1048257"/>
      <c r="MVN1048257"/>
      <c r="MVO1048257"/>
      <c r="MVP1048257"/>
      <c r="MVQ1048257"/>
      <c r="MVR1048257"/>
      <c r="MVS1048257"/>
      <c r="MVT1048257"/>
      <c r="MVU1048257"/>
      <c r="MVV1048257"/>
      <c r="MVW1048257"/>
      <c r="MVX1048257"/>
      <c r="MVY1048257"/>
      <c r="MVZ1048257"/>
      <c r="MWA1048257"/>
      <c r="MWB1048257"/>
      <c r="MWC1048257"/>
      <c r="MWD1048257"/>
      <c r="MWE1048257"/>
      <c r="MWF1048257"/>
      <c r="MWG1048257"/>
      <c r="MWH1048257"/>
      <c r="MWI1048257"/>
      <c r="MWJ1048257"/>
      <c r="MWK1048257"/>
      <c r="MWL1048257"/>
      <c r="MWM1048257"/>
      <c r="MWN1048257"/>
      <c r="MWO1048257"/>
      <c r="MWP1048257"/>
      <c r="MWQ1048257"/>
      <c r="MWR1048257"/>
      <c r="MWS1048257"/>
      <c r="MWT1048257"/>
      <c r="MWU1048257"/>
      <c r="MWV1048257"/>
      <c r="MWW1048257"/>
      <c r="MWX1048257"/>
      <c r="MWY1048257"/>
      <c r="MWZ1048257"/>
      <c r="MXA1048257"/>
      <c r="MXB1048257"/>
      <c r="MXC1048257"/>
      <c r="MXD1048257"/>
      <c r="MXE1048257"/>
      <c r="MXF1048257"/>
      <c r="MXG1048257"/>
      <c r="MXH1048257"/>
      <c r="MXI1048257"/>
      <c r="MXJ1048257"/>
      <c r="MXK1048257"/>
      <c r="MXL1048257"/>
      <c r="MXM1048257"/>
      <c r="MXN1048257"/>
      <c r="MXO1048257"/>
      <c r="MXP1048257"/>
      <c r="MXQ1048257"/>
      <c r="MXR1048257"/>
      <c r="MXS1048257"/>
      <c r="MXT1048257"/>
      <c r="MXU1048257"/>
      <c r="MXV1048257"/>
      <c r="MXW1048257"/>
      <c r="MXX1048257"/>
      <c r="MXY1048257"/>
      <c r="MXZ1048257"/>
      <c r="MYA1048257"/>
      <c r="MYB1048257"/>
      <c r="MYC1048257"/>
      <c r="MYD1048257"/>
      <c r="MYE1048257"/>
      <c r="MYF1048257"/>
      <c r="MYG1048257"/>
      <c r="MYH1048257"/>
      <c r="MYI1048257"/>
      <c r="MYJ1048257"/>
      <c r="MYK1048257"/>
      <c r="MYL1048257"/>
      <c r="MYM1048257"/>
      <c r="MYN1048257"/>
      <c r="MYO1048257"/>
      <c r="MYP1048257"/>
      <c r="MYQ1048257"/>
      <c r="MYR1048257"/>
      <c r="MYS1048257"/>
      <c r="MYT1048257"/>
      <c r="MYU1048257"/>
      <c r="MYV1048257"/>
      <c r="MYW1048257"/>
      <c r="MYX1048257"/>
      <c r="MYY1048257"/>
      <c r="MYZ1048257"/>
      <c r="MZA1048257"/>
      <c r="MZB1048257"/>
      <c r="MZC1048257"/>
      <c r="MZD1048257"/>
      <c r="MZE1048257"/>
      <c r="MZF1048257"/>
      <c r="MZG1048257"/>
      <c r="MZH1048257"/>
      <c r="MZI1048257"/>
      <c r="MZJ1048257"/>
      <c r="MZK1048257"/>
      <c r="MZL1048257"/>
      <c r="MZM1048257"/>
      <c r="MZN1048257"/>
      <c r="MZO1048257"/>
      <c r="MZP1048257"/>
      <c r="MZQ1048257"/>
      <c r="MZR1048257"/>
      <c r="MZS1048257"/>
      <c r="MZT1048257"/>
      <c r="MZU1048257"/>
      <c r="MZV1048257"/>
      <c r="MZW1048257"/>
      <c r="MZX1048257"/>
      <c r="MZY1048257"/>
      <c r="MZZ1048257"/>
      <c r="NAA1048257"/>
      <c r="NAB1048257"/>
      <c r="NAC1048257"/>
      <c r="NAD1048257"/>
      <c r="NAE1048257"/>
      <c r="NAF1048257"/>
      <c r="NAG1048257"/>
      <c r="NAH1048257"/>
      <c r="NAI1048257"/>
      <c r="NAJ1048257"/>
      <c r="NAK1048257"/>
      <c r="NAL1048257"/>
      <c r="NAM1048257"/>
      <c r="NAN1048257"/>
      <c r="NAO1048257"/>
      <c r="NAP1048257"/>
      <c r="NAQ1048257"/>
      <c r="NAR1048257"/>
      <c r="NAS1048257"/>
      <c r="NAT1048257"/>
      <c r="NAU1048257"/>
      <c r="NAV1048257"/>
      <c r="NAW1048257"/>
      <c r="NAX1048257"/>
      <c r="NAY1048257"/>
      <c r="NAZ1048257"/>
      <c r="NBA1048257"/>
      <c r="NBB1048257"/>
      <c r="NBC1048257"/>
      <c r="NBD1048257"/>
      <c r="NBE1048257"/>
      <c r="NBF1048257"/>
      <c r="NBG1048257"/>
      <c r="NBH1048257"/>
      <c r="NBI1048257"/>
      <c r="NBJ1048257"/>
      <c r="NBK1048257"/>
      <c r="NBL1048257"/>
      <c r="NBM1048257"/>
      <c r="NBN1048257"/>
      <c r="NBO1048257"/>
      <c r="NBP1048257"/>
      <c r="NBQ1048257"/>
      <c r="NBR1048257"/>
      <c r="NBS1048257"/>
      <c r="NBT1048257"/>
      <c r="NBU1048257"/>
      <c r="NBV1048257"/>
      <c r="NBW1048257"/>
      <c r="NBX1048257"/>
      <c r="NBY1048257"/>
      <c r="NBZ1048257"/>
      <c r="NCA1048257"/>
      <c r="NCB1048257"/>
      <c r="NCC1048257"/>
      <c r="NCD1048257"/>
      <c r="NCE1048257"/>
      <c r="NCF1048257"/>
      <c r="NCG1048257"/>
      <c r="NCH1048257"/>
      <c r="NCI1048257"/>
      <c r="NCJ1048257"/>
      <c r="NCK1048257"/>
      <c r="NCL1048257"/>
      <c r="NCM1048257"/>
      <c r="NCN1048257"/>
      <c r="NCO1048257"/>
      <c r="NCP1048257"/>
      <c r="NCQ1048257"/>
      <c r="NCR1048257"/>
      <c r="NCS1048257"/>
      <c r="NCT1048257"/>
      <c r="NCU1048257"/>
      <c r="NCV1048257"/>
      <c r="NCW1048257"/>
      <c r="NCX1048257"/>
      <c r="NCY1048257"/>
      <c r="NCZ1048257"/>
      <c r="NDA1048257"/>
      <c r="NDB1048257"/>
      <c r="NDC1048257"/>
      <c r="NDD1048257"/>
      <c r="NDE1048257"/>
      <c r="NDF1048257"/>
      <c r="NDG1048257"/>
      <c r="NDH1048257"/>
      <c r="NDI1048257"/>
      <c r="NDJ1048257"/>
      <c r="NDK1048257"/>
      <c r="NDL1048257"/>
      <c r="NDM1048257"/>
      <c r="NDN1048257"/>
      <c r="NDO1048257"/>
      <c r="NDP1048257"/>
      <c r="NDQ1048257"/>
      <c r="NDR1048257"/>
      <c r="NDS1048257"/>
      <c r="NDT1048257"/>
      <c r="NDU1048257"/>
      <c r="NDV1048257"/>
      <c r="NDW1048257"/>
      <c r="NDX1048257"/>
      <c r="NDY1048257"/>
      <c r="NDZ1048257"/>
      <c r="NEA1048257"/>
      <c r="NEB1048257"/>
      <c r="NEC1048257"/>
      <c r="NED1048257"/>
      <c r="NEE1048257"/>
      <c r="NEF1048257"/>
      <c r="NEG1048257"/>
      <c r="NEH1048257"/>
      <c r="NEI1048257"/>
      <c r="NEJ1048257"/>
      <c r="NEK1048257"/>
      <c r="NEL1048257"/>
      <c r="NEM1048257"/>
      <c r="NEN1048257"/>
      <c r="NEO1048257"/>
      <c r="NEP1048257"/>
      <c r="NEQ1048257"/>
      <c r="NER1048257"/>
      <c r="NES1048257"/>
      <c r="NET1048257"/>
      <c r="NEU1048257"/>
      <c r="NEV1048257"/>
      <c r="NEW1048257"/>
      <c r="NEX1048257"/>
      <c r="NEY1048257"/>
      <c r="NEZ1048257"/>
      <c r="NFA1048257"/>
      <c r="NFB1048257"/>
      <c r="NFC1048257"/>
      <c r="NFD1048257"/>
      <c r="NFE1048257"/>
      <c r="NFF1048257"/>
      <c r="NFG1048257"/>
      <c r="NFH1048257"/>
      <c r="NFI1048257"/>
      <c r="NFJ1048257"/>
      <c r="NFK1048257"/>
      <c r="NFL1048257"/>
      <c r="NFM1048257"/>
      <c r="NFN1048257"/>
      <c r="NFO1048257"/>
      <c r="NFP1048257"/>
      <c r="NFQ1048257"/>
      <c r="NFR1048257"/>
      <c r="NFS1048257"/>
      <c r="NFT1048257"/>
      <c r="NFU1048257"/>
      <c r="NFV1048257"/>
      <c r="NFW1048257"/>
      <c r="NFX1048257"/>
      <c r="NFY1048257"/>
      <c r="NFZ1048257"/>
      <c r="NGA1048257"/>
      <c r="NGB1048257"/>
      <c r="NGC1048257"/>
      <c r="NGD1048257"/>
      <c r="NGE1048257"/>
      <c r="NGF1048257"/>
      <c r="NGG1048257"/>
      <c r="NGH1048257"/>
      <c r="NGI1048257"/>
      <c r="NGJ1048257"/>
      <c r="NGK1048257"/>
      <c r="NGL1048257"/>
      <c r="NGM1048257"/>
      <c r="NGN1048257"/>
      <c r="NGO1048257"/>
      <c r="NGP1048257"/>
      <c r="NGQ1048257"/>
      <c r="NGR1048257"/>
      <c r="NGS1048257"/>
      <c r="NGT1048257"/>
      <c r="NGU1048257"/>
      <c r="NGV1048257"/>
      <c r="NGW1048257"/>
      <c r="NGX1048257"/>
      <c r="NGY1048257"/>
      <c r="NGZ1048257"/>
      <c r="NHA1048257"/>
      <c r="NHB1048257"/>
      <c r="NHC1048257"/>
      <c r="NHD1048257"/>
      <c r="NHE1048257"/>
      <c r="NHF1048257"/>
      <c r="NHG1048257"/>
      <c r="NHH1048257"/>
      <c r="NHI1048257"/>
      <c r="NHJ1048257"/>
      <c r="NHK1048257"/>
      <c r="NHL1048257"/>
      <c r="NHM1048257"/>
      <c r="NHN1048257"/>
      <c r="NHO1048257"/>
      <c r="NHP1048257"/>
      <c r="NHQ1048257"/>
      <c r="NHR1048257"/>
      <c r="NHS1048257"/>
      <c r="NHT1048257"/>
      <c r="NHU1048257"/>
      <c r="NHV1048257"/>
      <c r="NHW1048257"/>
      <c r="NHX1048257"/>
      <c r="NHY1048257"/>
      <c r="NHZ1048257"/>
      <c r="NIA1048257"/>
      <c r="NIB1048257"/>
      <c r="NIC1048257"/>
      <c r="NID1048257"/>
      <c r="NIE1048257"/>
      <c r="NIF1048257"/>
      <c r="NIG1048257"/>
      <c r="NIH1048257"/>
      <c r="NII1048257"/>
      <c r="NIJ1048257"/>
      <c r="NIK1048257"/>
      <c r="NIL1048257"/>
      <c r="NIM1048257"/>
      <c r="NIN1048257"/>
      <c r="NIO1048257"/>
      <c r="NIP1048257"/>
      <c r="NIQ1048257"/>
      <c r="NIR1048257"/>
      <c r="NIS1048257"/>
      <c r="NIT1048257"/>
      <c r="NIU1048257"/>
      <c r="NIV1048257"/>
      <c r="NIW1048257"/>
      <c r="NIX1048257"/>
      <c r="NIY1048257"/>
      <c r="NIZ1048257"/>
      <c r="NJA1048257"/>
      <c r="NJB1048257"/>
      <c r="NJC1048257"/>
      <c r="NJD1048257"/>
      <c r="NJE1048257"/>
      <c r="NJF1048257"/>
      <c r="NJG1048257"/>
      <c r="NJH1048257"/>
      <c r="NJI1048257"/>
      <c r="NJJ1048257"/>
      <c r="NJK1048257"/>
      <c r="NJL1048257"/>
      <c r="NJM1048257"/>
      <c r="NJN1048257"/>
      <c r="NJO1048257"/>
      <c r="NJP1048257"/>
      <c r="NJQ1048257"/>
      <c r="NJR1048257"/>
      <c r="NJS1048257"/>
      <c r="NJT1048257"/>
      <c r="NJU1048257"/>
      <c r="NJV1048257"/>
      <c r="NJW1048257"/>
      <c r="NJX1048257"/>
      <c r="NJY1048257"/>
      <c r="NJZ1048257"/>
      <c r="NKA1048257"/>
      <c r="NKB1048257"/>
      <c r="NKC1048257"/>
      <c r="NKD1048257"/>
      <c r="NKE1048257"/>
      <c r="NKF1048257"/>
      <c r="NKG1048257"/>
      <c r="NKH1048257"/>
      <c r="NKI1048257"/>
      <c r="NKJ1048257"/>
      <c r="NKK1048257"/>
      <c r="NKL1048257"/>
      <c r="NKM1048257"/>
      <c r="NKN1048257"/>
      <c r="NKO1048257"/>
      <c r="NKP1048257"/>
      <c r="NKQ1048257"/>
      <c r="NKR1048257"/>
      <c r="NKS1048257"/>
      <c r="NKT1048257"/>
      <c r="NKU1048257"/>
      <c r="NKV1048257"/>
      <c r="NKW1048257"/>
      <c r="NKX1048257"/>
      <c r="NKY1048257"/>
      <c r="NKZ1048257"/>
      <c r="NLA1048257"/>
      <c r="NLB1048257"/>
      <c r="NLC1048257"/>
      <c r="NLD1048257"/>
      <c r="NLE1048257"/>
      <c r="NLF1048257"/>
      <c r="NLG1048257"/>
      <c r="NLH1048257"/>
      <c r="NLI1048257"/>
      <c r="NLJ1048257"/>
      <c r="NLK1048257"/>
      <c r="NLL1048257"/>
      <c r="NLM1048257"/>
      <c r="NLN1048257"/>
      <c r="NLO1048257"/>
      <c r="NLP1048257"/>
      <c r="NLQ1048257"/>
      <c r="NLR1048257"/>
      <c r="NLS1048257"/>
      <c r="NLT1048257"/>
      <c r="NLU1048257"/>
      <c r="NLV1048257"/>
      <c r="NLW1048257"/>
      <c r="NLX1048257"/>
      <c r="NLY1048257"/>
      <c r="NLZ1048257"/>
      <c r="NMA1048257"/>
      <c r="NMB1048257"/>
      <c r="NMC1048257"/>
      <c r="NMD1048257"/>
      <c r="NME1048257"/>
      <c r="NMF1048257"/>
      <c r="NMG1048257"/>
      <c r="NMH1048257"/>
      <c r="NMI1048257"/>
      <c r="NMJ1048257"/>
      <c r="NMK1048257"/>
      <c r="NML1048257"/>
      <c r="NMM1048257"/>
      <c r="NMN1048257"/>
      <c r="NMO1048257"/>
      <c r="NMP1048257"/>
      <c r="NMQ1048257"/>
      <c r="NMR1048257"/>
      <c r="NMS1048257"/>
      <c r="NMT1048257"/>
      <c r="NMU1048257"/>
      <c r="NMV1048257"/>
      <c r="NMW1048257"/>
      <c r="NMX1048257"/>
      <c r="NMY1048257"/>
      <c r="NMZ1048257"/>
      <c r="NNA1048257"/>
      <c r="NNB1048257"/>
      <c r="NNC1048257"/>
      <c r="NND1048257"/>
      <c r="NNE1048257"/>
      <c r="NNF1048257"/>
      <c r="NNG1048257"/>
      <c r="NNH1048257"/>
      <c r="NNI1048257"/>
      <c r="NNJ1048257"/>
      <c r="NNK1048257"/>
      <c r="NNL1048257"/>
      <c r="NNM1048257"/>
      <c r="NNN1048257"/>
      <c r="NNO1048257"/>
      <c r="NNP1048257"/>
      <c r="NNQ1048257"/>
      <c r="NNR1048257"/>
      <c r="NNS1048257"/>
      <c r="NNT1048257"/>
      <c r="NNU1048257"/>
      <c r="NNV1048257"/>
      <c r="NNW1048257"/>
      <c r="NNX1048257"/>
      <c r="NNY1048257"/>
      <c r="NNZ1048257"/>
      <c r="NOA1048257"/>
      <c r="NOB1048257"/>
      <c r="NOC1048257"/>
      <c r="NOD1048257"/>
      <c r="NOE1048257"/>
      <c r="NOF1048257"/>
      <c r="NOG1048257"/>
      <c r="NOH1048257"/>
      <c r="NOI1048257"/>
      <c r="NOJ1048257"/>
      <c r="NOK1048257"/>
      <c r="NOL1048257"/>
      <c r="NOM1048257"/>
      <c r="NON1048257"/>
      <c r="NOO1048257"/>
      <c r="NOP1048257"/>
      <c r="NOQ1048257"/>
      <c r="NOR1048257"/>
      <c r="NOS1048257"/>
      <c r="NOT1048257"/>
      <c r="NOU1048257"/>
      <c r="NOV1048257"/>
      <c r="NOW1048257"/>
      <c r="NOX1048257"/>
      <c r="NOY1048257"/>
      <c r="NOZ1048257"/>
      <c r="NPA1048257"/>
      <c r="NPB1048257"/>
      <c r="NPC1048257"/>
      <c r="NPD1048257"/>
      <c r="NPE1048257"/>
      <c r="NPF1048257"/>
      <c r="NPG1048257"/>
      <c r="NPH1048257"/>
      <c r="NPI1048257"/>
      <c r="NPJ1048257"/>
      <c r="NPK1048257"/>
      <c r="NPL1048257"/>
      <c r="NPM1048257"/>
      <c r="NPN1048257"/>
      <c r="NPO1048257"/>
      <c r="NPP1048257"/>
      <c r="NPQ1048257"/>
      <c r="NPR1048257"/>
      <c r="NPS1048257"/>
      <c r="NPT1048257"/>
      <c r="NPU1048257"/>
      <c r="NPV1048257"/>
      <c r="NPW1048257"/>
      <c r="NPX1048257"/>
      <c r="NPY1048257"/>
      <c r="NPZ1048257"/>
      <c r="NQA1048257"/>
      <c r="NQB1048257"/>
      <c r="NQC1048257"/>
      <c r="NQD1048257"/>
      <c r="NQE1048257"/>
      <c r="NQF1048257"/>
      <c r="NQG1048257"/>
      <c r="NQH1048257"/>
      <c r="NQI1048257"/>
      <c r="NQJ1048257"/>
      <c r="NQK1048257"/>
      <c r="NQL1048257"/>
      <c r="NQM1048257"/>
      <c r="NQN1048257"/>
      <c r="NQO1048257"/>
      <c r="NQP1048257"/>
      <c r="NQQ1048257"/>
      <c r="NQR1048257"/>
      <c r="NQS1048257"/>
      <c r="NQT1048257"/>
      <c r="NQU1048257"/>
      <c r="NQV1048257"/>
      <c r="NQW1048257"/>
      <c r="NQX1048257"/>
      <c r="NQY1048257"/>
      <c r="NQZ1048257"/>
      <c r="NRA1048257"/>
      <c r="NRB1048257"/>
      <c r="NRC1048257"/>
      <c r="NRD1048257"/>
      <c r="NRE1048257"/>
      <c r="NRF1048257"/>
      <c r="NRG1048257"/>
      <c r="NRH1048257"/>
      <c r="NRI1048257"/>
      <c r="NRJ1048257"/>
      <c r="NRK1048257"/>
      <c r="NRL1048257"/>
      <c r="NRM1048257"/>
      <c r="NRN1048257"/>
      <c r="NRO1048257"/>
      <c r="NRP1048257"/>
      <c r="NRQ1048257"/>
      <c r="NRR1048257"/>
      <c r="NRS1048257"/>
      <c r="NRT1048257"/>
      <c r="NRU1048257"/>
      <c r="NRV1048257"/>
      <c r="NRW1048257"/>
      <c r="NRX1048257"/>
      <c r="NRY1048257"/>
      <c r="NRZ1048257"/>
      <c r="NSA1048257"/>
      <c r="NSB1048257"/>
      <c r="NSC1048257"/>
      <c r="NSD1048257"/>
      <c r="NSE1048257"/>
      <c r="NSF1048257"/>
      <c r="NSG1048257"/>
      <c r="NSH1048257"/>
      <c r="NSI1048257"/>
      <c r="NSJ1048257"/>
      <c r="NSK1048257"/>
      <c r="NSL1048257"/>
      <c r="NSM1048257"/>
      <c r="NSN1048257"/>
      <c r="NSO1048257"/>
      <c r="NSP1048257"/>
      <c r="NSQ1048257"/>
      <c r="NSR1048257"/>
      <c r="NSS1048257"/>
      <c r="NST1048257"/>
      <c r="NSU1048257"/>
      <c r="NSV1048257"/>
      <c r="NSW1048257"/>
      <c r="NSX1048257"/>
      <c r="NSY1048257"/>
      <c r="NSZ1048257"/>
      <c r="NTA1048257"/>
      <c r="NTB1048257"/>
      <c r="NTC1048257"/>
      <c r="NTD1048257"/>
      <c r="NTE1048257"/>
      <c r="NTF1048257"/>
      <c r="NTG1048257"/>
      <c r="NTH1048257"/>
      <c r="NTI1048257"/>
      <c r="NTJ1048257"/>
      <c r="NTK1048257"/>
      <c r="NTL1048257"/>
      <c r="NTM1048257"/>
      <c r="NTN1048257"/>
      <c r="NTO1048257"/>
      <c r="NTP1048257"/>
      <c r="NTQ1048257"/>
      <c r="NTR1048257"/>
      <c r="NTS1048257"/>
      <c r="NTT1048257"/>
      <c r="NTU1048257"/>
      <c r="NTV1048257"/>
      <c r="NTW1048257"/>
      <c r="NTX1048257"/>
      <c r="NTY1048257"/>
      <c r="NTZ1048257"/>
      <c r="NUA1048257"/>
      <c r="NUB1048257"/>
      <c r="NUC1048257"/>
      <c r="NUD1048257"/>
      <c r="NUE1048257"/>
      <c r="NUF1048257"/>
      <c r="NUG1048257"/>
      <c r="NUH1048257"/>
      <c r="NUI1048257"/>
      <c r="NUJ1048257"/>
      <c r="NUK1048257"/>
      <c r="NUL1048257"/>
      <c r="NUM1048257"/>
      <c r="NUN1048257"/>
      <c r="NUO1048257"/>
      <c r="NUP1048257"/>
      <c r="NUQ1048257"/>
      <c r="NUR1048257"/>
      <c r="NUS1048257"/>
      <c r="NUT1048257"/>
      <c r="NUU1048257"/>
      <c r="NUV1048257"/>
      <c r="NUW1048257"/>
      <c r="NUX1048257"/>
      <c r="NUY1048257"/>
      <c r="NUZ1048257"/>
      <c r="NVA1048257"/>
      <c r="NVB1048257"/>
      <c r="NVC1048257"/>
      <c r="NVD1048257"/>
      <c r="NVE1048257"/>
      <c r="NVF1048257"/>
      <c r="NVG1048257"/>
      <c r="NVH1048257"/>
      <c r="NVI1048257"/>
      <c r="NVJ1048257"/>
      <c r="NVK1048257"/>
      <c r="NVL1048257"/>
      <c r="NVM1048257"/>
      <c r="NVN1048257"/>
      <c r="NVO1048257"/>
      <c r="NVP1048257"/>
      <c r="NVQ1048257"/>
      <c r="NVR1048257"/>
      <c r="NVS1048257"/>
      <c r="NVT1048257"/>
      <c r="NVU1048257"/>
      <c r="NVV1048257"/>
      <c r="NVW1048257"/>
      <c r="NVX1048257"/>
      <c r="NVY1048257"/>
      <c r="NVZ1048257"/>
      <c r="NWA1048257"/>
      <c r="NWB1048257"/>
      <c r="NWC1048257"/>
      <c r="NWD1048257"/>
      <c r="NWE1048257"/>
      <c r="NWF1048257"/>
      <c r="NWG1048257"/>
      <c r="NWH1048257"/>
      <c r="NWI1048257"/>
      <c r="NWJ1048257"/>
      <c r="NWK1048257"/>
      <c r="NWL1048257"/>
      <c r="NWM1048257"/>
      <c r="NWN1048257"/>
      <c r="NWO1048257"/>
      <c r="NWP1048257"/>
      <c r="NWQ1048257"/>
      <c r="NWR1048257"/>
      <c r="NWS1048257"/>
      <c r="NWT1048257"/>
      <c r="NWU1048257"/>
      <c r="NWV1048257"/>
      <c r="NWW1048257"/>
      <c r="NWX1048257"/>
      <c r="NWY1048257"/>
      <c r="NWZ1048257"/>
      <c r="NXA1048257"/>
      <c r="NXB1048257"/>
      <c r="NXC1048257"/>
      <c r="NXD1048257"/>
      <c r="NXE1048257"/>
      <c r="NXF1048257"/>
      <c r="NXG1048257"/>
      <c r="NXH1048257"/>
      <c r="NXI1048257"/>
      <c r="NXJ1048257"/>
      <c r="NXK1048257"/>
      <c r="NXL1048257"/>
      <c r="NXM1048257"/>
      <c r="NXN1048257"/>
      <c r="NXO1048257"/>
      <c r="NXP1048257"/>
      <c r="NXQ1048257"/>
      <c r="NXR1048257"/>
      <c r="NXS1048257"/>
      <c r="NXT1048257"/>
      <c r="NXU1048257"/>
      <c r="NXV1048257"/>
      <c r="NXW1048257"/>
      <c r="NXX1048257"/>
      <c r="NXY1048257"/>
      <c r="NXZ1048257"/>
      <c r="NYA1048257"/>
      <c r="NYB1048257"/>
      <c r="NYC1048257"/>
      <c r="NYD1048257"/>
      <c r="NYE1048257"/>
      <c r="NYF1048257"/>
      <c r="NYG1048257"/>
      <c r="NYH1048257"/>
      <c r="NYI1048257"/>
      <c r="NYJ1048257"/>
      <c r="NYK1048257"/>
      <c r="NYL1048257"/>
      <c r="NYM1048257"/>
      <c r="NYN1048257"/>
      <c r="NYO1048257"/>
      <c r="NYP1048257"/>
      <c r="NYQ1048257"/>
      <c r="NYR1048257"/>
      <c r="NYS1048257"/>
      <c r="NYT1048257"/>
      <c r="NYU1048257"/>
      <c r="NYV1048257"/>
      <c r="NYW1048257"/>
      <c r="NYX1048257"/>
      <c r="NYY1048257"/>
      <c r="NYZ1048257"/>
      <c r="NZA1048257"/>
      <c r="NZB1048257"/>
      <c r="NZC1048257"/>
      <c r="NZD1048257"/>
      <c r="NZE1048257"/>
      <c r="NZF1048257"/>
      <c r="NZG1048257"/>
      <c r="NZH1048257"/>
      <c r="NZI1048257"/>
      <c r="NZJ1048257"/>
      <c r="NZK1048257"/>
      <c r="NZL1048257"/>
      <c r="NZM1048257"/>
      <c r="NZN1048257"/>
      <c r="NZO1048257"/>
      <c r="NZP1048257"/>
      <c r="NZQ1048257"/>
      <c r="NZR1048257"/>
      <c r="NZS1048257"/>
      <c r="NZT1048257"/>
      <c r="NZU1048257"/>
      <c r="NZV1048257"/>
      <c r="NZW1048257"/>
      <c r="NZX1048257"/>
      <c r="NZY1048257"/>
      <c r="NZZ1048257"/>
      <c r="OAA1048257"/>
      <c r="OAB1048257"/>
      <c r="OAC1048257"/>
      <c r="OAD1048257"/>
      <c r="OAE1048257"/>
      <c r="OAF1048257"/>
      <c r="OAG1048257"/>
      <c r="OAH1048257"/>
      <c r="OAI1048257"/>
      <c r="OAJ1048257"/>
      <c r="OAK1048257"/>
      <c r="OAL1048257"/>
      <c r="OAM1048257"/>
      <c r="OAN1048257"/>
      <c r="OAO1048257"/>
      <c r="OAP1048257"/>
      <c r="OAQ1048257"/>
      <c r="OAR1048257"/>
      <c r="OAS1048257"/>
      <c r="OAT1048257"/>
      <c r="OAU1048257"/>
      <c r="OAV1048257"/>
      <c r="OAW1048257"/>
      <c r="OAX1048257"/>
      <c r="OAY1048257"/>
      <c r="OAZ1048257"/>
      <c r="OBA1048257"/>
      <c r="OBB1048257"/>
      <c r="OBC1048257"/>
      <c r="OBD1048257"/>
      <c r="OBE1048257"/>
      <c r="OBF1048257"/>
      <c r="OBG1048257"/>
      <c r="OBH1048257"/>
      <c r="OBI1048257"/>
      <c r="OBJ1048257"/>
      <c r="OBK1048257"/>
      <c r="OBL1048257"/>
      <c r="OBM1048257"/>
      <c r="OBN1048257"/>
      <c r="OBO1048257"/>
      <c r="OBP1048257"/>
      <c r="OBQ1048257"/>
      <c r="OBR1048257"/>
      <c r="OBS1048257"/>
      <c r="OBT1048257"/>
      <c r="OBU1048257"/>
      <c r="OBV1048257"/>
      <c r="OBW1048257"/>
      <c r="OBX1048257"/>
      <c r="OBY1048257"/>
      <c r="OBZ1048257"/>
      <c r="OCA1048257"/>
      <c r="OCB1048257"/>
      <c r="OCC1048257"/>
      <c r="OCD1048257"/>
      <c r="OCE1048257"/>
      <c r="OCF1048257"/>
      <c r="OCG1048257"/>
      <c r="OCH1048257"/>
      <c r="OCI1048257"/>
      <c r="OCJ1048257"/>
      <c r="OCK1048257"/>
      <c r="OCL1048257"/>
      <c r="OCM1048257"/>
      <c r="OCN1048257"/>
      <c r="OCO1048257"/>
      <c r="OCP1048257"/>
      <c r="OCQ1048257"/>
      <c r="OCR1048257"/>
      <c r="OCS1048257"/>
      <c r="OCT1048257"/>
      <c r="OCU1048257"/>
      <c r="OCV1048257"/>
      <c r="OCW1048257"/>
      <c r="OCX1048257"/>
      <c r="OCY1048257"/>
      <c r="OCZ1048257"/>
      <c r="ODA1048257"/>
      <c r="ODB1048257"/>
      <c r="ODC1048257"/>
      <c r="ODD1048257"/>
      <c r="ODE1048257"/>
      <c r="ODF1048257"/>
      <c r="ODG1048257"/>
      <c r="ODH1048257"/>
      <c r="ODI1048257"/>
      <c r="ODJ1048257"/>
      <c r="ODK1048257"/>
      <c r="ODL1048257"/>
      <c r="ODM1048257"/>
      <c r="ODN1048257"/>
      <c r="ODO1048257"/>
      <c r="ODP1048257"/>
      <c r="ODQ1048257"/>
      <c r="ODR1048257"/>
      <c r="ODS1048257"/>
      <c r="ODT1048257"/>
      <c r="ODU1048257"/>
      <c r="ODV1048257"/>
      <c r="ODW1048257"/>
      <c r="ODX1048257"/>
      <c r="ODY1048257"/>
      <c r="ODZ1048257"/>
      <c r="OEA1048257"/>
      <c r="OEB1048257"/>
      <c r="OEC1048257"/>
      <c r="OED1048257"/>
      <c r="OEE1048257"/>
      <c r="OEF1048257"/>
      <c r="OEG1048257"/>
      <c r="OEH1048257"/>
      <c r="OEI1048257"/>
      <c r="OEJ1048257"/>
      <c r="OEK1048257"/>
      <c r="OEL1048257"/>
      <c r="OEM1048257"/>
      <c r="OEN1048257"/>
      <c r="OEO1048257"/>
      <c r="OEP1048257"/>
      <c r="OEQ1048257"/>
      <c r="OER1048257"/>
      <c r="OES1048257"/>
      <c r="OET1048257"/>
      <c r="OEU1048257"/>
      <c r="OEV1048257"/>
      <c r="OEW1048257"/>
      <c r="OEX1048257"/>
      <c r="OEY1048257"/>
      <c r="OEZ1048257"/>
      <c r="OFA1048257"/>
      <c r="OFB1048257"/>
      <c r="OFC1048257"/>
      <c r="OFD1048257"/>
      <c r="OFE1048257"/>
      <c r="OFF1048257"/>
      <c r="OFG1048257"/>
      <c r="OFH1048257"/>
      <c r="OFI1048257"/>
      <c r="OFJ1048257"/>
      <c r="OFK1048257"/>
      <c r="OFL1048257"/>
      <c r="OFM1048257"/>
      <c r="OFN1048257"/>
      <c r="OFO1048257"/>
      <c r="OFP1048257"/>
      <c r="OFQ1048257"/>
      <c r="OFR1048257"/>
      <c r="OFS1048257"/>
      <c r="OFT1048257"/>
      <c r="OFU1048257"/>
      <c r="OFV1048257"/>
      <c r="OFW1048257"/>
      <c r="OFX1048257"/>
      <c r="OFY1048257"/>
      <c r="OFZ1048257"/>
      <c r="OGA1048257"/>
      <c r="OGB1048257"/>
      <c r="OGC1048257"/>
      <c r="OGD1048257"/>
      <c r="OGE1048257"/>
      <c r="OGF1048257"/>
      <c r="OGG1048257"/>
      <c r="OGH1048257"/>
      <c r="OGI1048257"/>
      <c r="OGJ1048257"/>
      <c r="OGK1048257"/>
      <c r="OGL1048257"/>
      <c r="OGM1048257"/>
      <c r="OGN1048257"/>
      <c r="OGO1048257"/>
      <c r="OGP1048257"/>
      <c r="OGQ1048257"/>
      <c r="OGR1048257"/>
      <c r="OGS1048257"/>
      <c r="OGT1048257"/>
      <c r="OGU1048257"/>
      <c r="OGV1048257"/>
      <c r="OGW1048257"/>
      <c r="OGX1048257"/>
      <c r="OGY1048257"/>
      <c r="OGZ1048257"/>
      <c r="OHA1048257"/>
      <c r="OHB1048257"/>
      <c r="OHC1048257"/>
      <c r="OHD1048257"/>
      <c r="OHE1048257"/>
      <c r="OHF1048257"/>
      <c r="OHG1048257"/>
      <c r="OHH1048257"/>
      <c r="OHI1048257"/>
      <c r="OHJ1048257"/>
      <c r="OHK1048257"/>
      <c r="OHL1048257"/>
      <c r="OHM1048257"/>
      <c r="OHN1048257"/>
      <c r="OHO1048257"/>
      <c r="OHP1048257"/>
      <c r="OHQ1048257"/>
      <c r="OHR1048257"/>
      <c r="OHS1048257"/>
      <c r="OHT1048257"/>
      <c r="OHU1048257"/>
      <c r="OHV1048257"/>
      <c r="OHW1048257"/>
      <c r="OHX1048257"/>
      <c r="OHY1048257"/>
      <c r="OHZ1048257"/>
      <c r="OIA1048257"/>
      <c r="OIB1048257"/>
      <c r="OIC1048257"/>
      <c r="OID1048257"/>
      <c r="OIE1048257"/>
      <c r="OIF1048257"/>
      <c r="OIG1048257"/>
      <c r="OIH1048257"/>
      <c r="OII1048257"/>
      <c r="OIJ1048257"/>
      <c r="OIK1048257"/>
      <c r="OIL1048257"/>
      <c r="OIM1048257"/>
      <c r="OIN1048257"/>
      <c r="OIO1048257"/>
      <c r="OIP1048257"/>
      <c r="OIQ1048257"/>
      <c r="OIR1048257"/>
      <c r="OIS1048257"/>
      <c r="OIT1048257"/>
      <c r="OIU1048257"/>
      <c r="OIV1048257"/>
      <c r="OIW1048257"/>
      <c r="OIX1048257"/>
      <c r="OIY1048257"/>
      <c r="OIZ1048257"/>
      <c r="OJA1048257"/>
      <c r="OJB1048257"/>
      <c r="OJC1048257"/>
      <c r="OJD1048257"/>
      <c r="OJE1048257"/>
      <c r="OJF1048257"/>
      <c r="OJG1048257"/>
      <c r="OJH1048257"/>
      <c r="OJI1048257"/>
      <c r="OJJ1048257"/>
      <c r="OJK1048257"/>
      <c r="OJL1048257"/>
      <c r="OJM1048257"/>
      <c r="OJN1048257"/>
      <c r="OJO1048257"/>
      <c r="OJP1048257"/>
      <c r="OJQ1048257"/>
      <c r="OJR1048257"/>
      <c r="OJS1048257"/>
      <c r="OJT1048257"/>
      <c r="OJU1048257"/>
      <c r="OJV1048257"/>
      <c r="OJW1048257"/>
      <c r="OJX1048257"/>
      <c r="OJY1048257"/>
      <c r="OJZ1048257"/>
      <c r="OKA1048257"/>
      <c r="OKB1048257"/>
      <c r="OKC1048257"/>
      <c r="OKD1048257"/>
      <c r="OKE1048257"/>
      <c r="OKF1048257"/>
      <c r="OKG1048257"/>
      <c r="OKH1048257"/>
      <c r="OKI1048257"/>
      <c r="OKJ1048257"/>
      <c r="OKK1048257"/>
      <c r="OKL1048257"/>
      <c r="OKM1048257"/>
      <c r="OKN1048257"/>
      <c r="OKO1048257"/>
      <c r="OKP1048257"/>
      <c r="OKQ1048257"/>
      <c r="OKR1048257"/>
      <c r="OKS1048257"/>
      <c r="OKT1048257"/>
      <c r="OKU1048257"/>
      <c r="OKV1048257"/>
      <c r="OKW1048257"/>
      <c r="OKX1048257"/>
      <c r="OKY1048257"/>
      <c r="OKZ1048257"/>
      <c r="OLA1048257"/>
      <c r="OLB1048257"/>
      <c r="OLC1048257"/>
      <c r="OLD1048257"/>
      <c r="OLE1048257"/>
      <c r="OLF1048257"/>
      <c r="OLG1048257"/>
      <c r="OLH1048257"/>
      <c r="OLI1048257"/>
      <c r="OLJ1048257"/>
      <c r="OLK1048257"/>
      <c r="OLL1048257"/>
      <c r="OLM1048257"/>
      <c r="OLN1048257"/>
      <c r="OLO1048257"/>
      <c r="OLP1048257"/>
      <c r="OLQ1048257"/>
      <c r="OLR1048257"/>
      <c r="OLS1048257"/>
      <c r="OLT1048257"/>
      <c r="OLU1048257"/>
      <c r="OLV1048257"/>
      <c r="OLW1048257"/>
      <c r="OLX1048257"/>
      <c r="OLY1048257"/>
      <c r="OLZ1048257"/>
      <c r="OMA1048257"/>
      <c r="OMB1048257"/>
      <c r="OMC1048257"/>
      <c r="OMD1048257"/>
      <c r="OME1048257"/>
      <c r="OMF1048257"/>
      <c r="OMG1048257"/>
      <c r="OMH1048257"/>
      <c r="OMI1048257"/>
      <c r="OMJ1048257"/>
      <c r="OMK1048257"/>
      <c r="OML1048257"/>
      <c r="OMM1048257"/>
      <c r="OMN1048257"/>
      <c r="OMO1048257"/>
      <c r="OMP1048257"/>
      <c r="OMQ1048257"/>
      <c r="OMR1048257"/>
      <c r="OMS1048257"/>
      <c r="OMT1048257"/>
      <c r="OMU1048257"/>
      <c r="OMV1048257"/>
      <c r="OMW1048257"/>
      <c r="OMX1048257"/>
      <c r="OMY1048257"/>
      <c r="OMZ1048257"/>
      <c r="ONA1048257"/>
      <c r="ONB1048257"/>
      <c r="ONC1048257"/>
      <c r="OND1048257"/>
      <c r="ONE1048257"/>
      <c r="ONF1048257"/>
      <c r="ONG1048257"/>
      <c r="ONH1048257"/>
      <c r="ONI1048257"/>
      <c r="ONJ1048257"/>
      <c r="ONK1048257"/>
      <c r="ONL1048257"/>
      <c r="ONM1048257"/>
      <c r="ONN1048257"/>
      <c r="ONO1048257"/>
      <c r="ONP1048257"/>
      <c r="ONQ1048257"/>
      <c r="ONR1048257"/>
      <c r="ONS1048257"/>
      <c r="ONT1048257"/>
      <c r="ONU1048257"/>
      <c r="ONV1048257"/>
      <c r="ONW1048257"/>
      <c r="ONX1048257"/>
      <c r="ONY1048257"/>
      <c r="ONZ1048257"/>
      <c r="OOA1048257"/>
      <c r="OOB1048257"/>
      <c r="OOC1048257"/>
      <c r="OOD1048257"/>
      <c r="OOE1048257"/>
      <c r="OOF1048257"/>
      <c r="OOG1048257"/>
      <c r="OOH1048257"/>
      <c r="OOI1048257"/>
      <c r="OOJ1048257"/>
      <c r="OOK1048257"/>
      <c r="OOL1048257"/>
      <c r="OOM1048257"/>
      <c r="OON1048257"/>
      <c r="OOO1048257"/>
      <c r="OOP1048257"/>
      <c r="OOQ1048257"/>
      <c r="OOR1048257"/>
      <c r="OOS1048257"/>
      <c r="OOT1048257"/>
      <c r="OOU1048257"/>
      <c r="OOV1048257"/>
      <c r="OOW1048257"/>
      <c r="OOX1048257"/>
      <c r="OOY1048257"/>
      <c r="OOZ1048257"/>
      <c r="OPA1048257"/>
      <c r="OPB1048257"/>
      <c r="OPC1048257"/>
      <c r="OPD1048257"/>
      <c r="OPE1048257"/>
      <c r="OPF1048257"/>
      <c r="OPG1048257"/>
      <c r="OPH1048257"/>
      <c r="OPI1048257"/>
      <c r="OPJ1048257"/>
      <c r="OPK1048257"/>
      <c r="OPL1048257"/>
      <c r="OPM1048257"/>
      <c r="OPN1048257"/>
      <c r="OPO1048257"/>
      <c r="OPP1048257"/>
      <c r="OPQ1048257"/>
      <c r="OPR1048257"/>
      <c r="OPS1048257"/>
      <c r="OPT1048257"/>
      <c r="OPU1048257"/>
      <c r="OPV1048257"/>
      <c r="OPW1048257"/>
      <c r="OPX1048257"/>
      <c r="OPY1048257"/>
      <c r="OPZ1048257"/>
      <c r="OQA1048257"/>
      <c r="OQB1048257"/>
      <c r="OQC1048257"/>
      <c r="OQD1048257"/>
      <c r="OQE1048257"/>
      <c r="OQF1048257"/>
      <c r="OQG1048257"/>
      <c r="OQH1048257"/>
      <c r="OQI1048257"/>
      <c r="OQJ1048257"/>
      <c r="OQK1048257"/>
      <c r="OQL1048257"/>
      <c r="OQM1048257"/>
      <c r="OQN1048257"/>
      <c r="OQO1048257"/>
      <c r="OQP1048257"/>
      <c r="OQQ1048257"/>
      <c r="OQR1048257"/>
      <c r="OQS1048257"/>
      <c r="OQT1048257"/>
      <c r="OQU1048257"/>
      <c r="OQV1048257"/>
      <c r="OQW1048257"/>
      <c r="OQX1048257"/>
      <c r="OQY1048257"/>
      <c r="OQZ1048257"/>
      <c r="ORA1048257"/>
      <c r="ORB1048257"/>
      <c r="ORC1048257"/>
      <c r="ORD1048257"/>
      <c r="ORE1048257"/>
      <c r="ORF1048257"/>
      <c r="ORG1048257"/>
      <c r="ORH1048257"/>
      <c r="ORI1048257"/>
      <c r="ORJ1048257"/>
      <c r="ORK1048257"/>
      <c r="ORL1048257"/>
      <c r="ORM1048257"/>
      <c r="ORN1048257"/>
      <c r="ORO1048257"/>
      <c r="ORP1048257"/>
      <c r="ORQ1048257"/>
      <c r="ORR1048257"/>
      <c r="ORS1048257"/>
      <c r="ORT1048257"/>
      <c r="ORU1048257"/>
      <c r="ORV1048257"/>
      <c r="ORW1048257"/>
      <c r="ORX1048257"/>
      <c r="ORY1048257"/>
      <c r="ORZ1048257"/>
      <c r="OSA1048257"/>
      <c r="OSB1048257"/>
      <c r="OSC1048257"/>
      <c r="OSD1048257"/>
      <c r="OSE1048257"/>
      <c r="OSF1048257"/>
      <c r="OSG1048257"/>
      <c r="OSH1048257"/>
      <c r="OSI1048257"/>
      <c r="OSJ1048257"/>
      <c r="OSK1048257"/>
      <c r="OSL1048257"/>
      <c r="OSM1048257"/>
      <c r="OSN1048257"/>
      <c r="OSO1048257"/>
      <c r="OSP1048257"/>
      <c r="OSQ1048257"/>
      <c r="OSR1048257"/>
      <c r="OSS1048257"/>
      <c r="OST1048257"/>
      <c r="OSU1048257"/>
      <c r="OSV1048257"/>
      <c r="OSW1048257"/>
      <c r="OSX1048257"/>
      <c r="OSY1048257"/>
      <c r="OSZ1048257"/>
      <c r="OTA1048257"/>
      <c r="OTB1048257"/>
      <c r="OTC1048257"/>
      <c r="OTD1048257"/>
      <c r="OTE1048257"/>
      <c r="OTF1048257"/>
      <c r="OTG1048257"/>
      <c r="OTH1048257"/>
      <c r="OTI1048257"/>
      <c r="OTJ1048257"/>
      <c r="OTK1048257"/>
      <c r="OTL1048257"/>
      <c r="OTM1048257"/>
      <c r="OTN1048257"/>
      <c r="OTO1048257"/>
      <c r="OTP1048257"/>
      <c r="OTQ1048257"/>
      <c r="OTR1048257"/>
      <c r="OTS1048257"/>
      <c r="OTT1048257"/>
      <c r="OTU1048257"/>
      <c r="OTV1048257"/>
      <c r="OTW1048257"/>
      <c r="OTX1048257"/>
      <c r="OTY1048257"/>
      <c r="OTZ1048257"/>
      <c r="OUA1048257"/>
      <c r="OUB1048257"/>
      <c r="OUC1048257"/>
      <c r="OUD1048257"/>
      <c r="OUE1048257"/>
      <c r="OUF1048257"/>
      <c r="OUG1048257"/>
      <c r="OUH1048257"/>
      <c r="OUI1048257"/>
      <c r="OUJ1048257"/>
      <c r="OUK1048257"/>
      <c r="OUL1048257"/>
      <c r="OUM1048257"/>
      <c r="OUN1048257"/>
      <c r="OUO1048257"/>
      <c r="OUP1048257"/>
      <c r="OUQ1048257"/>
      <c r="OUR1048257"/>
      <c r="OUS1048257"/>
      <c r="OUT1048257"/>
      <c r="OUU1048257"/>
      <c r="OUV1048257"/>
      <c r="OUW1048257"/>
      <c r="OUX1048257"/>
      <c r="OUY1048257"/>
      <c r="OUZ1048257"/>
      <c r="OVA1048257"/>
      <c r="OVB1048257"/>
      <c r="OVC1048257"/>
      <c r="OVD1048257"/>
      <c r="OVE1048257"/>
      <c r="OVF1048257"/>
      <c r="OVG1048257"/>
      <c r="OVH1048257"/>
      <c r="OVI1048257"/>
      <c r="OVJ1048257"/>
      <c r="OVK1048257"/>
      <c r="OVL1048257"/>
      <c r="OVM1048257"/>
      <c r="OVN1048257"/>
      <c r="OVO1048257"/>
      <c r="OVP1048257"/>
      <c r="OVQ1048257"/>
      <c r="OVR1048257"/>
      <c r="OVS1048257"/>
      <c r="OVT1048257"/>
      <c r="OVU1048257"/>
      <c r="OVV1048257"/>
      <c r="OVW1048257"/>
      <c r="OVX1048257"/>
      <c r="OVY1048257"/>
      <c r="OVZ1048257"/>
      <c r="OWA1048257"/>
      <c r="OWB1048257"/>
      <c r="OWC1048257"/>
      <c r="OWD1048257"/>
      <c r="OWE1048257"/>
      <c r="OWF1048257"/>
      <c r="OWG1048257"/>
      <c r="OWH1048257"/>
      <c r="OWI1048257"/>
      <c r="OWJ1048257"/>
      <c r="OWK1048257"/>
      <c r="OWL1048257"/>
      <c r="OWM1048257"/>
      <c r="OWN1048257"/>
      <c r="OWO1048257"/>
      <c r="OWP1048257"/>
      <c r="OWQ1048257"/>
      <c r="OWR1048257"/>
      <c r="OWS1048257"/>
      <c r="OWT1048257"/>
      <c r="OWU1048257"/>
      <c r="OWV1048257"/>
      <c r="OWW1048257"/>
      <c r="OWX1048257"/>
      <c r="OWY1048257"/>
      <c r="OWZ1048257"/>
      <c r="OXA1048257"/>
      <c r="OXB1048257"/>
      <c r="OXC1048257"/>
      <c r="OXD1048257"/>
      <c r="OXE1048257"/>
      <c r="OXF1048257"/>
      <c r="OXG1048257"/>
      <c r="OXH1048257"/>
      <c r="OXI1048257"/>
      <c r="OXJ1048257"/>
      <c r="OXK1048257"/>
      <c r="OXL1048257"/>
      <c r="OXM1048257"/>
      <c r="OXN1048257"/>
      <c r="OXO1048257"/>
      <c r="OXP1048257"/>
      <c r="OXQ1048257"/>
      <c r="OXR1048257"/>
      <c r="OXS1048257"/>
      <c r="OXT1048257"/>
      <c r="OXU1048257"/>
      <c r="OXV1048257"/>
      <c r="OXW1048257"/>
      <c r="OXX1048257"/>
      <c r="OXY1048257"/>
      <c r="OXZ1048257"/>
      <c r="OYA1048257"/>
      <c r="OYB1048257"/>
      <c r="OYC1048257"/>
      <c r="OYD1048257"/>
      <c r="OYE1048257"/>
      <c r="OYF1048257"/>
      <c r="OYG1048257"/>
      <c r="OYH1048257"/>
      <c r="OYI1048257"/>
      <c r="OYJ1048257"/>
      <c r="OYK1048257"/>
      <c r="OYL1048257"/>
      <c r="OYM1048257"/>
      <c r="OYN1048257"/>
      <c r="OYO1048257"/>
      <c r="OYP1048257"/>
      <c r="OYQ1048257"/>
      <c r="OYR1048257"/>
      <c r="OYS1048257"/>
      <c r="OYT1048257"/>
      <c r="OYU1048257"/>
      <c r="OYV1048257"/>
      <c r="OYW1048257"/>
      <c r="OYX1048257"/>
      <c r="OYY1048257"/>
      <c r="OYZ1048257"/>
      <c r="OZA1048257"/>
      <c r="OZB1048257"/>
      <c r="OZC1048257"/>
      <c r="OZD1048257"/>
      <c r="OZE1048257"/>
      <c r="OZF1048257"/>
      <c r="OZG1048257"/>
      <c r="OZH1048257"/>
      <c r="OZI1048257"/>
      <c r="OZJ1048257"/>
      <c r="OZK1048257"/>
      <c r="OZL1048257"/>
      <c r="OZM1048257"/>
      <c r="OZN1048257"/>
      <c r="OZO1048257"/>
      <c r="OZP1048257"/>
      <c r="OZQ1048257"/>
      <c r="OZR1048257"/>
      <c r="OZS1048257"/>
      <c r="OZT1048257"/>
      <c r="OZU1048257"/>
      <c r="OZV1048257"/>
      <c r="OZW1048257"/>
      <c r="OZX1048257"/>
      <c r="OZY1048257"/>
      <c r="OZZ1048257"/>
      <c r="PAA1048257"/>
      <c r="PAB1048257"/>
      <c r="PAC1048257"/>
      <c r="PAD1048257"/>
      <c r="PAE1048257"/>
      <c r="PAF1048257"/>
      <c r="PAG1048257"/>
      <c r="PAH1048257"/>
      <c r="PAI1048257"/>
      <c r="PAJ1048257"/>
      <c r="PAK1048257"/>
      <c r="PAL1048257"/>
      <c r="PAM1048257"/>
      <c r="PAN1048257"/>
      <c r="PAO1048257"/>
      <c r="PAP1048257"/>
      <c r="PAQ1048257"/>
      <c r="PAR1048257"/>
      <c r="PAS1048257"/>
      <c r="PAT1048257"/>
      <c r="PAU1048257"/>
      <c r="PAV1048257"/>
      <c r="PAW1048257"/>
      <c r="PAX1048257"/>
      <c r="PAY1048257"/>
      <c r="PAZ1048257"/>
      <c r="PBA1048257"/>
      <c r="PBB1048257"/>
      <c r="PBC1048257"/>
      <c r="PBD1048257"/>
      <c r="PBE1048257"/>
      <c r="PBF1048257"/>
      <c r="PBG1048257"/>
      <c r="PBH1048257"/>
      <c r="PBI1048257"/>
      <c r="PBJ1048257"/>
      <c r="PBK1048257"/>
      <c r="PBL1048257"/>
      <c r="PBM1048257"/>
      <c r="PBN1048257"/>
      <c r="PBO1048257"/>
      <c r="PBP1048257"/>
      <c r="PBQ1048257"/>
      <c r="PBR1048257"/>
      <c r="PBS1048257"/>
      <c r="PBT1048257"/>
      <c r="PBU1048257"/>
      <c r="PBV1048257"/>
      <c r="PBW1048257"/>
      <c r="PBX1048257"/>
      <c r="PBY1048257"/>
      <c r="PBZ1048257"/>
      <c r="PCA1048257"/>
      <c r="PCB1048257"/>
      <c r="PCC1048257"/>
      <c r="PCD1048257"/>
      <c r="PCE1048257"/>
      <c r="PCF1048257"/>
      <c r="PCG1048257"/>
      <c r="PCH1048257"/>
      <c r="PCI1048257"/>
      <c r="PCJ1048257"/>
      <c r="PCK1048257"/>
      <c r="PCL1048257"/>
      <c r="PCM1048257"/>
      <c r="PCN1048257"/>
      <c r="PCO1048257"/>
      <c r="PCP1048257"/>
      <c r="PCQ1048257"/>
      <c r="PCR1048257"/>
      <c r="PCS1048257"/>
      <c r="PCT1048257"/>
      <c r="PCU1048257"/>
      <c r="PCV1048257"/>
      <c r="PCW1048257"/>
      <c r="PCX1048257"/>
      <c r="PCY1048257"/>
      <c r="PCZ1048257"/>
      <c r="PDA1048257"/>
      <c r="PDB1048257"/>
      <c r="PDC1048257"/>
      <c r="PDD1048257"/>
      <c r="PDE1048257"/>
      <c r="PDF1048257"/>
      <c r="PDG1048257"/>
      <c r="PDH1048257"/>
      <c r="PDI1048257"/>
      <c r="PDJ1048257"/>
      <c r="PDK1048257"/>
      <c r="PDL1048257"/>
      <c r="PDM1048257"/>
      <c r="PDN1048257"/>
      <c r="PDO1048257"/>
      <c r="PDP1048257"/>
      <c r="PDQ1048257"/>
      <c r="PDR1048257"/>
      <c r="PDS1048257"/>
      <c r="PDT1048257"/>
      <c r="PDU1048257"/>
      <c r="PDV1048257"/>
      <c r="PDW1048257"/>
      <c r="PDX1048257"/>
      <c r="PDY1048257"/>
      <c r="PDZ1048257"/>
      <c r="PEA1048257"/>
      <c r="PEB1048257"/>
      <c r="PEC1048257"/>
      <c r="PED1048257"/>
      <c r="PEE1048257"/>
      <c r="PEF1048257"/>
      <c r="PEG1048257"/>
      <c r="PEH1048257"/>
      <c r="PEI1048257"/>
      <c r="PEJ1048257"/>
      <c r="PEK1048257"/>
      <c r="PEL1048257"/>
      <c r="PEM1048257"/>
      <c r="PEN1048257"/>
      <c r="PEO1048257"/>
      <c r="PEP1048257"/>
      <c r="PEQ1048257"/>
      <c r="PER1048257"/>
      <c r="PES1048257"/>
      <c r="PET1048257"/>
      <c r="PEU1048257"/>
      <c r="PEV1048257"/>
      <c r="PEW1048257"/>
      <c r="PEX1048257"/>
      <c r="PEY1048257"/>
      <c r="PEZ1048257"/>
      <c r="PFA1048257"/>
      <c r="PFB1048257"/>
      <c r="PFC1048257"/>
      <c r="PFD1048257"/>
      <c r="PFE1048257"/>
      <c r="PFF1048257"/>
      <c r="PFG1048257"/>
      <c r="PFH1048257"/>
      <c r="PFI1048257"/>
      <c r="PFJ1048257"/>
      <c r="PFK1048257"/>
      <c r="PFL1048257"/>
      <c r="PFM1048257"/>
      <c r="PFN1048257"/>
      <c r="PFO1048257"/>
      <c r="PFP1048257"/>
      <c r="PFQ1048257"/>
      <c r="PFR1048257"/>
      <c r="PFS1048257"/>
      <c r="PFT1048257"/>
      <c r="PFU1048257"/>
      <c r="PFV1048257"/>
      <c r="PFW1048257"/>
      <c r="PFX1048257"/>
      <c r="PFY1048257"/>
      <c r="PFZ1048257"/>
      <c r="PGA1048257"/>
      <c r="PGB1048257"/>
      <c r="PGC1048257"/>
      <c r="PGD1048257"/>
      <c r="PGE1048257"/>
      <c r="PGF1048257"/>
      <c r="PGG1048257"/>
      <c r="PGH1048257"/>
      <c r="PGI1048257"/>
      <c r="PGJ1048257"/>
      <c r="PGK1048257"/>
      <c r="PGL1048257"/>
      <c r="PGM1048257"/>
      <c r="PGN1048257"/>
      <c r="PGO1048257"/>
      <c r="PGP1048257"/>
      <c r="PGQ1048257"/>
      <c r="PGR1048257"/>
      <c r="PGS1048257"/>
      <c r="PGT1048257"/>
      <c r="PGU1048257"/>
      <c r="PGV1048257"/>
      <c r="PGW1048257"/>
      <c r="PGX1048257"/>
      <c r="PGY1048257"/>
      <c r="PGZ1048257"/>
      <c r="PHA1048257"/>
      <c r="PHB1048257"/>
      <c r="PHC1048257"/>
      <c r="PHD1048257"/>
      <c r="PHE1048257"/>
      <c r="PHF1048257"/>
      <c r="PHG1048257"/>
      <c r="PHH1048257"/>
      <c r="PHI1048257"/>
      <c r="PHJ1048257"/>
      <c r="PHK1048257"/>
      <c r="PHL1048257"/>
      <c r="PHM1048257"/>
      <c r="PHN1048257"/>
      <c r="PHO1048257"/>
      <c r="PHP1048257"/>
      <c r="PHQ1048257"/>
      <c r="PHR1048257"/>
      <c r="PHS1048257"/>
      <c r="PHT1048257"/>
      <c r="PHU1048257"/>
      <c r="PHV1048257"/>
      <c r="PHW1048257"/>
      <c r="PHX1048257"/>
      <c r="PHY1048257"/>
      <c r="PHZ1048257"/>
      <c r="PIA1048257"/>
      <c r="PIB1048257"/>
      <c r="PIC1048257"/>
      <c r="PID1048257"/>
      <c r="PIE1048257"/>
      <c r="PIF1048257"/>
      <c r="PIG1048257"/>
      <c r="PIH1048257"/>
      <c r="PII1048257"/>
      <c r="PIJ1048257"/>
      <c r="PIK1048257"/>
      <c r="PIL1048257"/>
      <c r="PIM1048257"/>
      <c r="PIN1048257"/>
      <c r="PIO1048257"/>
      <c r="PIP1048257"/>
      <c r="PIQ1048257"/>
      <c r="PIR1048257"/>
      <c r="PIS1048257"/>
      <c r="PIT1048257"/>
      <c r="PIU1048257"/>
      <c r="PIV1048257"/>
      <c r="PIW1048257"/>
      <c r="PIX1048257"/>
      <c r="PIY1048257"/>
      <c r="PIZ1048257"/>
      <c r="PJA1048257"/>
      <c r="PJB1048257"/>
      <c r="PJC1048257"/>
      <c r="PJD1048257"/>
      <c r="PJE1048257"/>
      <c r="PJF1048257"/>
      <c r="PJG1048257"/>
      <c r="PJH1048257"/>
      <c r="PJI1048257"/>
      <c r="PJJ1048257"/>
      <c r="PJK1048257"/>
      <c r="PJL1048257"/>
      <c r="PJM1048257"/>
      <c r="PJN1048257"/>
      <c r="PJO1048257"/>
      <c r="PJP1048257"/>
      <c r="PJQ1048257"/>
      <c r="PJR1048257"/>
      <c r="PJS1048257"/>
      <c r="PJT1048257"/>
      <c r="PJU1048257"/>
      <c r="PJV1048257"/>
      <c r="PJW1048257"/>
      <c r="PJX1048257"/>
      <c r="PJY1048257"/>
      <c r="PJZ1048257"/>
      <c r="PKA1048257"/>
      <c r="PKB1048257"/>
      <c r="PKC1048257"/>
      <c r="PKD1048257"/>
      <c r="PKE1048257"/>
      <c r="PKF1048257"/>
      <c r="PKG1048257"/>
      <c r="PKH1048257"/>
      <c r="PKI1048257"/>
      <c r="PKJ1048257"/>
      <c r="PKK1048257"/>
      <c r="PKL1048257"/>
      <c r="PKM1048257"/>
      <c r="PKN1048257"/>
      <c r="PKO1048257"/>
      <c r="PKP1048257"/>
      <c r="PKQ1048257"/>
      <c r="PKR1048257"/>
      <c r="PKS1048257"/>
      <c r="PKT1048257"/>
      <c r="PKU1048257"/>
      <c r="PKV1048257"/>
      <c r="PKW1048257"/>
      <c r="PKX1048257"/>
      <c r="PKY1048257"/>
      <c r="PKZ1048257"/>
      <c r="PLA1048257"/>
      <c r="PLB1048257"/>
      <c r="PLC1048257"/>
      <c r="PLD1048257"/>
      <c r="PLE1048257"/>
      <c r="PLF1048257"/>
      <c r="PLG1048257"/>
      <c r="PLH1048257"/>
      <c r="PLI1048257"/>
      <c r="PLJ1048257"/>
      <c r="PLK1048257"/>
      <c r="PLL1048257"/>
      <c r="PLM1048257"/>
      <c r="PLN1048257"/>
      <c r="PLO1048257"/>
      <c r="PLP1048257"/>
      <c r="PLQ1048257"/>
      <c r="PLR1048257"/>
      <c r="PLS1048257"/>
      <c r="PLT1048257"/>
      <c r="PLU1048257"/>
      <c r="PLV1048257"/>
      <c r="PLW1048257"/>
      <c r="PLX1048257"/>
      <c r="PLY1048257"/>
      <c r="PLZ1048257"/>
      <c r="PMA1048257"/>
      <c r="PMB1048257"/>
      <c r="PMC1048257"/>
      <c r="PMD1048257"/>
      <c r="PME1048257"/>
      <c r="PMF1048257"/>
      <c r="PMG1048257"/>
      <c r="PMH1048257"/>
      <c r="PMI1048257"/>
      <c r="PMJ1048257"/>
      <c r="PMK1048257"/>
      <c r="PML1048257"/>
      <c r="PMM1048257"/>
      <c r="PMN1048257"/>
      <c r="PMO1048257"/>
      <c r="PMP1048257"/>
      <c r="PMQ1048257"/>
      <c r="PMR1048257"/>
      <c r="PMS1048257"/>
      <c r="PMT1048257"/>
      <c r="PMU1048257"/>
      <c r="PMV1048257"/>
      <c r="PMW1048257"/>
      <c r="PMX1048257"/>
      <c r="PMY1048257"/>
      <c r="PMZ1048257"/>
      <c r="PNA1048257"/>
      <c r="PNB1048257"/>
      <c r="PNC1048257"/>
      <c r="PND1048257"/>
      <c r="PNE1048257"/>
      <c r="PNF1048257"/>
      <c r="PNG1048257"/>
      <c r="PNH1048257"/>
      <c r="PNI1048257"/>
      <c r="PNJ1048257"/>
      <c r="PNK1048257"/>
      <c r="PNL1048257"/>
      <c r="PNM1048257"/>
      <c r="PNN1048257"/>
      <c r="PNO1048257"/>
      <c r="PNP1048257"/>
      <c r="PNQ1048257"/>
      <c r="PNR1048257"/>
      <c r="PNS1048257"/>
      <c r="PNT1048257"/>
      <c r="PNU1048257"/>
      <c r="PNV1048257"/>
      <c r="PNW1048257"/>
      <c r="PNX1048257"/>
      <c r="PNY1048257"/>
      <c r="PNZ1048257"/>
      <c r="POA1048257"/>
      <c r="POB1048257"/>
      <c r="POC1048257"/>
      <c r="POD1048257"/>
      <c r="POE1048257"/>
      <c r="POF1048257"/>
      <c r="POG1048257"/>
      <c r="POH1048257"/>
      <c r="POI1048257"/>
      <c r="POJ1048257"/>
      <c r="POK1048257"/>
      <c r="POL1048257"/>
      <c r="POM1048257"/>
      <c r="PON1048257"/>
      <c r="POO1048257"/>
      <c r="POP1048257"/>
      <c r="POQ1048257"/>
      <c r="POR1048257"/>
      <c r="POS1048257"/>
      <c r="POT1048257"/>
      <c r="POU1048257"/>
      <c r="POV1048257"/>
      <c r="POW1048257"/>
      <c r="POX1048257"/>
      <c r="POY1048257"/>
      <c r="POZ1048257"/>
      <c r="PPA1048257"/>
      <c r="PPB1048257"/>
      <c r="PPC1048257"/>
      <c r="PPD1048257"/>
      <c r="PPE1048257"/>
      <c r="PPF1048257"/>
      <c r="PPG1048257"/>
      <c r="PPH1048257"/>
      <c r="PPI1048257"/>
      <c r="PPJ1048257"/>
      <c r="PPK1048257"/>
      <c r="PPL1048257"/>
      <c r="PPM1048257"/>
      <c r="PPN1048257"/>
      <c r="PPO1048257"/>
      <c r="PPP1048257"/>
      <c r="PPQ1048257"/>
      <c r="PPR1048257"/>
      <c r="PPS1048257"/>
      <c r="PPT1048257"/>
      <c r="PPU1048257"/>
      <c r="PPV1048257"/>
      <c r="PPW1048257"/>
      <c r="PPX1048257"/>
      <c r="PPY1048257"/>
      <c r="PPZ1048257"/>
      <c r="PQA1048257"/>
      <c r="PQB1048257"/>
      <c r="PQC1048257"/>
      <c r="PQD1048257"/>
      <c r="PQE1048257"/>
      <c r="PQF1048257"/>
      <c r="PQG1048257"/>
      <c r="PQH1048257"/>
      <c r="PQI1048257"/>
      <c r="PQJ1048257"/>
      <c r="PQK1048257"/>
      <c r="PQL1048257"/>
      <c r="PQM1048257"/>
      <c r="PQN1048257"/>
      <c r="PQO1048257"/>
      <c r="PQP1048257"/>
      <c r="PQQ1048257"/>
      <c r="PQR1048257"/>
      <c r="PQS1048257"/>
      <c r="PQT1048257"/>
      <c r="PQU1048257"/>
      <c r="PQV1048257"/>
      <c r="PQW1048257"/>
      <c r="PQX1048257"/>
      <c r="PQY1048257"/>
      <c r="PQZ1048257"/>
      <c r="PRA1048257"/>
      <c r="PRB1048257"/>
      <c r="PRC1048257"/>
      <c r="PRD1048257"/>
      <c r="PRE1048257"/>
      <c r="PRF1048257"/>
      <c r="PRG1048257"/>
      <c r="PRH1048257"/>
      <c r="PRI1048257"/>
      <c r="PRJ1048257"/>
      <c r="PRK1048257"/>
      <c r="PRL1048257"/>
      <c r="PRM1048257"/>
      <c r="PRN1048257"/>
      <c r="PRO1048257"/>
      <c r="PRP1048257"/>
      <c r="PRQ1048257"/>
      <c r="PRR1048257"/>
      <c r="PRS1048257"/>
      <c r="PRT1048257"/>
      <c r="PRU1048257"/>
      <c r="PRV1048257"/>
      <c r="PRW1048257"/>
      <c r="PRX1048257"/>
      <c r="PRY1048257"/>
      <c r="PRZ1048257"/>
      <c r="PSA1048257"/>
      <c r="PSB1048257"/>
      <c r="PSC1048257"/>
      <c r="PSD1048257"/>
      <c r="PSE1048257"/>
      <c r="PSF1048257"/>
      <c r="PSG1048257"/>
      <c r="PSH1048257"/>
      <c r="PSI1048257"/>
      <c r="PSJ1048257"/>
      <c r="PSK1048257"/>
      <c r="PSL1048257"/>
      <c r="PSM1048257"/>
      <c r="PSN1048257"/>
      <c r="PSO1048257"/>
      <c r="PSP1048257"/>
      <c r="PSQ1048257"/>
      <c r="PSR1048257"/>
      <c r="PSS1048257"/>
      <c r="PST1048257"/>
      <c r="PSU1048257"/>
      <c r="PSV1048257"/>
      <c r="PSW1048257"/>
      <c r="PSX1048257"/>
      <c r="PSY1048257"/>
      <c r="PSZ1048257"/>
      <c r="PTA1048257"/>
      <c r="PTB1048257"/>
      <c r="PTC1048257"/>
      <c r="PTD1048257"/>
      <c r="PTE1048257"/>
      <c r="PTF1048257"/>
      <c r="PTG1048257"/>
      <c r="PTH1048257"/>
      <c r="PTI1048257"/>
      <c r="PTJ1048257"/>
      <c r="PTK1048257"/>
      <c r="PTL1048257"/>
      <c r="PTM1048257"/>
      <c r="PTN1048257"/>
      <c r="PTO1048257"/>
      <c r="PTP1048257"/>
      <c r="PTQ1048257"/>
      <c r="PTR1048257"/>
      <c r="PTS1048257"/>
      <c r="PTT1048257"/>
      <c r="PTU1048257"/>
      <c r="PTV1048257"/>
      <c r="PTW1048257"/>
      <c r="PTX1048257"/>
      <c r="PTY1048257"/>
      <c r="PTZ1048257"/>
      <c r="PUA1048257"/>
      <c r="PUB1048257"/>
      <c r="PUC1048257"/>
      <c r="PUD1048257"/>
      <c r="PUE1048257"/>
      <c r="PUF1048257"/>
      <c r="PUG1048257"/>
      <c r="PUH1048257"/>
      <c r="PUI1048257"/>
      <c r="PUJ1048257"/>
      <c r="PUK1048257"/>
      <c r="PUL1048257"/>
      <c r="PUM1048257"/>
      <c r="PUN1048257"/>
      <c r="PUO1048257"/>
      <c r="PUP1048257"/>
      <c r="PUQ1048257"/>
      <c r="PUR1048257"/>
      <c r="PUS1048257"/>
      <c r="PUT1048257"/>
      <c r="PUU1048257"/>
      <c r="PUV1048257"/>
      <c r="PUW1048257"/>
      <c r="PUX1048257"/>
      <c r="PUY1048257"/>
      <c r="PUZ1048257"/>
      <c r="PVA1048257"/>
      <c r="PVB1048257"/>
      <c r="PVC1048257"/>
      <c r="PVD1048257"/>
      <c r="PVE1048257"/>
      <c r="PVF1048257"/>
      <c r="PVG1048257"/>
      <c r="PVH1048257"/>
      <c r="PVI1048257"/>
      <c r="PVJ1048257"/>
      <c r="PVK1048257"/>
      <c r="PVL1048257"/>
      <c r="PVM1048257"/>
      <c r="PVN1048257"/>
      <c r="PVO1048257"/>
      <c r="PVP1048257"/>
      <c r="PVQ1048257"/>
      <c r="PVR1048257"/>
      <c r="PVS1048257"/>
      <c r="PVT1048257"/>
      <c r="PVU1048257"/>
      <c r="PVV1048257"/>
      <c r="PVW1048257"/>
      <c r="PVX1048257"/>
      <c r="PVY1048257"/>
      <c r="PVZ1048257"/>
      <c r="PWA1048257"/>
      <c r="PWB1048257"/>
      <c r="PWC1048257"/>
      <c r="PWD1048257"/>
      <c r="PWE1048257"/>
      <c r="PWF1048257"/>
      <c r="PWG1048257"/>
      <c r="PWH1048257"/>
      <c r="PWI1048257"/>
      <c r="PWJ1048257"/>
      <c r="PWK1048257"/>
      <c r="PWL1048257"/>
      <c r="PWM1048257"/>
      <c r="PWN1048257"/>
      <c r="PWO1048257"/>
      <c r="PWP1048257"/>
      <c r="PWQ1048257"/>
      <c r="PWR1048257"/>
      <c r="PWS1048257"/>
      <c r="PWT1048257"/>
      <c r="PWU1048257"/>
      <c r="PWV1048257"/>
      <c r="PWW1048257"/>
      <c r="PWX1048257"/>
      <c r="PWY1048257"/>
      <c r="PWZ1048257"/>
      <c r="PXA1048257"/>
      <c r="PXB1048257"/>
      <c r="PXC1048257"/>
      <c r="PXD1048257"/>
      <c r="PXE1048257"/>
      <c r="PXF1048257"/>
      <c r="PXG1048257"/>
      <c r="PXH1048257"/>
      <c r="PXI1048257"/>
      <c r="PXJ1048257"/>
      <c r="PXK1048257"/>
      <c r="PXL1048257"/>
      <c r="PXM1048257"/>
      <c r="PXN1048257"/>
      <c r="PXO1048257"/>
      <c r="PXP1048257"/>
      <c r="PXQ1048257"/>
      <c r="PXR1048257"/>
      <c r="PXS1048257"/>
      <c r="PXT1048257"/>
      <c r="PXU1048257"/>
      <c r="PXV1048257"/>
      <c r="PXW1048257"/>
      <c r="PXX1048257"/>
      <c r="PXY1048257"/>
      <c r="PXZ1048257"/>
      <c r="PYA1048257"/>
      <c r="PYB1048257"/>
      <c r="PYC1048257"/>
      <c r="PYD1048257"/>
      <c r="PYE1048257"/>
      <c r="PYF1048257"/>
      <c r="PYG1048257"/>
      <c r="PYH1048257"/>
      <c r="PYI1048257"/>
      <c r="PYJ1048257"/>
      <c r="PYK1048257"/>
      <c r="PYL1048257"/>
      <c r="PYM1048257"/>
      <c r="PYN1048257"/>
      <c r="PYO1048257"/>
      <c r="PYP1048257"/>
      <c r="PYQ1048257"/>
      <c r="PYR1048257"/>
      <c r="PYS1048257"/>
      <c r="PYT1048257"/>
      <c r="PYU1048257"/>
      <c r="PYV1048257"/>
      <c r="PYW1048257"/>
      <c r="PYX1048257"/>
      <c r="PYY1048257"/>
      <c r="PYZ1048257"/>
      <c r="PZA1048257"/>
      <c r="PZB1048257"/>
      <c r="PZC1048257"/>
      <c r="PZD1048257"/>
      <c r="PZE1048257"/>
      <c r="PZF1048257"/>
      <c r="PZG1048257"/>
      <c r="PZH1048257"/>
      <c r="PZI1048257"/>
      <c r="PZJ1048257"/>
      <c r="PZK1048257"/>
      <c r="PZL1048257"/>
      <c r="PZM1048257"/>
      <c r="PZN1048257"/>
      <c r="PZO1048257"/>
      <c r="PZP1048257"/>
      <c r="PZQ1048257"/>
      <c r="PZR1048257"/>
      <c r="PZS1048257"/>
      <c r="PZT1048257"/>
      <c r="PZU1048257"/>
      <c r="PZV1048257"/>
      <c r="PZW1048257"/>
      <c r="PZX1048257"/>
      <c r="PZY1048257"/>
      <c r="PZZ1048257"/>
      <c r="QAA1048257"/>
      <c r="QAB1048257"/>
      <c r="QAC1048257"/>
      <c r="QAD1048257"/>
      <c r="QAE1048257"/>
      <c r="QAF1048257"/>
      <c r="QAG1048257"/>
      <c r="QAH1048257"/>
      <c r="QAI1048257"/>
      <c r="QAJ1048257"/>
      <c r="QAK1048257"/>
      <c r="QAL1048257"/>
      <c r="QAM1048257"/>
      <c r="QAN1048257"/>
      <c r="QAO1048257"/>
      <c r="QAP1048257"/>
      <c r="QAQ1048257"/>
      <c r="QAR1048257"/>
      <c r="QAS1048257"/>
      <c r="QAT1048257"/>
      <c r="QAU1048257"/>
      <c r="QAV1048257"/>
      <c r="QAW1048257"/>
      <c r="QAX1048257"/>
      <c r="QAY1048257"/>
      <c r="QAZ1048257"/>
      <c r="QBA1048257"/>
      <c r="QBB1048257"/>
      <c r="QBC1048257"/>
      <c r="QBD1048257"/>
      <c r="QBE1048257"/>
      <c r="QBF1048257"/>
      <c r="QBG1048257"/>
      <c r="QBH1048257"/>
      <c r="QBI1048257"/>
      <c r="QBJ1048257"/>
      <c r="QBK1048257"/>
      <c r="QBL1048257"/>
      <c r="QBM1048257"/>
      <c r="QBN1048257"/>
      <c r="QBO1048257"/>
      <c r="QBP1048257"/>
      <c r="QBQ1048257"/>
      <c r="QBR1048257"/>
      <c r="QBS1048257"/>
      <c r="QBT1048257"/>
      <c r="QBU1048257"/>
      <c r="QBV1048257"/>
      <c r="QBW1048257"/>
      <c r="QBX1048257"/>
      <c r="QBY1048257"/>
      <c r="QBZ1048257"/>
      <c r="QCA1048257"/>
      <c r="QCB1048257"/>
      <c r="QCC1048257"/>
      <c r="QCD1048257"/>
      <c r="QCE1048257"/>
      <c r="QCF1048257"/>
      <c r="QCG1048257"/>
      <c r="QCH1048257"/>
      <c r="QCI1048257"/>
      <c r="QCJ1048257"/>
      <c r="QCK1048257"/>
      <c r="QCL1048257"/>
      <c r="QCM1048257"/>
      <c r="QCN1048257"/>
      <c r="QCO1048257"/>
      <c r="QCP1048257"/>
      <c r="QCQ1048257"/>
      <c r="QCR1048257"/>
      <c r="QCS1048257"/>
      <c r="QCT1048257"/>
      <c r="QCU1048257"/>
      <c r="QCV1048257"/>
      <c r="QCW1048257"/>
      <c r="QCX1048257"/>
      <c r="QCY1048257"/>
      <c r="QCZ1048257"/>
      <c r="QDA1048257"/>
      <c r="QDB1048257"/>
      <c r="QDC1048257"/>
      <c r="QDD1048257"/>
      <c r="QDE1048257"/>
      <c r="QDF1048257"/>
      <c r="QDG1048257"/>
      <c r="QDH1048257"/>
      <c r="QDI1048257"/>
      <c r="QDJ1048257"/>
      <c r="QDK1048257"/>
      <c r="QDL1048257"/>
      <c r="QDM1048257"/>
      <c r="QDN1048257"/>
      <c r="QDO1048257"/>
      <c r="QDP1048257"/>
      <c r="QDQ1048257"/>
      <c r="QDR1048257"/>
      <c r="QDS1048257"/>
      <c r="QDT1048257"/>
      <c r="QDU1048257"/>
      <c r="QDV1048257"/>
      <c r="QDW1048257"/>
      <c r="QDX1048257"/>
      <c r="QDY1048257"/>
      <c r="QDZ1048257"/>
      <c r="QEA1048257"/>
      <c r="QEB1048257"/>
      <c r="QEC1048257"/>
      <c r="QED1048257"/>
      <c r="QEE1048257"/>
      <c r="QEF1048257"/>
      <c r="QEG1048257"/>
      <c r="QEH1048257"/>
      <c r="QEI1048257"/>
      <c r="QEJ1048257"/>
      <c r="QEK1048257"/>
      <c r="QEL1048257"/>
      <c r="QEM1048257"/>
      <c r="QEN1048257"/>
      <c r="QEO1048257"/>
      <c r="QEP1048257"/>
      <c r="QEQ1048257"/>
      <c r="QER1048257"/>
      <c r="QES1048257"/>
      <c r="QET1048257"/>
      <c r="QEU1048257"/>
      <c r="QEV1048257"/>
      <c r="QEW1048257"/>
      <c r="QEX1048257"/>
      <c r="QEY1048257"/>
      <c r="QEZ1048257"/>
      <c r="QFA1048257"/>
      <c r="QFB1048257"/>
      <c r="QFC1048257"/>
      <c r="QFD1048257"/>
      <c r="QFE1048257"/>
      <c r="QFF1048257"/>
      <c r="QFG1048257"/>
      <c r="QFH1048257"/>
      <c r="QFI1048257"/>
      <c r="QFJ1048257"/>
      <c r="QFK1048257"/>
      <c r="QFL1048257"/>
      <c r="QFM1048257"/>
      <c r="QFN1048257"/>
      <c r="QFO1048257"/>
      <c r="QFP1048257"/>
      <c r="QFQ1048257"/>
      <c r="QFR1048257"/>
      <c r="QFS1048257"/>
      <c r="QFT1048257"/>
      <c r="QFU1048257"/>
      <c r="QFV1048257"/>
      <c r="QFW1048257"/>
      <c r="QFX1048257"/>
      <c r="QFY1048257"/>
      <c r="QFZ1048257"/>
      <c r="QGA1048257"/>
      <c r="QGB1048257"/>
      <c r="QGC1048257"/>
      <c r="QGD1048257"/>
      <c r="QGE1048257"/>
      <c r="QGF1048257"/>
      <c r="QGG1048257"/>
      <c r="QGH1048257"/>
      <c r="QGI1048257"/>
      <c r="QGJ1048257"/>
      <c r="QGK1048257"/>
      <c r="QGL1048257"/>
      <c r="QGM1048257"/>
      <c r="QGN1048257"/>
      <c r="QGO1048257"/>
      <c r="QGP1048257"/>
      <c r="QGQ1048257"/>
      <c r="QGR1048257"/>
      <c r="QGS1048257"/>
      <c r="QGT1048257"/>
      <c r="QGU1048257"/>
      <c r="QGV1048257"/>
      <c r="QGW1048257"/>
      <c r="QGX1048257"/>
      <c r="QGY1048257"/>
      <c r="QGZ1048257"/>
      <c r="QHA1048257"/>
      <c r="QHB1048257"/>
      <c r="QHC1048257"/>
      <c r="QHD1048257"/>
      <c r="QHE1048257"/>
      <c r="QHF1048257"/>
      <c r="QHG1048257"/>
      <c r="QHH1048257"/>
      <c r="QHI1048257"/>
      <c r="QHJ1048257"/>
      <c r="QHK1048257"/>
      <c r="QHL1048257"/>
      <c r="QHM1048257"/>
      <c r="QHN1048257"/>
      <c r="QHO1048257"/>
      <c r="QHP1048257"/>
      <c r="QHQ1048257"/>
      <c r="QHR1048257"/>
      <c r="QHS1048257"/>
      <c r="QHT1048257"/>
      <c r="QHU1048257"/>
      <c r="QHV1048257"/>
      <c r="QHW1048257"/>
      <c r="QHX1048257"/>
      <c r="QHY1048257"/>
      <c r="QHZ1048257"/>
      <c r="QIA1048257"/>
      <c r="QIB1048257"/>
      <c r="QIC1048257"/>
      <c r="QID1048257"/>
      <c r="QIE1048257"/>
      <c r="QIF1048257"/>
      <c r="QIG1048257"/>
      <c r="QIH1048257"/>
      <c r="QII1048257"/>
      <c r="QIJ1048257"/>
      <c r="QIK1048257"/>
      <c r="QIL1048257"/>
      <c r="QIM1048257"/>
      <c r="QIN1048257"/>
      <c r="QIO1048257"/>
      <c r="QIP1048257"/>
      <c r="QIQ1048257"/>
      <c r="QIR1048257"/>
      <c r="QIS1048257"/>
      <c r="QIT1048257"/>
      <c r="QIU1048257"/>
      <c r="QIV1048257"/>
      <c r="QIW1048257"/>
      <c r="QIX1048257"/>
      <c r="QIY1048257"/>
      <c r="QIZ1048257"/>
      <c r="QJA1048257"/>
      <c r="QJB1048257"/>
      <c r="QJC1048257"/>
      <c r="QJD1048257"/>
      <c r="QJE1048257"/>
      <c r="QJF1048257"/>
      <c r="QJG1048257"/>
      <c r="QJH1048257"/>
      <c r="QJI1048257"/>
      <c r="QJJ1048257"/>
      <c r="QJK1048257"/>
      <c r="QJL1048257"/>
      <c r="QJM1048257"/>
      <c r="QJN1048257"/>
      <c r="QJO1048257"/>
      <c r="QJP1048257"/>
      <c r="QJQ1048257"/>
      <c r="QJR1048257"/>
      <c r="QJS1048257"/>
      <c r="QJT1048257"/>
      <c r="QJU1048257"/>
      <c r="QJV1048257"/>
      <c r="QJW1048257"/>
      <c r="QJX1048257"/>
      <c r="QJY1048257"/>
      <c r="QJZ1048257"/>
      <c r="QKA1048257"/>
      <c r="QKB1048257"/>
      <c r="QKC1048257"/>
      <c r="QKD1048257"/>
      <c r="QKE1048257"/>
      <c r="QKF1048257"/>
      <c r="QKG1048257"/>
      <c r="QKH1048257"/>
      <c r="QKI1048257"/>
      <c r="QKJ1048257"/>
      <c r="QKK1048257"/>
      <c r="QKL1048257"/>
      <c r="QKM1048257"/>
      <c r="QKN1048257"/>
      <c r="QKO1048257"/>
      <c r="QKP1048257"/>
      <c r="QKQ1048257"/>
      <c r="QKR1048257"/>
      <c r="QKS1048257"/>
      <c r="QKT1048257"/>
      <c r="QKU1048257"/>
      <c r="QKV1048257"/>
      <c r="QKW1048257"/>
      <c r="QKX1048257"/>
      <c r="QKY1048257"/>
      <c r="QKZ1048257"/>
      <c r="QLA1048257"/>
      <c r="QLB1048257"/>
      <c r="QLC1048257"/>
      <c r="QLD1048257"/>
      <c r="QLE1048257"/>
      <c r="QLF1048257"/>
      <c r="QLG1048257"/>
      <c r="QLH1048257"/>
      <c r="QLI1048257"/>
      <c r="QLJ1048257"/>
      <c r="QLK1048257"/>
      <c r="QLL1048257"/>
      <c r="QLM1048257"/>
      <c r="QLN1048257"/>
      <c r="QLO1048257"/>
      <c r="QLP1048257"/>
      <c r="QLQ1048257"/>
      <c r="QLR1048257"/>
      <c r="QLS1048257"/>
      <c r="QLT1048257"/>
      <c r="QLU1048257"/>
      <c r="QLV1048257"/>
      <c r="QLW1048257"/>
      <c r="QLX1048257"/>
      <c r="QLY1048257"/>
      <c r="QLZ1048257"/>
      <c r="QMA1048257"/>
      <c r="QMB1048257"/>
      <c r="QMC1048257"/>
      <c r="QMD1048257"/>
      <c r="QME1048257"/>
      <c r="QMF1048257"/>
      <c r="QMG1048257"/>
      <c r="QMH1048257"/>
      <c r="QMI1048257"/>
      <c r="QMJ1048257"/>
      <c r="QMK1048257"/>
      <c r="QML1048257"/>
      <c r="QMM1048257"/>
      <c r="QMN1048257"/>
      <c r="QMO1048257"/>
      <c r="QMP1048257"/>
      <c r="QMQ1048257"/>
      <c r="QMR1048257"/>
      <c r="QMS1048257"/>
      <c r="QMT1048257"/>
      <c r="QMU1048257"/>
      <c r="QMV1048257"/>
      <c r="QMW1048257"/>
      <c r="QMX1048257"/>
      <c r="QMY1048257"/>
      <c r="QMZ1048257"/>
      <c r="QNA1048257"/>
      <c r="QNB1048257"/>
      <c r="QNC1048257"/>
      <c r="QND1048257"/>
      <c r="QNE1048257"/>
      <c r="QNF1048257"/>
      <c r="QNG1048257"/>
      <c r="QNH1048257"/>
      <c r="QNI1048257"/>
      <c r="QNJ1048257"/>
      <c r="QNK1048257"/>
      <c r="QNL1048257"/>
      <c r="QNM1048257"/>
      <c r="QNN1048257"/>
      <c r="QNO1048257"/>
      <c r="QNP1048257"/>
      <c r="QNQ1048257"/>
      <c r="QNR1048257"/>
      <c r="QNS1048257"/>
      <c r="QNT1048257"/>
      <c r="QNU1048257"/>
      <c r="QNV1048257"/>
      <c r="QNW1048257"/>
      <c r="QNX1048257"/>
      <c r="QNY1048257"/>
      <c r="QNZ1048257"/>
      <c r="QOA1048257"/>
      <c r="QOB1048257"/>
      <c r="QOC1048257"/>
      <c r="QOD1048257"/>
      <c r="QOE1048257"/>
      <c r="QOF1048257"/>
      <c r="QOG1048257"/>
      <c r="QOH1048257"/>
      <c r="QOI1048257"/>
      <c r="QOJ1048257"/>
      <c r="QOK1048257"/>
      <c r="QOL1048257"/>
      <c r="QOM1048257"/>
      <c r="QON1048257"/>
      <c r="QOO1048257"/>
      <c r="QOP1048257"/>
      <c r="QOQ1048257"/>
      <c r="QOR1048257"/>
      <c r="QOS1048257"/>
      <c r="QOT1048257"/>
      <c r="QOU1048257"/>
      <c r="QOV1048257"/>
      <c r="QOW1048257"/>
      <c r="QOX1048257"/>
      <c r="QOY1048257"/>
      <c r="QOZ1048257"/>
      <c r="QPA1048257"/>
      <c r="QPB1048257"/>
      <c r="QPC1048257"/>
      <c r="QPD1048257"/>
      <c r="QPE1048257"/>
      <c r="QPF1048257"/>
      <c r="QPG1048257"/>
      <c r="QPH1048257"/>
      <c r="QPI1048257"/>
      <c r="QPJ1048257"/>
      <c r="QPK1048257"/>
      <c r="QPL1048257"/>
      <c r="QPM1048257"/>
      <c r="QPN1048257"/>
      <c r="QPO1048257"/>
      <c r="QPP1048257"/>
      <c r="QPQ1048257"/>
      <c r="QPR1048257"/>
      <c r="QPS1048257"/>
      <c r="QPT1048257"/>
      <c r="QPU1048257"/>
      <c r="QPV1048257"/>
      <c r="QPW1048257"/>
      <c r="QPX1048257"/>
      <c r="QPY1048257"/>
      <c r="QPZ1048257"/>
      <c r="QQA1048257"/>
      <c r="QQB1048257"/>
      <c r="QQC1048257"/>
      <c r="QQD1048257"/>
      <c r="QQE1048257"/>
      <c r="QQF1048257"/>
      <c r="QQG1048257"/>
      <c r="QQH1048257"/>
      <c r="QQI1048257"/>
      <c r="QQJ1048257"/>
      <c r="QQK1048257"/>
      <c r="QQL1048257"/>
      <c r="QQM1048257"/>
      <c r="QQN1048257"/>
      <c r="QQO1048257"/>
      <c r="QQP1048257"/>
      <c r="QQQ1048257"/>
      <c r="QQR1048257"/>
      <c r="QQS1048257"/>
      <c r="QQT1048257"/>
      <c r="QQU1048257"/>
      <c r="QQV1048257"/>
      <c r="QQW1048257"/>
      <c r="QQX1048257"/>
      <c r="QQY1048257"/>
      <c r="QQZ1048257"/>
      <c r="QRA1048257"/>
      <c r="QRB1048257"/>
      <c r="QRC1048257"/>
      <c r="QRD1048257"/>
      <c r="QRE1048257"/>
      <c r="QRF1048257"/>
      <c r="QRG1048257"/>
      <c r="QRH1048257"/>
      <c r="QRI1048257"/>
      <c r="QRJ1048257"/>
      <c r="QRK1048257"/>
      <c r="QRL1048257"/>
      <c r="QRM1048257"/>
      <c r="QRN1048257"/>
      <c r="QRO1048257"/>
      <c r="QRP1048257"/>
      <c r="QRQ1048257"/>
      <c r="QRR1048257"/>
      <c r="QRS1048257"/>
      <c r="QRT1048257"/>
      <c r="QRU1048257"/>
      <c r="QRV1048257"/>
      <c r="QRW1048257"/>
      <c r="QRX1048257"/>
      <c r="QRY1048257"/>
      <c r="QRZ1048257"/>
      <c r="QSA1048257"/>
      <c r="QSB1048257"/>
      <c r="QSC1048257"/>
      <c r="QSD1048257"/>
      <c r="QSE1048257"/>
      <c r="QSF1048257"/>
      <c r="QSG1048257"/>
      <c r="QSH1048257"/>
      <c r="QSI1048257"/>
      <c r="QSJ1048257"/>
      <c r="QSK1048257"/>
      <c r="QSL1048257"/>
      <c r="QSM1048257"/>
      <c r="QSN1048257"/>
      <c r="QSO1048257"/>
      <c r="QSP1048257"/>
      <c r="QSQ1048257"/>
      <c r="QSR1048257"/>
      <c r="QSS1048257"/>
      <c r="QST1048257"/>
      <c r="QSU1048257"/>
      <c r="QSV1048257"/>
      <c r="QSW1048257"/>
      <c r="QSX1048257"/>
      <c r="QSY1048257"/>
      <c r="QSZ1048257"/>
      <c r="QTA1048257"/>
      <c r="QTB1048257"/>
      <c r="QTC1048257"/>
      <c r="QTD1048257"/>
      <c r="QTE1048257"/>
      <c r="QTF1048257"/>
      <c r="QTG1048257"/>
      <c r="QTH1048257"/>
      <c r="QTI1048257"/>
      <c r="QTJ1048257"/>
      <c r="QTK1048257"/>
      <c r="QTL1048257"/>
      <c r="QTM1048257"/>
      <c r="QTN1048257"/>
      <c r="QTO1048257"/>
      <c r="QTP1048257"/>
      <c r="QTQ1048257"/>
      <c r="QTR1048257"/>
      <c r="QTS1048257"/>
      <c r="QTT1048257"/>
      <c r="QTU1048257"/>
      <c r="QTV1048257"/>
      <c r="QTW1048257"/>
      <c r="QTX1048257"/>
      <c r="QTY1048257"/>
      <c r="QTZ1048257"/>
      <c r="QUA1048257"/>
      <c r="QUB1048257"/>
      <c r="QUC1048257"/>
      <c r="QUD1048257"/>
      <c r="QUE1048257"/>
      <c r="QUF1048257"/>
      <c r="QUG1048257"/>
      <c r="QUH1048257"/>
      <c r="QUI1048257"/>
      <c r="QUJ1048257"/>
      <c r="QUK1048257"/>
      <c r="QUL1048257"/>
      <c r="QUM1048257"/>
      <c r="QUN1048257"/>
      <c r="QUO1048257"/>
      <c r="QUP1048257"/>
      <c r="QUQ1048257"/>
      <c r="QUR1048257"/>
      <c r="QUS1048257"/>
      <c r="QUT1048257"/>
      <c r="QUU1048257"/>
      <c r="QUV1048257"/>
      <c r="QUW1048257"/>
      <c r="QUX1048257"/>
      <c r="QUY1048257"/>
      <c r="QUZ1048257"/>
      <c r="QVA1048257"/>
      <c r="QVB1048257"/>
      <c r="QVC1048257"/>
      <c r="QVD1048257"/>
      <c r="QVE1048257"/>
      <c r="QVF1048257"/>
      <c r="QVG1048257"/>
      <c r="QVH1048257"/>
      <c r="QVI1048257"/>
      <c r="QVJ1048257"/>
      <c r="QVK1048257"/>
      <c r="QVL1048257"/>
      <c r="QVM1048257"/>
      <c r="QVN1048257"/>
      <c r="QVO1048257"/>
      <c r="QVP1048257"/>
      <c r="QVQ1048257"/>
      <c r="QVR1048257"/>
      <c r="QVS1048257"/>
      <c r="QVT1048257"/>
      <c r="QVU1048257"/>
      <c r="QVV1048257"/>
      <c r="QVW1048257"/>
      <c r="QVX1048257"/>
      <c r="QVY1048257"/>
      <c r="QVZ1048257"/>
      <c r="QWA1048257"/>
      <c r="QWB1048257"/>
      <c r="QWC1048257"/>
      <c r="QWD1048257"/>
      <c r="QWE1048257"/>
      <c r="QWF1048257"/>
      <c r="QWG1048257"/>
      <c r="QWH1048257"/>
      <c r="QWI1048257"/>
      <c r="QWJ1048257"/>
      <c r="QWK1048257"/>
      <c r="QWL1048257"/>
      <c r="QWM1048257"/>
      <c r="QWN1048257"/>
      <c r="QWO1048257"/>
      <c r="QWP1048257"/>
      <c r="QWQ1048257"/>
      <c r="QWR1048257"/>
      <c r="QWS1048257"/>
      <c r="QWT1048257"/>
      <c r="QWU1048257"/>
      <c r="QWV1048257"/>
      <c r="QWW1048257"/>
      <c r="QWX1048257"/>
      <c r="QWY1048257"/>
      <c r="QWZ1048257"/>
      <c r="QXA1048257"/>
      <c r="QXB1048257"/>
      <c r="QXC1048257"/>
      <c r="QXD1048257"/>
      <c r="QXE1048257"/>
      <c r="QXF1048257"/>
      <c r="QXG1048257"/>
      <c r="QXH1048257"/>
      <c r="QXI1048257"/>
      <c r="QXJ1048257"/>
      <c r="QXK1048257"/>
      <c r="QXL1048257"/>
      <c r="QXM1048257"/>
      <c r="QXN1048257"/>
      <c r="QXO1048257"/>
      <c r="QXP1048257"/>
      <c r="QXQ1048257"/>
      <c r="QXR1048257"/>
      <c r="QXS1048257"/>
      <c r="QXT1048257"/>
      <c r="QXU1048257"/>
      <c r="QXV1048257"/>
      <c r="QXW1048257"/>
      <c r="QXX1048257"/>
      <c r="QXY1048257"/>
      <c r="QXZ1048257"/>
      <c r="QYA1048257"/>
      <c r="QYB1048257"/>
      <c r="QYC1048257"/>
      <c r="QYD1048257"/>
      <c r="QYE1048257"/>
      <c r="QYF1048257"/>
      <c r="QYG1048257"/>
      <c r="QYH1048257"/>
      <c r="QYI1048257"/>
      <c r="QYJ1048257"/>
      <c r="QYK1048257"/>
      <c r="QYL1048257"/>
      <c r="QYM1048257"/>
      <c r="QYN1048257"/>
      <c r="QYO1048257"/>
      <c r="QYP1048257"/>
      <c r="QYQ1048257"/>
      <c r="QYR1048257"/>
      <c r="QYS1048257"/>
      <c r="QYT1048257"/>
      <c r="QYU1048257"/>
      <c r="QYV1048257"/>
      <c r="QYW1048257"/>
      <c r="QYX1048257"/>
      <c r="QYY1048257"/>
      <c r="QYZ1048257"/>
      <c r="QZA1048257"/>
      <c r="QZB1048257"/>
      <c r="QZC1048257"/>
      <c r="QZD1048257"/>
      <c r="QZE1048257"/>
      <c r="QZF1048257"/>
      <c r="QZG1048257"/>
      <c r="QZH1048257"/>
      <c r="QZI1048257"/>
      <c r="QZJ1048257"/>
      <c r="QZK1048257"/>
      <c r="QZL1048257"/>
      <c r="QZM1048257"/>
      <c r="QZN1048257"/>
      <c r="QZO1048257"/>
      <c r="QZP1048257"/>
      <c r="QZQ1048257"/>
      <c r="QZR1048257"/>
      <c r="QZS1048257"/>
      <c r="QZT1048257"/>
      <c r="QZU1048257"/>
      <c r="QZV1048257"/>
      <c r="QZW1048257"/>
      <c r="QZX1048257"/>
      <c r="QZY1048257"/>
      <c r="QZZ1048257"/>
      <c r="RAA1048257"/>
      <c r="RAB1048257"/>
      <c r="RAC1048257"/>
      <c r="RAD1048257"/>
      <c r="RAE1048257"/>
      <c r="RAF1048257"/>
      <c r="RAG1048257"/>
      <c r="RAH1048257"/>
      <c r="RAI1048257"/>
      <c r="RAJ1048257"/>
      <c r="RAK1048257"/>
      <c r="RAL1048257"/>
      <c r="RAM1048257"/>
      <c r="RAN1048257"/>
      <c r="RAO1048257"/>
      <c r="RAP1048257"/>
      <c r="RAQ1048257"/>
      <c r="RAR1048257"/>
      <c r="RAS1048257"/>
      <c r="RAT1048257"/>
      <c r="RAU1048257"/>
      <c r="RAV1048257"/>
      <c r="RAW1048257"/>
      <c r="RAX1048257"/>
      <c r="RAY1048257"/>
      <c r="RAZ1048257"/>
      <c r="RBA1048257"/>
      <c r="RBB1048257"/>
      <c r="RBC1048257"/>
      <c r="RBD1048257"/>
      <c r="RBE1048257"/>
      <c r="RBF1048257"/>
      <c r="RBG1048257"/>
      <c r="RBH1048257"/>
      <c r="RBI1048257"/>
      <c r="RBJ1048257"/>
      <c r="RBK1048257"/>
      <c r="RBL1048257"/>
      <c r="RBM1048257"/>
      <c r="RBN1048257"/>
      <c r="RBO1048257"/>
      <c r="RBP1048257"/>
      <c r="RBQ1048257"/>
      <c r="RBR1048257"/>
      <c r="RBS1048257"/>
      <c r="RBT1048257"/>
      <c r="RBU1048257"/>
      <c r="RBV1048257"/>
      <c r="RBW1048257"/>
      <c r="RBX1048257"/>
      <c r="RBY1048257"/>
      <c r="RBZ1048257"/>
      <c r="RCA1048257"/>
      <c r="RCB1048257"/>
      <c r="RCC1048257"/>
      <c r="RCD1048257"/>
      <c r="RCE1048257"/>
      <c r="RCF1048257"/>
      <c r="RCG1048257"/>
      <c r="RCH1048257"/>
      <c r="RCI1048257"/>
      <c r="RCJ1048257"/>
      <c r="RCK1048257"/>
      <c r="RCL1048257"/>
      <c r="RCM1048257"/>
      <c r="RCN1048257"/>
      <c r="RCO1048257"/>
      <c r="RCP1048257"/>
      <c r="RCQ1048257"/>
      <c r="RCR1048257"/>
      <c r="RCS1048257"/>
      <c r="RCT1048257"/>
      <c r="RCU1048257"/>
      <c r="RCV1048257"/>
      <c r="RCW1048257"/>
      <c r="RCX1048257"/>
      <c r="RCY1048257"/>
      <c r="RCZ1048257"/>
      <c r="RDA1048257"/>
      <c r="RDB1048257"/>
      <c r="RDC1048257"/>
      <c r="RDD1048257"/>
      <c r="RDE1048257"/>
      <c r="RDF1048257"/>
      <c r="RDG1048257"/>
      <c r="RDH1048257"/>
      <c r="RDI1048257"/>
      <c r="RDJ1048257"/>
      <c r="RDK1048257"/>
      <c r="RDL1048257"/>
      <c r="RDM1048257"/>
      <c r="RDN1048257"/>
      <c r="RDO1048257"/>
      <c r="RDP1048257"/>
      <c r="RDQ1048257"/>
      <c r="RDR1048257"/>
      <c r="RDS1048257"/>
      <c r="RDT1048257"/>
      <c r="RDU1048257"/>
      <c r="RDV1048257"/>
      <c r="RDW1048257"/>
      <c r="RDX1048257"/>
      <c r="RDY1048257"/>
      <c r="RDZ1048257"/>
      <c r="REA1048257"/>
      <c r="REB1048257"/>
      <c r="REC1048257"/>
      <c r="RED1048257"/>
      <c r="REE1048257"/>
      <c r="REF1048257"/>
      <c r="REG1048257"/>
      <c r="REH1048257"/>
      <c r="REI1048257"/>
      <c r="REJ1048257"/>
      <c r="REK1048257"/>
      <c r="REL1048257"/>
      <c r="REM1048257"/>
      <c r="REN1048257"/>
      <c r="REO1048257"/>
      <c r="REP1048257"/>
      <c r="REQ1048257"/>
      <c r="RER1048257"/>
      <c r="RES1048257"/>
      <c r="RET1048257"/>
      <c r="REU1048257"/>
      <c r="REV1048257"/>
      <c r="REW1048257"/>
      <c r="REX1048257"/>
      <c r="REY1048257"/>
      <c r="REZ1048257"/>
      <c r="RFA1048257"/>
      <c r="RFB1048257"/>
      <c r="RFC1048257"/>
      <c r="RFD1048257"/>
      <c r="RFE1048257"/>
      <c r="RFF1048257"/>
      <c r="RFG1048257"/>
      <c r="RFH1048257"/>
      <c r="RFI1048257"/>
      <c r="RFJ1048257"/>
      <c r="RFK1048257"/>
      <c r="RFL1048257"/>
      <c r="RFM1048257"/>
      <c r="RFN1048257"/>
      <c r="RFO1048257"/>
      <c r="RFP1048257"/>
      <c r="RFQ1048257"/>
      <c r="RFR1048257"/>
      <c r="RFS1048257"/>
      <c r="RFT1048257"/>
      <c r="RFU1048257"/>
      <c r="RFV1048257"/>
      <c r="RFW1048257"/>
      <c r="RFX1048257"/>
      <c r="RFY1048257"/>
      <c r="RFZ1048257"/>
      <c r="RGA1048257"/>
      <c r="RGB1048257"/>
      <c r="RGC1048257"/>
      <c r="RGD1048257"/>
      <c r="RGE1048257"/>
      <c r="RGF1048257"/>
      <c r="RGG1048257"/>
      <c r="RGH1048257"/>
      <c r="RGI1048257"/>
      <c r="RGJ1048257"/>
      <c r="RGK1048257"/>
      <c r="RGL1048257"/>
      <c r="RGM1048257"/>
      <c r="RGN1048257"/>
      <c r="RGO1048257"/>
      <c r="RGP1048257"/>
      <c r="RGQ1048257"/>
      <c r="RGR1048257"/>
      <c r="RGS1048257"/>
      <c r="RGT1048257"/>
      <c r="RGU1048257"/>
      <c r="RGV1048257"/>
      <c r="RGW1048257"/>
      <c r="RGX1048257"/>
      <c r="RGY1048257"/>
      <c r="RGZ1048257"/>
      <c r="RHA1048257"/>
      <c r="RHB1048257"/>
      <c r="RHC1048257"/>
      <c r="RHD1048257"/>
      <c r="RHE1048257"/>
      <c r="RHF1048257"/>
      <c r="RHG1048257"/>
      <c r="RHH1048257"/>
      <c r="RHI1048257"/>
      <c r="RHJ1048257"/>
      <c r="RHK1048257"/>
      <c r="RHL1048257"/>
      <c r="RHM1048257"/>
      <c r="RHN1048257"/>
      <c r="RHO1048257"/>
      <c r="RHP1048257"/>
      <c r="RHQ1048257"/>
      <c r="RHR1048257"/>
      <c r="RHS1048257"/>
      <c r="RHT1048257"/>
      <c r="RHU1048257"/>
      <c r="RHV1048257"/>
      <c r="RHW1048257"/>
      <c r="RHX1048257"/>
      <c r="RHY1048257"/>
      <c r="RHZ1048257"/>
      <c r="RIA1048257"/>
      <c r="RIB1048257"/>
      <c r="RIC1048257"/>
      <c r="RID1048257"/>
      <c r="RIE1048257"/>
      <c r="RIF1048257"/>
      <c r="RIG1048257"/>
      <c r="RIH1048257"/>
      <c r="RII1048257"/>
      <c r="RIJ1048257"/>
      <c r="RIK1048257"/>
      <c r="RIL1048257"/>
      <c r="RIM1048257"/>
      <c r="RIN1048257"/>
      <c r="RIO1048257"/>
      <c r="RIP1048257"/>
      <c r="RIQ1048257"/>
      <c r="RIR1048257"/>
      <c r="RIS1048257"/>
      <c r="RIT1048257"/>
      <c r="RIU1048257"/>
      <c r="RIV1048257"/>
      <c r="RIW1048257"/>
      <c r="RIX1048257"/>
      <c r="RIY1048257"/>
      <c r="RIZ1048257"/>
      <c r="RJA1048257"/>
      <c r="RJB1048257"/>
      <c r="RJC1048257"/>
      <c r="RJD1048257"/>
      <c r="RJE1048257"/>
      <c r="RJF1048257"/>
      <c r="RJG1048257"/>
      <c r="RJH1048257"/>
      <c r="RJI1048257"/>
      <c r="RJJ1048257"/>
      <c r="RJK1048257"/>
      <c r="RJL1048257"/>
      <c r="RJM1048257"/>
      <c r="RJN1048257"/>
      <c r="RJO1048257"/>
      <c r="RJP1048257"/>
      <c r="RJQ1048257"/>
      <c r="RJR1048257"/>
      <c r="RJS1048257"/>
      <c r="RJT1048257"/>
      <c r="RJU1048257"/>
      <c r="RJV1048257"/>
      <c r="RJW1048257"/>
      <c r="RJX1048257"/>
      <c r="RJY1048257"/>
      <c r="RJZ1048257"/>
      <c r="RKA1048257"/>
      <c r="RKB1048257"/>
      <c r="RKC1048257"/>
      <c r="RKD1048257"/>
      <c r="RKE1048257"/>
      <c r="RKF1048257"/>
      <c r="RKG1048257"/>
      <c r="RKH1048257"/>
      <c r="RKI1048257"/>
      <c r="RKJ1048257"/>
      <c r="RKK1048257"/>
      <c r="RKL1048257"/>
      <c r="RKM1048257"/>
      <c r="RKN1048257"/>
      <c r="RKO1048257"/>
      <c r="RKP1048257"/>
      <c r="RKQ1048257"/>
      <c r="RKR1048257"/>
      <c r="RKS1048257"/>
      <c r="RKT1048257"/>
      <c r="RKU1048257"/>
      <c r="RKV1048257"/>
      <c r="RKW1048257"/>
      <c r="RKX1048257"/>
      <c r="RKY1048257"/>
      <c r="RKZ1048257"/>
      <c r="RLA1048257"/>
      <c r="RLB1048257"/>
      <c r="RLC1048257"/>
      <c r="RLD1048257"/>
      <c r="RLE1048257"/>
      <c r="RLF1048257"/>
      <c r="RLG1048257"/>
      <c r="RLH1048257"/>
      <c r="RLI1048257"/>
      <c r="RLJ1048257"/>
      <c r="RLK1048257"/>
      <c r="RLL1048257"/>
      <c r="RLM1048257"/>
      <c r="RLN1048257"/>
      <c r="RLO1048257"/>
      <c r="RLP1048257"/>
      <c r="RLQ1048257"/>
      <c r="RLR1048257"/>
      <c r="RLS1048257"/>
      <c r="RLT1048257"/>
      <c r="RLU1048257"/>
      <c r="RLV1048257"/>
      <c r="RLW1048257"/>
      <c r="RLX1048257"/>
      <c r="RLY1048257"/>
      <c r="RLZ1048257"/>
      <c r="RMA1048257"/>
      <c r="RMB1048257"/>
      <c r="RMC1048257"/>
      <c r="RMD1048257"/>
      <c r="RME1048257"/>
      <c r="RMF1048257"/>
      <c r="RMG1048257"/>
      <c r="RMH1048257"/>
      <c r="RMI1048257"/>
      <c r="RMJ1048257"/>
      <c r="RMK1048257"/>
      <c r="RML1048257"/>
      <c r="RMM1048257"/>
      <c r="RMN1048257"/>
      <c r="RMO1048257"/>
      <c r="RMP1048257"/>
      <c r="RMQ1048257"/>
      <c r="RMR1048257"/>
      <c r="RMS1048257"/>
      <c r="RMT1048257"/>
      <c r="RMU1048257"/>
      <c r="RMV1048257"/>
      <c r="RMW1048257"/>
      <c r="RMX1048257"/>
      <c r="RMY1048257"/>
      <c r="RMZ1048257"/>
      <c r="RNA1048257"/>
      <c r="RNB1048257"/>
      <c r="RNC1048257"/>
      <c r="RND1048257"/>
      <c r="RNE1048257"/>
      <c r="RNF1048257"/>
      <c r="RNG1048257"/>
      <c r="RNH1048257"/>
      <c r="RNI1048257"/>
      <c r="RNJ1048257"/>
      <c r="RNK1048257"/>
      <c r="RNL1048257"/>
      <c r="RNM1048257"/>
      <c r="RNN1048257"/>
      <c r="RNO1048257"/>
      <c r="RNP1048257"/>
      <c r="RNQ1048257"/>
      <c r="RNR1048257"/>
      <c r="RNS1048257"/>
      <c r="RNT1048257"/>
      <c r="RNU1048257"/>
      <c r="RNV1048257"/>
      <c r="RNW1048257"/>
      <c r="RNX1048257"/>
      <c r="RNY1048257"/>
      <c r="RNZ1048257"/>
      <c r="ROA1048257"/>
      <c r="ROB1048257"/>
      <c r="ROC1048257"/>
      <c r="ROD1048257"/>
      <c r="ROE1048257"/>
      <c r="ROF1048257"/>
      <c r="ROG1048257"/>
      <c r="ROH1048257"/>
      <c r="ROI1048257"/>
      <c r="ROJ1048257"/>
      <c r="ROK1048257"/>
      <c r="ROL1048257"/>
      <c r="ROM1048257"/>
      <c r="RON1048257"/>
      <c r="ROO1048257"/>
      <c r="ROP1048257"/>
      <c r="ROQ1048257"/>
      <c r="ROR1048257"/>
      <c r="ROS1048257"/>
      <c r="ROT1048257"/>
      <c r="ROU1048257"/>
      <c r="ROV1048257"/>
      <c r="ROW1048257"/>
      <c r="ROX1048257"/>
      <c r="ROY1048257"/>
      <c r="ROZ1048257"/>
      <c r="RPA1048257"/>
      <c r="RPB1048257"/>
      <c r="RPC1048257"/>
      <c r="RPD1048257"/>
      <c r="RPE1048257"/>
      <c r="RPF1048257"/>
      <c r="RPG1048257"/>
      <c r="RPH1048257"/>
      <c r="RPI1048257"/>
      <c r="RPJ1048257"/>
      <c r="RPK1048257"/>
      <c r="RPL1048257"/>
      <c r="RPM1048257"/>
      <c r="RPN1048257"/>
      <c r="RPO1048257"/>
      <c r="RPP1048257"/>
      <c r="RPQ1048257"/>
      <c r="RPR1048257"/>
      <c r="RPS1048257"/>
      <c r="RPT1048257"/>
      <c r="RPU1048257"/>
      <c r="RPV1048257"/>
      <c r="RPW1048257"/>
      <c r="RPX1048257"/>
      <c r="RPY1048257"/>
      <c r="RPZ1048257"/>
      <c r="RQA1048257"/>
      <c r="RQB1048257"/>
      <c r="RQC1048257"/>
      <c r="RQD1048257"/>
      <c r="RQE1048257"/>
      <c r="RQF1048257"/>
      <c r="RQG1048257"/>
      <c r="RQH1048257"/>
      <c r="RQI1048257"/>
      <c r="RQJ1048257"/>
      <c r="RQK1048257"/>
      <c r="RQL1048257"/>
      <c r="RQM1048257"/>
      <c r="RQN1048257"/>
      <c r="RQO1048257"/>
      <c r="RQP1048257"/>
      <c r="RQQ1048257"/>
      <c r="RQR1048257"/>
      <c r="RQS1048257"/>
      <c r="RQT1048257"/>
      <c r="RQU1048257"/>
      <c r="RQV1048257"/>
      <c r="RQW1048257"/>
      <c r="RQX1048257"/>
      <c r="RQY1048257"/>
      <c r="RQZ1048257"/>
      <c r="RRA1048257"/>
      <c r="RRB1048257"/>
      <c r="RRC1048257"/>
      <c r="RRD1048257"/>
      <c r="RRE1048257"/>
      <c r="RRF1048257"/>
      <c r="RRG1048257"/>
      <c r="RRH1048257"/>
      <c r="RRI1048257"/>
      <c r="RRJ1048257"/>
      <c r="RRK1048257"/>
      <c r="RRL1048257"/>
      <c r="RRM1048257"/>
      <c r="RRN1048257"/>
      <c r="RRO1048257"/>
      <c r="RRP1048257"/>
      <c r="RRQ1048257"/>
      <c r="RRR1048257"/>
      <c r="RRS1048257"/>
      <c r="RRT1048257"/>
      <c r="RRU1048257"/>
      <c r="RRV1048257"/>
      <c r="RRW1048257"/>
      <c r="RRX1048257"/>
      <c r="RRY1048257"/>
      <c r="RRZ1048257"/>
      <c r="RSA1048257"/>
      <c r="RSB1048257"/>
      <c r="RSC1048257"/>
      <c r="RSD1048257"/>
      <c r="RSE1048257"/>
      <c r="RSF1048257"/>
      <c r="RSG1048257"/>
      <c r="RSH1048257"/>
      <c r="RSI1048257"/>
      <c r="RSJ1048257"/>
      <c r="RSK1048257"/>
      <c r="RSL1048257"/>
      <c r="RSM1048257"/>
      <c r="RSN1048257"/>
      <c r="RSO1048257"/>
      <c r="RSP1048257"/>
      <c r="RSQ1048257"/>
      <c r="RSR1048257"/>
      <c r="RSS1048257"/>
      <c r="RST1048257"/>
      <c r="RSU1048257"/>
      <c r="RSV1048257"/>
      <c r="RSW1048257"/>
      <c r="RSX1048257"/>
      <c r="RSY1048257"/>
      <c r="RSZ1048257"/>
      <c r="RTA1048257"/>
      <c r="RTB1048257"/>
      <c r="RTC1048257"/>
      <c r="RTD1048257"/>
      <c r="RTE1048257"/>
      <c r="RTF1048257"/>
      <c r="RTG1048257"/>
      <c r="RTH1048257"/>
      <c r="RTI1048257"/>
      <c r="RTJ1048257"/>
      <c r="RTK1048257"/>
      <c r="RTL1048257"/>
      <c r="RTM1048257"/>
      <c r="RTN1048257"/>
      <c r="RTO1048257"/>
      <c r="RTP1048257"/>
      <c r="RTQ1048257"/>
      <c r="RTR1048257"/>
      <c r="RTS1048257"/>
      <c r="RTT1048257"/>
      <c r="RTU1048257"/>
      <c r="RTV1048257"/>
      <c r="RTW1048257"/>
      <c r="RTX1048257"/>
      <c r="RTY1048257"/>
      <c r="RTZ1048257"/>
      <c r="RUA1048257"/>
      <c r="RUB1048257"/>
      <c r="RUC1048257"/>
      <c r="RUD1048257"/>
      <c r="RUE1048257"/>
      <c r="RUF1048257"/>
      <c r="RUG1048257"/>
      <c r="RUH1048257"/>
      <c r="RUI1048257"/>
      <c r="RUJ1048257"/>
      <c r="RUK1048257"/>
      <c r="RUL1048257"/>
      <c r="RUM1048257"/>
      <c r="RUN1048257"/>
      <c r="RUO1048257"/>
      <c r="RUP1048257"/>
      <c r="RUQ1048257"/>
      <c r="RUR1048257"/>
      <c r="RUS1048257"/>
      <c r="RUT1048257"/>
      <c r="RUU1048257"/>
      <c r="RUV1048257"/>
      <c r="RUW1048257"/>
      <c r="RUX1048257"/>
      <c r="RUY1048257"/>
      <c r="RUZ1048257"/>
      <c r="RVA1048257"/>
      <c r="RVB1048257"/>
      <c r="RVC1048257"/>
      <c r="RVD1048257"/>
      <c r="RVE1048257"/>
      <c r="RVF1048257"/>
      <c r="RVG1048257"/>
      <c r="RVH1048257"/>
      <c r="RVI1048257"/>
      <c r="RVJ1048257"/>
      <c r="RVK1048257"/>
      <c r="RVL1048257"/>
      <c r="RVM1048257"/>
      <c r="RVN1048257"/>
      <c r="RVO1048257"/>
      <c r="RVP1048257"/>
      <c r="RVQ1048257"/>
      <c r="RVR1048257"/>
      <c r="RVS1048257"/>
      <c r="RVT1048257"/>
      <c r="RVU1048257"/>
      <c r="RVV1048257"/>
      <c r="RVW1048257"/>
      <c r="RVX1048257"/>
      <c r="RVY1048257"/>
      <c r="RVZ1048257"/>
      <c r="RWA1048257"/>
      <c r="RWB1048257"/>
      <c r="RWC1048257"/>
      <c r="RWD1048257"/>
      <c r="RWE1048257"/>
      <c r="RWF1048257"/>
      <c r="RWG1048257"/>
      <c r="RWH1048257"/>
      <c r="RWI1048257"/>
      <c r="RWJ1048257"/>
      <c r="RWK1048257"/>
      <c r="RWL1048257"/>
      <c r="RWM1048257"/>
      <c r="RWN1048257"/>
      <c r="RWO1048257"/>
      <c r="RWP1048257"/>
      <c r="RWQ1048257"/>
      <c r="RWR1048257"/>
      <c r="RWS1048257"/>
      <c r="RWT1048257"/>
      <c r="RWU1048257"/>
      <c r="RWV1048257"/>
      <c r="RWW1048257"/>
      <c r="RWX1048257"/>
      <c r="RWY1048257"/>
      <c r="RWZ1048257"/>
      <c r="RXA1048257"/>
      <c r="RXB1048257"/>
      <c r="RXC1048257"/>
      <c r="RXD1048257"/>
      <c r="RXE1048257"/>
      <c r="RXF1048257"/>
      <c r="RXG1048257"/>
      <c r="RXH1048257"/>
      <c r="RXI1048257"/>
      <c r="RXJ1048257"/>
      <c r="RXK1048257"/>
      <c r="RXL1048257"/>
      <c r="RXM1048257"/>
      <c r="RXN1048257"/>
      <c r="RXO1048257"/>
      <c r="RXP1048257"/>
      <c r="RXQ1048257"/>
      <c r="RXR1048257"/>
      <c r="RXS1048257"/>
      <c r="RXT1048257"/>
      <c r="RXU1048257"/>
      <c r="RXV1048257"/>
      <c r="RXW1048257"/>
      <c r="RXX1048257"/>
      <c r="RXY1048257"/>
      <c r="RXZ1048257"/>
      <c r="RYA1048257"/>
      <c r="RYB1048257"/>
      <c r="RYC1048257"/>
      <c r="RYD1048257"/>
      <c r="RYE1048257"/>
      <c r="RYF1048257"/>
      <c r="RYG1048257"/>
      <c r="RYH1048257"/>
      <c r="RYI1048257"/>
      <c r="RYJ1048257"/>
      <c r="RYK1048257"/>
      <c r="RYL1048257"/>
      <c r="RYM1048257"/>
      <c r="RYN1048257"/>
      <c r="RYO1048257"/>
      <c r="RYP1048257"/>
      <c r="RYQ1048257"/>
      <c r="RYR1048257"/>
      <c r="RYS1048257"/>
      <c r="RYT1048257"/>
      <c r="RYU1048257"/>
      <c r="RYV1048257"/>
      <c r="RYW1048257"/>
      <c r="RYX1048257"/>
      <c r="RYY1048257"/>
      <c r="RYZ1048257"/>
      <c r="RZA1048257"/>
      <c r="RZB1048257"/>
      <c r="RZC1048257"/>
      <c r="RZD1048257"/>
      <c r="RZE1048257"/>
      <c r="RZF1048257"/>
      <c r="RZG1048257"/>
      <c r="RZH1048257"/>
      <c r="RZI1048257"/>
      <c r="RZJ1048257"/>
      <c r="RZK1048257"/>
      <c r="RZL1048257"/>
      <c r="RZM1048257"/>
      <c r="RZN1048257"/>
      <c r="RZO1048257"/>
      <c r="RZP1048257"/>
      <c r="RZQ1048257"/>
      <c r="RZR1048257"/>
      <c r="RZS1048257"/>
      <c r="RZT1048257"/>
      <c r="RZU1048257"/>
      <c r="RZV1048257"/>
      <c r="RZW1048257"/>
      <c r="RZX1048257"/>
      <c r="RZY1048257"/>
      <c r="RZZ1048257"/>
      <c r="SAA1048257"/>
      <c r="SAB1048257"/>
      <c r="SAC1048257"/>
      <c r="SAD1048257"/>
      <c r="SAE1048257"/>
      <c r="SAF1048257"/>
      <c r="SAG1048257"/>
      <c r="SAH1048257"/>
      <c r="SAI1048257"/>
      <c r="SAJ1048257"/>
      <c r="SAK1048257"/>
      <c r="SAL1048257"/>
      <c r="SAM1048257"/>
      <c r="SAN1048257"/>
      <c r="SAO1048257"/>
      <c r="SAP1048257"/>
      <c r="SAQ1048257"/>
      <c r="SAR1048257"/>
      <c r="SAS1048257"/>
      <c r="SAT1048257"/>
      <c r="SAU1048257"/>
      <c r="SAV1048257"/>
      <c r="SAW1048257"/>
      <c r="SAX1048257"/>
      <c r="SAY1048257"/>
      <c r="SAZ1048257"/>
      <c r="SBA1048257"/>
      <c r="SBB1048257"/>
      <c r="SBC1048257"/>
      <c r="SBD1048257"/>
      <c r="SBE1048257"/>
      <c r="SBF1048257"/>
      <c r="SBG1048257"/>
      <c r="SBH1048257"/>
      <c r="SBI1048257"/>
      <c r="SBJ1048257"/>
      <c r="SBK1048257"/>
      <c r="SBL1048257"/>
      <c r="SBM1048257"/>
      <c r="SBN1048257"/>
      <c r="SBO1048257"/>
      <c r="SBP1048257"/>
      <c r="SBQ1048257"/>
      <c r="SBR1048257"/>
      <c r="SBS1048257"/>
      <c r="SBT1048257"/>
      <c r="SBU1048257"/>
      <c r="SBV1048257"/>
      <c r="SBW1048257"/>
      <c r="SBX1048257"/>
      <c r="SBY1048257"/>
      <c r="SBZ1048257"/>
      <c r="SCA1048257"/>
      <c r="SCB1048257"/>
      <c r="SCC1048257"/>
      <c r="SCD1048257"/>
      <c r="SCE1048257"/>
      <c r="SCF1048257"/>
      <c r="SCG1048257"/>
      <c r="SCH1048257"/>
      <c r="SCI1048257"/>
      <c r="SCJ1048257"/>
      <c r="SCK1048257"/>
      <c r="SCL1048257"/>
      <c r="SCM1048257"/>
      <c r="SCN1048257"/>
      <c r="SCO1048257"/>
      <c r="SCP1048257"/>
      <c r="SCQ1048257"/>
      <c r="SCR1048257"/>
      <c r="SCS1048257"/>
      <c r="SCT1048257"/>
      <c r="SCU1048257"/>
      <c r="SCV1048257"/>
      <c r="SCW1048257"/>
      <c r="SCX1048257"/>
      <c r="SCY1048257"/>
      <c r="SCZ1048257"/>
      <c r="SDA1048257"/>
      <c r="SDB1048257"/>
      <c r="SDC1048257"/>
      <c r="SDD1048257"/>
      <c r="SDE1048257"/>
      <c r="SDF1048257"/>
      <c r="SDG1048257"/>
      <c r="SDH1048257"/>
      <c r="SDI1048257"/>
      <c r="SDJ1048257"/>
      <c r="SDK1048257"/>
      <c r="SDL1048257"/>
      <c r="SDM1048257"/>
      <c r="SDN1048257"/>
      <c r="SDO1048257"/>
      <c r="SDP1048257"/>
      <c r="SDQ1048257"/>
      <c r="SDR1048257"/>
      <c r="SDS1048257"/>
      <c r="SDT1048257"/>
      <c r="SDU1048257"/>
      <c r="SDV1048257"/>
      <c r="SDW1048257"/>
      <c r="SDX1048257"/>
      <c r="SDY1048257"/>
      <c r="SDZ1048257"/>
      <c r="SEA1048257"/>
      <c r="SEB1048257"/>
      <c r="SEC1048257"/>
      <c r="SED1048257"/>
      <c r="SEE1048257"/>
      <c r="SEF1048257"/>
      <c r="SEG1048257"/>
      <c r="SEH1048257"/>
      <c r="SEI1048257"/>
      <c r="SEJ1048257"/>
      <c r="SEK1048257"/>
      <c r="SEL1048257"/>
      <c r="SEM1048257"/>
      <c r="SEN1048257"/>
      <c r="SEO1048257"/>
      <c r="SEP1048257"/>
      <c r="SEQ1048257"/>
      <c r="SER1048257"/>
      <c r="SES1048257"/>
      <c r="SET1048257"/>
      <c r="SEU1048257"/>
      <c r="SEV1048257"/>
      <c r="SEW1048257"/>
      <c r="SEX1048257"/>
      <c r="SEY1048257"/>
      <c r="SEZ1048257"/>
      <c r="SFA1048257"/>
      <c r="SFB1048257"/>
      <c r="SFC1048257"/>
      <c r="SFD1048257"/>
      <c r="SFE1048257"/>
      <c r="SFF1048257"/>
      <c r="SFG1048257"/>
      <c r="SFH1048257"/>
      <c r="SFI1048257"/>
      <c r="SFJ1048257"/>
      <c r="SFK1048257"/>
      <c r="SFL1048257"/>
      <c r="SFM1048257"/>
      <c r="SFN1048257"/>
      <c r="SFO1048257"/>
      <c r="SFP1048257"/>
      <c r="SFQ1048257"/>
      <c r="SFR1048257"/>
      <c r="SFS1048257"/>
      <c r="SFT1048257"/>
      <c r="SFU1048257"/>
      <c r="SFV1048257"/>
      <c r="SFW1048257"/>
      <c r="SFX1048257"/>
      <c r="SFY1048257"/>
      <c r="SFZ1048257"/>
      <c r="SGA1048257"/>
      <c r="SGB1048257"/>
      <c r="SGC1048257"/>
      <c r="SGD1048257"/>
      <c r="SGE1048257"/>
      <c r="SGF1048257"/>
      <c r="SGG1048257"/>
      <c r="SGH1048257"/>
      <c r="SGI1048257"/>
      <c r="SGJ1048257"/>
      <c r="SGK1048257"/>
      <c r="SGL1048257"/>
      <c r="SGM1048257"/>
      <c r="SGN1048257"/>
      <c r="SGO1048257"/>
      <c r="SGP1048257"/>
      <c r="SGQ1048257"/>
      <c r="SGR1048257"/>
      <c r="SGS1048257"/>
      <c r="SGT1048257"/>
      <c r="SGU1048257"/>
      <c r="SGV1048257"/>
      <c r="SGW1048257"/>
      <c r="SGX1048257"/>
      <c r="SGY1048257"/>
      <c r="SGZ1048257"/>
      <c r="SHA1048257"/>
      <c r="SHB1048257"/>
      <c r="SHC1048257"/>
      <c r="SHD1048257"/>
      <c r="SHE1048257"/>
      <c r="SHF1048257"/>
      <c r="SHG1048257"/>
      <c r="SHH1048257"/>
      <c r="SHI1048257"/>
      <c r="SHJ1048257"/>
      <c r="SHK1048257"/>
      <c r="SHL1048257"/>
      <c r="SHM1048257"/>
      <c r="SHN1048257"/>
      <c r="SHO1048257"/>
      <c r="SHP1048257"/>
      <c r="SHQ1048257"/>
      <c r="SHR1048257"/>
      <c r="SHS1048257"/>
      <c r="SHT1048257"/>
      <c r="SHU1048257"/>
      <c r="SHV1048257"/>
      <c r="SHW1048257"/>
      <c r="SHX1048257"/>
      <c r="SHY1048257"/>
      <c r="SHZ1048257"/>
      <c r="SIA1048257"/>
      <c r="SIB1048257"/>
      <c r="SIC1048257"/>
      <c r="SID1048257"/>
      <c r="SIE1048257"/>
      <c r="SIF1048257"/>
      <c r="SIG1048257"/>
      <c r="SIH1048257"/>
      <c r="SII1048257"/>
      <c r="SIJ1048257"/>
      <c r="SIK1048257"/>
      <c r="SIL1048257"/>
      <c r="SIM1048257"/>
      <c r="SIN1048257"/>
      <c r="SIO1048257"/>
      <c r="SIP1048257"/>
      <c r="SIQ1048257"/>
      <c r="SIR1048257"/>
      <c r="SIS1048257"/>
      <c r="SIT1048257"/>
      <c r="SIU1048257"/>
      <c r="SIV1048257"/>
      <c r="SIW1048257"/>
      <c r="SIX1048257"/>
      <c r="SIY1048257"/>
      <c r="SIZ1048257"/>
      <c r="SJA1048257"/>
      <c r="SJB1048257"/>
      <c r="SJC1048257"/>
      <c r="SJD1048257"/>
      <c r="SJE1048257"/>
      <c r="SJF1048257"/>
      <c r="SJG1048257"/>
      <c r="SJH1048257"/>
      <c r="SJI1048257"/>
      <c r="SJJ1048257"/>
      <c r="SJK1048257"/>
      <c r="SJL1048257"/>
      <c r="SJM1048257"/>
      <c r="SJN1048257"/>
      <c r="SJO1048257"/>
      <c r="SJP1048257"/>
      <c r="SJQ1048257"/>
      <c r="SJR1048257"/>
      <c r="SJS1048257"/>
      <c r="SJT1048257"/>
      <c r="SJU1048257"/>
      <c r="SJV1048257"/>
      <c r="SJW1048257"/>
      <c r="SJX1048257"/>
      <c r="SJY1048257"/>
      <c r="SJZ1048257"/>
      <c r="SKA1048257"/>
      <c r="SKB1048257"/>
      <c r="SKC1048257"/>
      <c r="SKD1048257"/>
      <c r="SKE1048257"/>
      <c r="SKF1048257"/>
      <c r="SKG1048257"/>
      <c r="SKH1048257"/>
      <c r="SKI1048257"/>
      <c r="SKJ1048257"/>
      <c r="SKK1048257"/>
      <c r="SKL1048257"/>
      <c r="SKM1048257"/>
      <c r="SKN1048257"/>
      <c r="SKO1048257"/>
      <c r="SKP1048257"/>
      <c r="SKQ1048257"/>
      <c r="SKR1048257"/>
      <c r="SKS1048257"/>
      <c r="SKT1048257"/>
      <c r="SKU1048257"/>
      <c r="SKV1048257"/>
      <c r="SKW1048257"/>
      <c r="SKX1048257"/>
      <c r="SKY1048257"/>
      <c r="SKZ1048257"/>
      <c r="SLA1048257"/>
      <c r="SLB1048257"/>
      <c r="SLC1048257"/>
      <c r="SLD1048257"/>
      <c r="SLE1048257"/>
      <c r="SLF1048257"/>
      <c r="SLG1048257"/>
      <c r="SLH1048257"/>
      <c r="SLI1048257"/>
      <c r="SLJ1048257"/>
      <c r="SLK1048257"/>
      <c r="SLL1048257"/>
      <c r="SLM1048257"/>
      <c r="SLN1048257"/>
      <c r="SLO1048257"/>
      <c r="SLP1048257"/>
      <c r="SLQ1048257"/>
      <c r="SLR1048257"/>
      <c r="SLS1048257"/>
      <c r="SLT1048257"/>
      <c r="SLU1048257"/>
      <c r="SLV1048257"/>
      <c r="SLW1048257"/>
      <c r="SLX1048257"/>
      <c r="SLY1048257"/>
      <c r="SLZ1048257"/>
      <c r="SMA1048257"/>
      <c r="SMB1048257"/>
      <c r="SMC1048257"/>
      <c r="SMD1048257"/>
      <c r="SME1048257"/>
      <c r="SMF1048257"/>
      <c r="SMG1048257"/>
      <c r="SMH1048257"/>
      <c r="SMI1048257"/>
      <c r="SMJ1048257"/>
      <c r="SMK1048257"/>
      <c r="SML1048257"/>
      <c r="SMM1048257"/>
      <c r="SMN1048257"/>
      <c r="SMO1048257"/>
      <c r="SMP1048257"/>
      <c r="SMQ1048257"/>
      <c r="SMR1048257"/>
      <c r="SMS1048257"/>
      <c r="SMT1048257"/>
      <c r="SMU1048257"/>
      <c r="SMV1048257"/>
      <c r="SMW1048257"/>
      <c r="SMX1048257"/>
      <c r="SMY1048257"/>
      <c r="SMZ1048257"/>
      <c r="SNA1048257"/>
      <c r="SNB1048257"/>
      <c r="SNC1048257"/>
      <c r="SND1048257"/>
      <c r="SNE1048257"/>
      <c r="SNF1048257"/>
      <c r="SNG1048257"/>
      <c r="SNH1048257"/>
      <c r="SNI1048257"/>
      <c r="SNJ1048257"/>
      <c r="SNK1048257"/>
      <c r="SNL1048257"/>
      <c r="SNM1048257"/>
      <c r="SNN1048257"/>
      <c r="SNO1048257"/>
      <c r="SNP1048257"/>
      <c r="SNQ1048257"/>
      <c r="SNR1048257"/>
      <c r="SNS1048257"/>
      <c r="SNT1048257"/>
      <c r="SNU1048257"/>
      <c r="SNV1048257"/>
      <c r="SNW1048257"/>
      <c r="SNX1048257"/>
      <c r="SNY1048257"/>
      <c r="SNZ1048257"/>
      <c r="SOA1048257"/>
      <c r="SOB1048257"/>
      <c r="SOC1048257"/>
      <c r="SOD1048257"/>
      <c r="SOE1048257"/>
      <c r="SOF1048257"/>
      <c r="SOG1048257"/>
      <c r="SOH1048257"/>
      <c r="SOI1048257"/>
      <c r="SOJ1048257"/>
      <c r="SOK1048257"/>
      <c r="SOL1048257"/>
      <c r="SOM1048257"/>
      <c r="SON1048257"/>
      <c r="SOO1048257"/>
      <c r="SOP1048257"/>
      <c r="SOQ1048257"/>
      <c r="SOR1048257"/>
      <c r="SOS1048257"/>
      <c r="SOT1048257"/>
      <c r="SOU1048257"/>
      <c r="SOV1048257"/>
      <c r="SOW1048257"/>
      <c r="SOX1048257"/>
      <c r="SOY1048257"/>
      <c r="SOZ1048257"/>
      <c r="SPA1048257"/>
      <c r="SPB1048257"/>
      <c r="SPC1048257"/>
      <c r="SPD1048257"/>
      <c r="SPE1048257"/>
      <c r="SPF1048257"/>
      <c r="SPG1048257"/>
      <c r="SPH1048257"/>
      <c r="SPI1048257"/>
      <c r="SPJ1048257"/>
      <c r="SPK1048257"/>
      <c r="SPL1048257"/>
      <c r="SPM1048257"/>
      <c r="SPN1048257"/>
      <c r="SPO1048257"/>
      <c r="SPP1048257"/>
      <c r="SPQ1048257"/>
      <c r="SPR1048257"/>
      <c r="SPS1048257"/>
      <c r="SPT1048257"/>
      <c r="SPU1048257"/>
      <c r="SPV1048257"/>
      <c r="SPW1048257"/>
      <c r="SPX1048257"/>
      <c r="SPY1048257"/>
      <c r="SPZ1048257"/>
      <c r="SQA1048257"/>
      <c r="SQB1048257"/>
      <c r="SQC1048257"/>
      <c r="SQD1048257"/>
      <c r="SQE1048257"/>
      <c r="SQF1048257"/>
      <c r="SQG1048257"/>
      <c r="SQH1048257"/>
      <c r="SQI1048257"/>
      <c r="SQJ1048257"/>
      <c r="SQK1048257"/>
      <c r="SQL1048257"/>
      <c r="SQM1048257"/>
      <c r="SQN1048257"/>
      <c r="SQO1048257"/>
      <c r="SQP1048257"/>
      <c r="SQQ1048257"/>
      <c r="SQR1048257"/>
      <c r="SQS1048257"/>
      <c r="SQT1048257"/>
      <c r="SQU1048257"/>
      <c r="SQV1048257"/>
      <c r="SQW1048257"/>
      <c r="SQX1048257"/>
      <c r="SQY1048257"/>
      <c r="SQZ1048257"/>
      <c r="SRA1048257"/>
      <c r="SRB1048257"/>
      <c r="SRC1048257"/>
      <c r="SRD1048257"/>
      <c r="SRE1048257"/>
      <c r="SRF1048257"/>
      <c r="SRG1048257"/>
      <c r="SRH1048257"/>
      <c r="SRI1048257"/>
      <c r="SRJ1048257"/>
      <c r="SRK1048257"/>
      <c r="SRL1048257"/>
      <c r="SRM1048257"/>
      <c r="SRN1048257"/>
      <c r="SRO1048257"/>
      <c r="SRP1048257"/>
      <c r="SRQ1048257"/>
      <c r="SRR1048257"/>
      <c r="SRS1048257"/>
      <c r="SRT1048257"/>
      <c r="SRU1048257"/>
      <c r="SRV1048257"/>
      <c r="SRW1048257"/>
      <c r="SRX1048257"/>
      <c r="SRY1048257"/>
      <c r="SRZ1048257"/>
      <c r="SSA1048257"/>
      <c r="SSB1048257"/>
      <c r="SSC1048257"/>
      <c r="SSD1048257"/>
      <c r="SSE1048257"/>
      <c r="SSF1048257"/>
      <c r="SSG1048257"/>
      <c r="SSH1048257"/>
      <c r="SSI1048257"/>
      <c r="SSJ1048257"/>
      <c r="SSK1048257"/>
      <c r="SSL1048257"/>
      <c r="SSM1048257"/>
      <c r="SSN1048257"/>
      <c r="SSO1048257"/>
      <c r="SSP1048257"/>
      <c r="SSQ1048257"/>
      <c r="SSR1048257"/>
      <c r="SSS1048257"/>
      <c r="SST1048257"/>
      <c r="SSU1048257"/>
      <c r="SSV1048257"/>
      <c r="SSW1048257"/>
      <c r="SSX1048257"/>
      <c r="SSY1048257"/>
      <c r="SSZ1048257"/>
      <c r="STA1048257"/>
      <c r="STB1048257"/>
      <c r="STC1048257"/>
      <c r="STD1048257"/>
      <c r="STE1048257"/>
      <c r="STF1048257"/>
      <c r="STG1048257"/>
      <c r="STH1048257"/>
      <c r="STI1048257"/>
      <c r="STJ1048257"/>
      <c r="STK1048257"/>
      <c r="STL1048257"/>
      <c r="STM1048257"/>
      <c r="STN1048257"/>
      <c r="STO1048257"/>
      <c r="STP1048257"/>
      <c r="STQ1048257"/>
      <c r="STR1048257"/>
      <c r="STS1048257"/>
      <c r="STT1048257"/>
      <c r="STU1048257"/>
      <c r="STV1048257"/>
      <c r="STW1048257"/>
      <c r="STX1048257"/>
      <c r="STY1048257"/>
      <c r="STZ1048257"/>
      <c r="SUA1048257"/>
      <c r="SUB1048257"/>
      <c r="SUC1048257"/>
      <c r="SUD1048257"/>
      <c r="SUE1048257"/>
      <c r="SUF1048257"/>
      <c r="SUG1048257"/>
      <c r="SUH1048257"/>
      <c r="SUI1048257"/>
      <c r="SUJ1048257"/>
      <c r="SUK1048257"/>
      <c r="SUL1048257"/>
      <c r="SUM1048257"/>
      <c r="SUN1048257"/>
      <c r="SUO1048257"/>
      <c r="SUP1048257"/>
      <c r="SUQ1048257"/>
      <c r="SUR1048257"/>
      <c r="SUS1048257"/>
      <c r="SUT1048257"/>
      <c r="SUU1048257"/>
      <c r="SUV1048257"/>
      <c r="SUW1048257"/>
      <c r="SUX1048257"/>
      <c r="SUY1048257"/>
      <c r="SUZ1048257"/>
      <c r="SVA1048257"/>
      <c r="SVB1048257"/>
      <c r="SVC1048257"/>
      <c r="SVD1048257"/>
      <c r="SVE1048257"/>
      <c r="SVF1048257"/>
      <c r="SVG1048257"/>
      <c r="SVH1048257"/>
      <c r="SVI1048257"/>
      <c r="SVJ1048257"/>
      <c r="SVK1048257"/>
      <c r="SVL1048257"/>
      <c r="SVM1048257"/>
      <c r="SVN1048257"/>
      <c r="SVO1048257"/>
      <c r="SVP1048257"/>
      <c r="SVQ1048257"/>
      <c r="SVR1048257"/>
      <c r="SVS1048257"/>
      <c r="SVT1048257"/>
      <c r="SVU1048257"/>
      <c r="SVV1048257"/>
      <c r="SVW1048257"/>
      <c r="SVX1048257"/>
      <c r="SVY1048257"/>
      <c r="SVZ1048257"/>
      <c r="SWA1048257"/>
      <c r="SWB1048257"/>
      <c r="SWC1048257"/>
      <c r="SWD1048257"/>
      <c r="SWE1048257"/>
      <c r="SWF1048257"/>
      <c r="SWG1048257"/>
      <c r="SWH1048257"/>
      <c r="SWI1048257"/>
      <c r="SWJ1048257"/>
      <c r="SWK1048257"/>
      <c r="SWL1048257"/>
      <c r="SWM1048257"/>
      <c r="SWN1048257"/>
      <c r="SWO1048257"/>
      <c r="SWP1048257"/>
      <c r="SWQ1048257"/>
      <c r="SWR1048257"/>
      <c r="SWS1048257"/>
      <c r="SWT1048257"/>
      <c r="SWU1048257"/>
      <c r="SWV1048257"/>
      <c r="SWW1048257"/>
      <c r="SWX1048257"/>
      <c r="SWY1048257"/>
      <c r="SWZ1048257"/>
      <c r="SXA1048257"/>
      <c r="SXB1048257"/>
      <c r="SXC1048257"/>
      <c r="SXD1048257"/>
      <c r="SXE1048257"/>
      <c r="SXF1048257"/>
      <c r="SXG1048257"/>
      <c r="SXH1048257"/>
      <c r="SXI1048257"/>
      <c r="SXJ1048257"/>
      <c r="SXK1048257"/>
      <c r="SXL1048257"/>
      <c r="SXM1048257"/>
      <c r="SXN1048257"/>
      <c r="SXO1048257"/>
      <c r="SXP1048257"/>
      <c r="SXQ1048257"/>
      <c r="SXR1048257"/>
      <c r="SXS1048257"/>
      <c r="SXT1048257"/>
      <c r="SXU1048257"/>
      <c r="SXV1048257"/>
      <c r="SXW1048257"/>
      <c r="SXX1048257"/>
      <c r="SXY1048257"/>
      <c r="SXZ1048257"/>
      <c r="SYA1048257"/>
      <c r="SYB1048257"/>
      <c r="SYC1048257"/>
      <c r="SYD1048257"/>
      <c r="SYE1048257"/>
      <c r="SYF1048257"/>
      <c r="SYG1048257"/>
      <c r="SYH1048257"/>
      <c r="SYI1048257"/>
      <c r="SYJ1048257"/>
      <c r="SYK1048257"/>
      <c r="SYL1048257"/>
      <c r="SYM1048257"/>
      <c r="SYN1048257"/>
      <c r="SYO1048257"/>
      <c r="SYP1048257"/>
      <c r="SYQ1048257"/>
      <c r="SYR1048257"/>
      <c r="SYS1048257"/>
      <c r="SYT1048257"/>
      <c r="SYU1048257"/>
      <c r="SYV1048257"/>
      <c r="SYW1048257"/>
      <c r="SYX1048257"/>
      <c r="SYY1048257"/>
      <c r="SYZ1048257"/>
      <c r="SZA1048257"/>
      <c r="SZB1048257"/>
      <c r="SZC1048257"/>
      <c r="SZD1048257"/>
      <c r="SZE1048257"/>
      <c r="SZF1048257"/>
      <c r="SZG1048257"/>
      <c r="SZH1048257"/>
      <c r="SZI1048257"/>
      <c r="SZJ1048257"/>
      <c r="SZK1048257"/>
      <c r="SZL1048257"/>
      <c r="SZM1048257"/>
      <c r="SZN1048257"/>
      <c r="SZO1048257"/>
      <c r="SZP1048257"/>
      <c r="SZQ1048257"/>
      <c r="SZR1048257"/>
      <c r="SZS1048257"/>
      <c r="SZT1048257"/>
      <c r="SZU1048257"/>
      <c r="SZV1048257"/>
      <c r="SZW1048257"/>
      <c r="SZX1048257"/>
      <c r="SZY1048257"/>
      <c r="SZZ1048257"/>
      <c r="TAA1048257"/>
      <c r="TAB1048257"/>
      <c r="TAC1048257"/>
      <c r="TAD1048257"/>
      <c r="TAE1048257"/>
      <c r="TAF1048257"/>
      <c r="TAG1048257"/>
      <c r="TAH1048257"/>
      <c r="TAI1048257"/>
      <c r="TAJ1048257"/>
      <c r="TAK1048257"/>
      <c r="TAL1048257"/>
      <c r="TAM1048257"/>
      <c r="TAN1048257"/>
      <c r="TAO1048257"/>
      <c r="TAP1048257"/>
      <c r="TAQ1048257"/>
      <c r="TAR1048257"/>
      <c r="TAS1048257"/>
      <c r="TAT1048257"/>
      <c r="TAU1048257"/>
      <c r="TAV1048257"/>
      <c r="TAW1048257"/>
      <c r="TAX1048257"/>
      <c r="TAY1048257"/>
      <c r="TAZ1048257"/>
      <c r="TBA1048257"/>
      <c r="TBB1048257"/>
      <c r="TBC1048257"/>
      <c r="TBD1048257"/>
      <c r="TBE1048257"/>
      <c r="TBF1048257"/>
      <c r="TBG1048257"/>
      <c r="TBH1048257"/>
      <c r="TBI1048257"/>
      <c r="TBJ1048257"/>
      <c r="TBK1048257"/>
      <c r="TBL1048257"/>
      <c r="TBM1048257"/>
      <c r="TBN1048257"/>
      <c r="TBO1048257"/>
      <c r="TBP1048257"/>
      <c r="TBQ1048257"/>
      <c r="TBR1048257"/>
      <c r="TBS1048257"/>
      <c r="TBT1048257"/>
      <c r="TBU1048257"/>
      <c r="TBV1048257"/>
      <c r="TBW1048257"/>
      <c r="TBX1048257"/>
      <c r="TBY1048257"/>
      <c r="TBZ1048257"/>
      <c r="TCA1048257"/>
      <c r="TCB1048257"/>
      <c r="TCC1048257"/>
      <c r="TCD1048257"/>
      <c r="TCE1048257"/>
      <c r="TCF1048257"/>
      <c r="TCG1048257"/>
      <c r="TCH1048257"/>
      <c r="TCI1048257"/>
      <c r="TCJ1048257"/>
      <c r="TCK1048257"/>
      <c r="TCL1048257"/>
      <c r="TCM1048257"/>
      <c r="TCN1048257"/>
      <c r="TCO1048257"/>
      <c r="TCP1048257"/>
      <c r="TCQ1048257"/>
      <c r="TCR1048257"/>
      <c r="TCS1048257"/>
      <c r="TCT1048257"/>
      <c r="TCU1048257"/>
      <c r="TCV1048257"/>
      <c r="TCW1048257"/>
      <c r="TCX1048257"/>
      <c r="TCY1048257"/>
      <c r="TCZ1048257"/>
      <c r="TDA1048257"/>
      <c r="TDB1048257"/>
      <c r="TDC1048257"/>
      <c r="TDD1048257"/>
      <c r="TDE1048257"/>
      <c r="TDF1048257"/>
      <c r="TDG1048257"/>
      <c r="TDH1048257"/>
      <c r="TDI1048257"/>
      <c r="TDJ1048257"/>
      <c r="TDK1048257"/>
      <c r="TDL1048257"/>
      <c r="TDM1048257"/>
      <c r="TDN1048257"/>
      <c r="TDO1048257"/>
      <c r="TDP1048257"/>
      <c r="TDQ1048257"/>
      <c r="TDR1048257"/>
      <c r="TDS1048257"/>
      <c r="TDT1048257"/>
      <c r="TDU1048257"/>
      <c r="TDV1048257"/>
      <c r="TDW1048257"/>
      <c r="TDX1048257"/>
      <c r="TDY1048257"/>
      <c r="TDZ1048257"/>
      <c r="TEA1048257"/>
      <c r="TEB1048257"/>
      <c r="TEC1048257"/>
      <c r="TED1048257"/>
      <c r="TEE1048257"/>
      <c r="TEF1048257"/>
      <c r="TEG1048257"/>
      <c r="TEH1048257"/>
      <c r="TEI1048257"/>
      <c r="TEJ1048257"/>
      <c r="TEK1048257"/>
      <c r="TEL1048257"/>
      <c r="TEM1048257"/>
      <c r="TEN1048257"/>
      <c r="TEO1048257"/>
      <c r="TEP1048257"/>
      <c r="TEQ1048257"/>
      <c r="TER1048257"/>
      <c r="TES1048257"/>
      <c r="TET1048257"/>
      <c r="TEU1048257"/>
      <c r="TEV1048257"/>
      <c r="TEW1048257"/>
      <c r="TEX1048257"/>
      <c r="TEY1048257"/>
      <c r="TEZ1048257"/>
      <c r="TFA1048257"/>
      <c r="TFB1048257"/>
      <c r="TFC1048257"/>
      <c r="TFD1048257"/>
      <c r="TFE1048257"/>
      <c r="TFF1048257"/>
      <c r="TFG1048257"/>
      <c r="TFH1048257"/>
      <c r="TFI1048257"/>
      <c r="TFJ1048257"/>
      <c r="TFK1048257"/>
      <c r="TFL1048257"/>
      <c r="TFM1048257"/>
      <c r="TFN1048257"/>
      <c r="TFO1048257"/>
      <c r="TFP1048257"/>
      <c r="TFQ1048257"/>
      <c r="TFR1048257"/>
      <c r="TFS1048257"/>
      <c r="TFT1048257"/>
      <c r="TFU1048257"/>
      <c r="TFV1048257"/>
      <c r="TFW1048257"/>
      <c r="TFX1048257"/>
      <c r="TFY1048257"/>
      <c r="TFZ1048257"/>
      <c r="TGA1048257"/>
      <c r="TGB1048257"/>
      <c r="TGC1048257"/>
      <c r="TGD1048257"/>
      <c r="TGE1048257"/>
      <c r="TGF1048257"/>
      <c r="TGG1048257"/>
      <c r="TGH1048257"/>
      <c r="TGI1048257"/>
      <c r="TGJ1048257"/>
      <c r="TGK1048257"/>
      <c r="TGL1048257"/>
      <c r="TGM1048257"/>
      <c r="TGN1048257"/>
      <c r="TGO1048257"/>
      <c r="TGP1048257"/>
      <c r="TGQ1048257"/>
      <c r="TGR1048257"/>
      <c r="TGS1048257"/>
      <c r="TGT1048257"/>
      <c r="TGU1048257"/>
      <c r="TGV1048257"/>
      <c r="TGW1048257"/>
      <c r="TGX1048257"/>
      <c r="TGY1048257"/>
      <c r="TGZ1048257"/>
      <c r="THA1048257"/>
      <c r="THB1048257"/>
      <c r="THC1048257"/>
      <c r="THD1048257"/>
      <c r="THE1048257"/>
      <c r="THF1048257"/>
      <c r="THG1048257"/>
      <c r="THH1048257"/>
      <c r="THI1048257"/>
      <c r="THJ1048257"/>
      <c r="THK1048257"/>
      <c r="THL1048257"/>
      <c r="THM1048257"/>
      <c r="THN1048257"/>
      <c r="THO1048257"/>
      <c r="THP1048257"/>
      <c r="THQ1048257"/>
      <c r="THR1048257"/>
      <c r="THS1048257"/>
      <c r="THT1048257"/>
      <c r="THU1048257"/>
      <c r="THV1048257"/>
      <c r="THW1048257"/>
      <c r="THX1048257"/>
      <c r="THY1048257"/>
      <c r="THZ1048257"/>
      <c r="TIA1048257"/>
      <c r="TIB1048257"/>
      <c r="TIC1048257"/>
      <c r="TID1048257"/>
      <c r="TIE1048257"/>
      <c r="TIF1048257"/>
      <c r="TIG1048257"/>
      <c r="TIH1048257"/>
      <c r="TII1048257"/>
      <c r="TIJ1048257"/>
      <c r="TIK1048257"/>
      <c r="TIL1048257"/>
      <c r="TIM1048257"/>
      <c r="TIN1048257"/>
      <c r="TIO1048257"/>
      <c r="TIP1048257"/>
      <c r="TIQ1048257"/>
      <c r="TIR1048257"/>
      <c r="TIS1048257"/>
      <c r="TIT1048257"/>
      <c r="TIU1048257"/>
      <c r="TIV1048257"/>
      <c r="TIW1048257"/>
      <c r="TIX1048257"/>
      <c r="TIY1048257"/>
      <c r="TIZ1048257"/>
      <c r="TJA1048257"/>
      <c r="TJB1048257"/>
      <c r="TJC1048257"/>
      <c r="TJD1048257"/>
      <c r="TJE1048257"/>
      <c r="TJF1048257"/>
      <c r="TJG1048257"/>
      <c r="TJH1048257"/>
      <c r="TJI1048257"/>
      <c r="TJJ1048257"/>
      <c r="TJK1048257"/>
      <c r="TJL1048257"/>
      <c r="TJM1048257"/>
      <c r="TJN1048257"/>
      <c r="TJO1048257"/>
      <c r="TJP1048257"/>
      <c r="TJQ1048257"/>
      <c r="TJR1048257"/>
      <c r="TJS1048257"/>
      <c r="TJT1048257"/>
      <c r="TJU1048257"/>
      <c r="TJV1048257"/>
      <c r="TJW1048257"/>
      <c r="TJX1048257"/>
      <c r="TJY1048257"/>
      <c r="TJZ1048257"/>
      <c r="TKA1048257"/>
      <c r="TKB1048257"/>
      <c r="TKC1048257"/>
      <c r="TKD1048257"/>
      <c r="TKE1048257"/>
      <c r="TKF1048257"/>
      <c r="TKG1048257"/>
      <c r="TKH1048257"/>
      <c r="TKI1048257"/>
      <c r="TKJ1048257"/>
      <c r="TKK1048257"/>
      <c r="TKL1048257"/>
      <c r="TKM1048257"/>
      <c r="TKN1048257"/>
      <c r="TKO1048257"/>
      <c r="TKP1048257"/>
      <c r="TKQ1048257"/>
      <c r="TKR1048257"/>
      <c r="TKS1048257"/>
      <c r="TKT1048257"/>
      <c r="TKU1048257"/>
      <c r="TKV1048257"/>
      <c r="TKW1048257"/>
      <c r="TKX1048257"/>
      <c r="TKY1048257"/>
      <c r="TKZ1048257"/>
      <c r="TLA1048257"/>
      <c r="TLB1048257"/>
      <c r="TLC1048257"/>
      <c r="TLD1048257"/>
      <c r="TLE1048257"/>
      <c r="TLF1048257"/>
      <c r="TLG1048257"/>
      <c r="TLH1048257"/>
      <c r="TLI1048257"/>
      <c r="TLJ1048257"/>
      <c r="TLK1048257"/>
      <c r="TLL1048257"/>
      <c r="TLM1048257"/>
      <c r="TLN1048257"/>
      <c r="TLO1048257"/>
      <c r="TLP1048257"/>
      <c r="TLQ1048257"/>
      <c r="TLR1048257"/>
      <c r="TLS1048257"/>
      <c r="TLT1048257"/>
      <c r="TLU1048257"/>
      <c r="TLV1048257"/>
      <c r="TLW1048257"/>
      <c r="TLX1048257"/>
      <c r="TLY1048257"/>
      <c r="TLZ1048257"/>
      <c r="TMA1048257"/>
      <c r="TMB1048257"/>
      <c r="TMC1048257"/>
      <c r="TMD1048257"/>
      <c r="TME1048257"/>
      <c r="TMF1048257"/>
      <c r="TMG1048257"/>
      <c r="TMH1048257"/>
      <c r="TMI1048257"/>
      <c r="TMJ1048257"/>
      <c r="TMK1048257"/>
      <c r="TML1048257"/>
      <c r="TMM1048257"/>
      <c r="TMN1048257"/>
      <c r="TMO1048257"/>
      <c r="TMP1048257"/>
      <c r="TMQ1048257"/>
      <c r="TMR1048257"/>
      <c r="TMS1048257"/>
      <c r="TMT1048257"/>
      <c r="TMU1048257"/>
      <c r="TMV1048257"/>
      <c r="TMW1048257"/>
      <c r="TMX1048257"/>
      <c r="TMY1048257"/>
      <c r="TMZ1048257"/>
      <c r="TNA1048257"/>
      <c r="TNB1048257"/>
      <c r="TNC1048257"/>
      <c r="TND1048257"/>
      <c r="TNE1048257"/>
      <c r="TNF1048257"/>
      <c r="TNG1048257"/>
      <c r="TNH1048257"/>
      <c r="TNI1048257"/>
      <c r="TNJ1048257"/>
      <c r="TNK1048257"/>
      <c r="TNL1048257"/>
      <c r="TNM1048257"/>
      <c r="TNN1048257"/>
      <c r="TNO1048257"/>
      <c r="TNP1048257"/>
      <c r="TNQ1048257"/>
      <c r="TNR1048257"/>
      <c r="TNS1048257"/>
      <c r="TNT1048257"/>
      <c r="TNU1048257"/>
      <c r="TNV1048257"/>
      <c r="TNW1048257"/>
      <c r="TNX1048257"/>
      <c r="TNY1048257"/>
      <c r="TNZ1048257"/>
      <c r="TOA1048257"/>
      <c r="TOB1048257"/>
      <c r="TOC1048257"/>
      <c r="TOD1048257"/>
      <c r="TOE1048257"/>
      <c r="TOF1048257"/>
      <c r="TOG1048257"/>
      <c r="TOH1048257"/>
      <c r="TOI1048257"/>
      <c r="TOJ1048257"/>
      <c r="TOK1048257"/>
      <c r="TOL1048257"/>
      <c r="TOM1048257"/>
      <c r="TON1048257"/>
      <c r="TOO1048257"/>
      <c r="TOP1048257"/>
      <c r="TOQ1048257"/>
      <c r="TOR1048257"/>
      <c r="TOS1048257"/>
      <c r="TOT1048257"/>
      <c r="TOU1048257"/>
      <c r="TOV1048257"/>
      <c r="TOW1048257"/>
      <c r="TOX1048257"/>
      <c r="TOY1048257"/>
      <c r="TOZ1048257"/>
      <c r="TPA1048257"/>
      <c r="TPB1048257"/>
      <c r="TPC1048257"/>
      <c r="TPD1048257"/>
      <c r="TPE1048257"/>
      <c r="TPF1048257"/>
      <c r="TPG1048257"/>
      <c r="TPH1048257"/>
      <c r="TPI1048257"/>
      <c r="TPJ1048257"/>
      <c r="TPK1048257"/>
      <c r="TPL1048257"/>
      <c r="TPM1048257"/>
      <c r="TPN1048257"/>
      <c r="TPO1048257"/>
      <c r="TPP1048257"/>
      <c r="TPQ1048257"/>
      <c r="TPR1048257"/>
      <c r="TPS1048257"/>
      <c r="TPT1048257"/>
      <c r="TPU1048257"/>
      <c r="TPV1048257"/>
      <c r="TPW1048257"/>
      <c r="TPX1048257"/>
      <c r="TPY1048257"/>
      <c r="TPZ1048257"/>
      <c r="TQA1048257"/>
      <c r="TQB1048257"/>
      <c r="TQC1048257"/>
      <c r="TQD1048257"/>
      <c r="TQE1048257"/>
      <c r="TQF1048257"/>
      <c r="TQG1048257"/>
      <c r="TQH1048257"/>
      <c r="TQI1048257"/>
      <c r="TQJ1048257"/>
      <c r="TQK1048257"/>
      <c r="TQL1048257"/>
      <c r="TQM1048257"/>
      <c r="TQN1048257"/>
      <c r="TQO1048257"/>
      <c r="TQP1048257"/>
      <c r="TQQ1048257"/>
      <c r="TQR1048257"/>
      <c r="TQS1048257"/>
      <c r="TQT1048257"/>
      <c r="TQU1048257"/>
      <c r="TQV1048257"/>
      <c r="TQW1048257"/>
      <c r="TQX1048257"/>
      <c r="TQY1048257"/>
      <c r="TQZ1048257"/>
      <c r="TRA1048257"/>
      <c r="TRB1048257"/>
      <c r="TRC1048257"/>
      <c r="TRD1048257"/>
      <c r="TRE1048257"/>
      <c r="TRF1048257"/>
      <c r="TRG1048257"/>
      <c r="TRH1048257"/>
      <c r="TRI1048257"/>
      <c r="TRJ1048257"/>
      <c r="TRK1048257"/>
      <c r="TRL1048257"/>
      <c r="TRM1048257"/>
      <c r="TRN1048257"/>
      <c r="TRO1048257"/>
      <c r="TRP1048257"/>
      <c r="TRQ1048257"/>
      <c r="TRR1048257"/>
      <c r="TRS1048257"/>
      <c r="TRT1048257"/>
      <c r="TRU1048257"/>
      <c r="TRV1048257"/>
      <c r="TRW1048257"/>
      <c r="TRX1048257"/>
      <c r="TRY1048257"/>
      <c r="TRZ1048257"/>
      <c r="TSA1048257"/>
      <c r="TSB1048257"/>
      <c r="TSC1048257"/>
      <c r="TSD1048257"/>
      <c r="TSE1048257"/>
      <c r="TSF1048257"/>
      <c r="TSG1048257"/>
      <c r="TSH1048257"/>
      <c r="TSI1048257"/>
      <c r="TSJ1048257"/>
      <c r="TSK1048257"/>
      <c r="TSL1048257"/>
      <c r="TSM1048257"/>
      <c r="TSN1048257"/>
      <c r="TSO1048257"/>
      <c r="TSP1048257"/>
      <c r="TSQ1048257"/>
      <c r="TSR1048257"/>
      <c r="TSS1048257"/>
      <c r="TST1048257"/>
      <c r="TSU1048257"/>
      <c r="TSV1048257"/>
      <c r="TSW1048257"/>
      <c r="TSX1048257"/>
      <c r="TSY1048257"/>
      <c r="TSZ1048257"/>
      <c r="TTA1048257"/>
      <c r="TTB1048257"/>
      <c r="TTC1048257"/>
      <c r="TTD1048257"/>
      <c r="TTE1048257"/>
      <c r="TTF1048257"/>
      <c r="TTG1048257"/>
      <c r="TTH1048257"/>
      <c r="TTI1048257"/>
      <c r="TTJ1048257"/>
      <c r="TTK1048257"/>
      <c r="TTL1048257"/>
      <c r="TTM1048257"/>
      <c r="TTN1048257"/>
      <c r="TTO1048257"/>
      <c r="TTP1048257"/>
      <c r="TTQ1048257"/>
      <c r="TTR1048257"/>
      <c r="TTS1048257"/>
      <c r="TTT1048257"/>
      <c r="TTU1048257"/>
      <c r="TTV1048257"/>
      <c r="TTW1048257"/>
      <c r="TTX1048257"/>
      <c r="TTY1048257"/>
      <c r="TTZ1048257"/>
      <c r="TUA1048257"/>
      <c r="TUB1048257"/>
      <c r="TUC1048257"/>
      <c r="TUD1048257"/>
      <c r="TUE1048257"/>
      <c r="TUF1048257"/>
      <c r="TUG1048257"/>
      <c r="TUH1048257"/>
      <c r="TUI1048257"/>
      <c r="TUJ1048257"/>
      <c r="TUK1048257"/>
      <c r="TUL1048257"/>
      <c r="TUM1048257"/>
      <c r="TUN1048257"/>
      <c r="TUO1048257"/>
      <c r="TUP1048257"/>
      <c r="TUQ1048257"/>
      <c r="TUR1048257"/>
      <c r="TUS1048257"/>
      <c r="TUT1048257"/>
      <c r="TUU1048257"/>
      <c r="TUV1048257"/>
      <c r="TUW1048257"/>
      <c r="TUX1048257"/>
      <c r="TUY1048257"/>
      <c r="TUZ1048257"/>
      <c r="TVA1048257"/>
      <c r="TVB1048257"/>
      <c r="TVC1048257"/>
      <c r="TVD1048257"/>
      <c r="TVE1048257"/>
      <c r="TVF1048257"/>
      <c r="TVG1048257"/>
      <c r="TVH1048257"/>
      <c r="TVI1048257"/>
      <c r="TVJ1048257"/>
      <c r="TVK1048257"/>
      <c r="TVL1048257"/>
      <c r="TVM1048257"/>
      <c r="TVN1048257"/>
      <c r="TVO1048257"/>
      <c r="TVP1048257"/>
      <c r="TVQ1048257"/>
      <c r="TVR1048257"/>
      <c r="TVS1048257"/>
      <c r="TVT1048257"/>
      <c r="TVU1048257"/>
      <c r="TVV1048257"/>
      <c r="TVW1048257"/>
      <c r="TVX1048257"/>
      <c r="TVY1048257"/>
      <c r="TVZ1048257"/>
      <c r="TWA1048257"/>
      <c r="TWB1048257"/>
      <c r="TWC1048257"/>
      <c r="TWD1048257"/>
      <c r="TWE1048257"/>
      <c r="TWF1048257"/>
      <c r="TWG1048257"/>
      <c r="TWH1048257"/>
      <c r="TWI1048257"/>
      <c r="TWJ1048257"/>
      <c r="TWK1048257"/>
      <c r="TWL1048257"/>
      <c r="TWM1048257"/>
      <c r="TWN1048257"/>
      <c r="TWO1048257"/>
      <c r="TWP1048257"/>
      <c r="TWQ1048257"/>
      <c r="TWR1048257"/>
      <c r="TWS1048257"/>
      <c r="TWT1048257"/>
      <c r="TWU1048257"/>
      <c r="TWV1048257"/>
      <c r="TWW1048257"/>
      <c r="TWX1048257"/>
      <c r="TWY1048257"/>
      <c r="TWZ1048257"/>
      <c r="TXA1048257"/>
      <c r="TXB1048257"/>
      <c r="TXC1048257"/>
      <c r="TXD1048257"/>
      <c r="TXE1048257"/>
      <c r="TXF1048257"/>
      <c r="TXG1048257"/>
      <c r="TXH1048257"/>
      <c r="TXI1048257"/>
      <c r="TXJ1048257"/>
      <c r="TXK1048257"/>
      <c r="TXL1048257"/>
      <c r="TXM1048257"/>
      <c r="TXN1048257"/>
      <c r="TXO1048257"/>
      <c r="TXP1048257"/>
      <c r="TXQ1048257"/>
      <c r="TXR1048257"/>
      <c r="TXS1048257"/>
      <c r="TXT1048257"/>
      <c r="TXU1048257"/>
      <c r="TXV1048257"/>
      <c r="TXW1048257"/>
      <c r="TXX1048257"/>
      <c r="TXY1048257"/>
      <c r="TXZ1048257"/>
      <c r="TYA1048257"/>
      <c r="TYB1048257"/>
      <c r="TYC1048257"/>
      <c r="TYD1048257"/>
      <c r="TYE1048257"/>
      <c r="TYF1048257"/>
      <c r="TYG1048257"/>
      <c r="TYH1048257"/>
      <c r="TYI1048257"/>
      <c r="TYJ1048257"/>
      <c r="TYK1048257"/>
      <c r="TYL1048257"/>
      <c r="TYM1048257"/>
      <c r="TYN1048257"/>
      <c r="TYO1048257"/>
      <c r="TYP1048257"/>
      <c r="TYQ1048257"/>
      <c r="TYR1048257"/>
      <c r="TYS1048257"/>
      <c r="TYT1048257"/>
      <c r="TYU1048257"/>
      <c r="TYV1048257"/>
      <c r="TYW1048257"/>
      <c r="TYX1048257"/>
      <c r="TYY1048257"/>
      <c r="TYZ1048257"/>
      <c r="TZA1048257"/>
      <c r="TZB1048257"/>
      <c r="TZC1048257"/>
      <c r="TZD1048257"/>
      <c r="TZE1048257"/>
      <c r="TZF1048257"/>
      <c r="TZG1048257"/>
      <c r="TZH1048257"/>
      <c r="TZI1048257"/>
      <c r="TZJ1048257"/>
      <c r="TZK1048257"/>
      <c r="TZL1048257"/>
      <c r="TZM1048257"/>
      <c r="TZN1048257"/>
      <c r="TZO1048257"/>
      <c r="TZP1048257"/>
      <c r="TZQ1048257"/>
      <c r="TZR1048257"/>
      <c r="TZS1048257"/>
      <c r="TZT1048257"/>
      <c r="TZU1048257"/>
      <c r="TZV1048257"/>
      <c r="TZW1048257"/>
      <c r="TZX1048257"/>
      <c r="TZY1048257"/>
      <c r="TZZ1048257"/>
      <c r="UAA1048257"/>
      <c r="UAB1048257"/>
      <c r="UAC1048257"/>
      <c r="UAD1048257"/>
      <c r="UAE1048257"/>
      <c r="UAF1048257"/>
      <c r="UAG1048257"/>
      <c r="UAH1048257"/>
      <c r="UAI1048257"/>
      <c r="UAJ1048257"/>
      <c r="UAK1048257"/>
      <c r="UAL1048257"/>
      <c r="UAM1048257"/>
      <c r="UAN1048257"/>
      <c r="UAO1048257"/>
      <c r="UAP1048257"/>
      <c r="UAQ1048257"/>
      <c r="UAR1048257"/>
      <c r="UAS1048257"/>
      <c r="UAT1048257"/>
      <c r="UAU1048257"/>
      <c r="UAV1048257"/>
      <c r="UAW1048257"/>
      <c r="UAX1048257"/>
      <c r="UAY1048257"/>
      <c r="UAZ1048257"/>
      <c r="UBA1048257"/>
      <c r="UBB1048257"/>
      <c r="UBC1048257"/>
      <c r="UBD1048257"/>
      <c r="UBE1048257"/>
      <c r="UBF1048257"/>
      <c r="UBG1048257"/>
      <c r="UBH1048257"/>
      <c r="UBI1048257"/>
      <c r="UBJ1048257"/>
      <c r="UBK1048257"/>
      <c r="UBL1048257"/>
      <c r="UBM1048257"/>
      <c r="UBN1048257"/>
      <c r="UBO1048257"/>
      <c r="UBP1048257"/>
      <c r="UBQ1048257"/>
      <c r="UBR1048257"/>
      <c r="UBS1048257"/>
      <c r="UBT1048257"/>
      <c r="UBU1048257"/>
      <c r="UBV1048257"/>
      <c r="UBW1048257"/>
      <c r="UBX1048257"/>
      <c r="UBY1048257"/>
      <c r="UBZ1048257"/>
      <c r="UCA1048257"/>
      <c r="UCB1048257"/>
      <c r="UCC1048257"/>
      <c r="UCD1048257"/>
      <c r="UCE1048257"/>
      <c r="UCF1048257"/>
      <c r="UCG1048257"/>
      <c r="UCH1048257"/>
      <c r="UCI1048257"/>
      <c r="UCJ1048257"/>
      <c r="UCK1048257"/>
      <c r="UCL1048257"/>
      <c r="UCM1048257"/>
      <c r="UCN1048257"/>
      <c r="UCO1048257"/>
      <c r="UCP1048257"/>
      <c r="UCQ1048257"/>
      <c r="UCR1048257"/>
      <c r="UCS1048257"/>
      <c r="UCT1048257"/>
      <c r="UCU1048257"/>
      <c r="UCV1048257"/>
      <c r="UCW1048257"/>
      <c r="UCX1048257"/>
      <c r="UCY1048257"/>
      <c r="UCZ1048257"/>
      <c r="UDA1048257"/>
      <c r="UDB1048257"/>
      <c r="UDC1048257"/>
      <c r="UDD1048257"/>
      <c r="UDE1048257"/>
      <c r="UDF1048257"/>
      <c r="UDG1048257"/>
      <c r="UDH1048257"/>
      <c r="UDI1048257"/>
      <c r="UDJ1048257"/>
      <c r="UDK1048257"/>
      <c r="UDL1048257"/>
      <c r="UDM1048257"/>
      <c r="UDN1048257"/>
      <c r="UDO1048257"/>
      <c r="UDP1048257"/>
      <c r="UDQ1048257"/>
      <c r="UDR1048257"/>
      <c r="UDS1048257"/>
      <c r="UDT1048257"/>
      <c r="UDU1048257"/>
      <c r="UDV1048257"/>
      <c r="UDW1048257"/>
      <c r="UDX1048257"/>
      <c r="UDY1048257"/>
      <c r="UDZ1048257"/>
      <c r="UEA1048257"/>
      <c r="UEB1048257"/>
      <c r="UEC1048257"/>
      <c r="UED1048257"/>
      <c r="UEE1048257"/>
      <c r="UEF1048257"/>
      <c r="UEG1048257"/>
      <c r="UEH1048257"/>
      <c r="UEI1048257"/>
      <c r="UEJ1048257"/>
      <c r="UEK1048257"/>
      <c r="UEL1048257"/>
      <c r="UEM1048257"/>
      <c r="UEN1048257"/>
      <c r="UEO1048257"/>
      <c r="UEP1048257"/>
      <c r="UEQ1048257"/>
      <c r="UER1048257"/>
      <c r="UES1048257"/>
      <c r="UET1048257"/>
      <c r="UEU1048257"/>
      <c r="UEV1048257"/>
      <c r="UEW1048257"/>
      <c r="UEX1048257"/>
      <c r="UEY1048257"/>
      <c r="UEZ1048257"/>
      <c r="UFA1048257"/>
      <c r="UFB1048257"/>
      <c r="UFC1048257"/>
      <c r="UFD1048257"/>
      <c r="UFE1048257"/>
      <c r="UFF1048257"/>
      <c r="UFG1048257"/>
      <c r="UFH1048257"/>
      <c r="UFI1048257"/>
      <c r="UFJ1048257"/>
      <c r="UFK1048257"/>
      <c r="UFL1048257"/>
      <c r="UFM1048257"/>
      <c r="UFN1048257"/>
      <c r="UFO1048257"/>
      <c r="UFP1048257"/>
      <c r="UFQ1048257"/>
      <c r="UFR1048257"/>
      <c r="UFS1048257"/>
      <c r="UFT1048257"/>
      <c r="UFU1048257"/>
      <c r="UFV1048257"/>
      <c r="UFW1048257"/>
      <c r="UFX1048257"/>
      <c r="UFY1048257"/>
      <c r="UFZ1048257"/>
      <c r="UGA1048257"/>
      <c r="UGB1048257"/>
      <c r="UGC1048257"/>
      <c r="UGD1048257"/>
      <c r="UGE1048257"/>
      <c r="UGF1048257"/>
      <c r="UGG1048257"/>
      <c r="UGH1048257"/>
      <c r="UGI1048257"/>
      <c r="UGJ1048257"/>
      <c r="UGK1048257"/>
      <c r="UGL1048257"/>
      <c r="UGM1048257"/>
      <c r="UGN1048257"/>
      <c r="UGO1048257"/>
      <c r="UGP1048257"/>
      <c r="UGQ1048257"/>
      <c r="UGR1048257"/>
      <c r="UGS1048257"/>
      <c r="UGT1048257"/>
      <c r="UGU1048257"/>
      <c r="UGV1048257"/>
      <c r="UGW1048257"/>
      <c r="UGX1048257"/>
      <c r="UGY1048257"/>
      <c r="UGZ1048257"/>
      <c r="UHA1048257"/>
      <c r="UHB1048257"/>
      <c r="UHC1048257"/>
      <c r="UHD1048257"/>
      <c r="UHE1048257"/>
      <c r="UHF1048257"/>
      <c r="UHG1048257"/>
      <c r="UHH1048257"/>
      <c r="UHI1048257"/>
      <c r="UHJ1048257"/>
      <c r="UHK1048257"/>
      <c r="UHL1048257"/>
      <c r="UHM1048257"/>
      <c r="UHN1048257"/>
      <c r="UHO1048257"/>
      <c r="UHP1048257"/>
      <c r="UHQ1048257"/>
      <c r="UHR1048257"/>
      <c r="UHS1048257"/>
      <c r="UHT1048257"/>
      <c r="UHU1048257"/>
      <c r="UHV1048257"/>
      <c r="UHW1048257"/>
      <c r="UHX1048257"/>
      <c r="UHY1048257"/>
      <c r="UHZ1048257"/>
      <c r="UIA1048257"/>
      <c r="UIB1048257"/>
      <c r="UIC1048257"/>
      <c r="UID1048257"/>
      <c r="UIE1048257"/>
      <c r="UIF1048257"/>
      <c r="UIG1048257"/>
      <c r="UIH1048257"/>
      <c r="UII1048257"/>
      <c r="UIJ1048257"/>
      <c r="UIK1048257"/>
      <c r="UIL1048257"/>
      <c r="UIM1048257"/>
      <c r="UIN1048257"/>
      <c r="UIO1048257"/>
      <c r="UIP1048257"/>
      <c r="UIQ1048257"/>
      <c r="UIR1048257"/>
      <c r="UIS1048257"/>
      <c r="UIT1048257"/>
      <c r="UIU1048257"/>
      <c r="UIV1048257"/>
      <c r="UIW1048257"/>
      <c r="UIX1048257"/>
      <c r="UIY1048257"/>
      <c r="UIZ1048257"/>
      <c r="UJA1048257"/>
      <c r="UJB1048257"/>
      <c r="UJC1048257"/>
      <c r="UJD1048257"/>
      <c r="UJE1048257"/>
      <c r="UJF1048257"/>
      <c r="UJG1048257"/>
      <c r="UJH1048257"/>
      <c r="UJI1048257"/>
      <c r="UJJ1048257"/>
      <c r="UJK1048257"/>
      <c r="UJL1048257"/>
      <c r="UJM1048257"/>
      <c r="UJN1048257"/>
      <c r="UJO1048257"/>
      <c r="UJP1048257"/>
      <c r="UJQ1048257"/>
      <c r="UJR1048257"/>
      <c r="UJS1048257"/>
      <c r="UJT1048257"/>
      <c r="UJU1048257"/>
      <c r="UJV1048257"/>
      <c r="UJW1048257"/>
      <c r="UJX1048257"/>
      <c r="UJY1048257"/>
      <c r="UJZ1048257"/>
      <c r="UKA1048257"/>
      <c r="UKB1048257"/>
      <c r="UKC1048257"/>
      <c r="UKD1048257"/>
      <c r="UKE1048257"/>
      <c r="UKF1048257"/>
      <c r="UKG1048257"/>
      <c r="UKH1048257"/>
      <c r="UKI1048257"/>
      <c r="UKJ1048257"/>
      <c r="UKK1048257"/>
      <c r="UKL1048257"/>
      <c r="UKM1048257"/>
      <c r="UKN1048257"/>
      <c r="UKO1048257"/>
      <c r="UKP1048257"/>
      <c r="UKQ1048257"/>
      <c r="UKR1048257"/>
      <c r="UKS1048257"/>
      <c r="UKT1048257"/>
      <c r="UKU1048257"/>
      <c r="UKV1048257"/>
      <c r="UKW1048257"/>
      <c r="UKX1048257"/>
      <c r="UKY1048257"/>
      <c r="UKZ1048257"/>
      <c r="ULA1048257"/>
      <c r="ULB1048257"/>
      <c r="ULC1048257"/>
      <c r="ULD1048257"/>
      <c r="ULE1048257"/>
      <c r="ULF1048257"/>
      <c r="ULG1048257"/>
      <c r="ULH1048257"/>
      <c r="ULI1048257"/>
      <c r="ULJ1048257"/>
      <c r="ULK1048257"/>
      <c r="ULL1048257"/>
      <c r="ULM1048257"/>
      <c r="ULN1048257"/>
      <c r="ULO1048257"/>
      <c r="ULP1048257"/>
      <c r="ULQ1048257"/>
      <c r="ULR1048257"/>
      <c r="ULS1048257"/>
      <c r="ULT1048257"/>
      <c r="ULU1048257"/>
      <c r="ULV1048257"/>
      <c r="ULW1048257"/>
      <c r="ULX1048257"/>
      <c r="ULY1048257"/>
      <c r="ULZ1048257"/>
      <c r="UMA1048257"/>
      <c r="UMB1048257"/>
      <c r="UMC1048257"/>
      <c r="UMD1048257"/>
      <c r="UME1048257"/>
      <c r="UMF1048257"/>
      <c r="UMG1048257"/>
      <c r="UMH1048257"/>
      <c r="UMI1048257"/>
      <c r="UMJ1048257"/>
      <c r="UMK1048257"/>
      <c r="UML1048257"/>
      <c r="UMM1048257"/>
      <c r="UMN1048257"/>
      <c r="UMO1048257"/>
      <c r="UMP1048257"/>
      <c r="UMQ1048257"/>
      <c r="UMR1048257"/>
      <c r="UMS1048257"/>
      <c r="UMT1048257"/>
      <c r="UMU1048257"/>
      <c r="UMV1048257"/>
      <c r="UMW1048257"/>
      <c r="UMX1048257"/>
      <c r="UMY1048257"/>
      <c r="UMZ1048257"/>
      <c r="UNA1048257"/>
      <c r="UNB1048257"/>
      <c r="UNC1048257"/>
      <c r="UND1048257"/>
      <c r="UNE1048257"/>
      <c r="UNF1048257"/>
      <c r="UNG1048257"/>
      <c r="UNH1048257"/>
      <c r="UNI1048257"/>
      <c r="UNJ1048257"/>
      <c r="UNK1048257"/>
      <c r="UNL1048257"/>
      <c r="UNM1048257"/>
      <c r="UNN1048257"/>
      <c r="UNO1048257"/>
      <c r="UNP1048257"/>
      <c r="UNQ1048257"/>
      <c r="UNR1048257"/>
      <c r="UNS1048257"/>
      <c r="UNT1048257"/>
      <c r="UNU1048257"/>
      <c r="UNV1048257"/>
      <c r="UNW1048257"/>
      <c r="UNX1048257"/>
      <c r="UNY1048257"/>
      <c r="UNZ1048257"/>
      <c r="UOA1048257"/>
      <c r="UOB1048257"/>
      <c r="UOC1048257"/>
      <c r="UOD1048257"/>
      <c r="UOE1048257"/>
      <c r="UOF1048257"/>
      <c r="UOG1048257"/>
      <c r="UOH1048257"/>
      <c r="UOI1048257"/>
      <c r="UOJ1048257"/>
      <c r="UOK1048257"/>
      <c r="UOL1048257"/>
      <c r="UOM1048257"/>
      <c r="UON1048257"/>
      <c r="UOO1048257"/>
      <c r="UOP1048257"/>
      <c r="UOQ1048257"/>
      <c r="UOR1048257"/>
      <c r="UOS1048257"/>
      <c r="UOT1048257"/>
      <c r="UOU1048257"/>
      <c r="UOV1048257"/>
      <c r="UOW1048257"/>
      <c r="UOX1048257"/>
      <c r="UOY1048257"/>
      <c r="UOZ1048257"/>
      <c r="UPA1048257"/>
      <c r="UPB1048257"/>
      <c r="UPC1048257"/>
      <c r="UPD1048257"/>
      <c r="UPE1048257"/>
      <c r="UPF1048257"/>
      <c r="UPG1048257"/>
      <c r="UPH1048257"/>
      <c r="UPI1048257"/>
      <c r="UPJ1048257"/>
      <c r="UPK1048257"/>
      <c r="UPL1048257"/>
      <c r="UPM1048257"/>
      <c r="UPN1048257"/>
      <c r="UPO1048257"/>
      <c r="UPP1048257"/>
      <c r="UPQ1048257"/>
      <c r="UPR1048257"/>
      <c r="UPS1048257"/>
      <c r="UPT1048257"/>
      <c r="UPU1048257"/>
      <c r="UPV1048257"/>
      <c r="UPW1048257"/>
      <c r="UPX1048257"/>
      <c r="UPY1048257"/>
      <c r="UPZ1048257"/>
      <c r="UQA1048257"/>
      <c r="UQB1048257"/>
      <c r="UQC1048257"/>
      <c r="UQD1048257"/>
      <c r="UQE1048257"/>
      <c r="UQF1048257"/>
      <c r="UQG1048257"/>
      <c r="UQH1048257"/>
      <c r="UQI1048257"/>
      <c r="UQJ1048257"/>
      <c r="UQK1048257"/>
      <c r="UQL1048257"/>
      <c r="UQM1048257"/>
      <c r="UQN1048257"/>
      <c r="UQO1048257"/>
      <c r="UQP1048257"/>
      <c r="UQQ1048257"/>
      <c r="UQR1048257"/>
      <c r="UQS1048257"/>
      <c r="UQT1048257"/>
      <c r="UQU1048257"/>
      <c r="UQV1048257"/>
      <c r="UQW1048257"/>
      <c r="UQX1048257"/>
      <c r="UQY1048257"/>
      <c r="UQZ1048257"/>
      <c r="URA1048257"/>
      <c r="URB1048257"/>
      <c r="URC1048257"/>
      <c r="URD1048257"/>
      <c r="URE1048257"/>
      <c r="URF1048257"/>
      <c r="URG1048257"/>
      <c r="URH1048257"/>
      <c r="URI1048257"/>
      <c r="URJ1048257"/>
      <c r="URK1048257"/>
      <c r="URL1048257"/>
      <c r="URM1048257"/>
      <c r="URN1048257"/>
      <c r="URO1048257"/>
      <c r="URP1048257"/>
      <c r="URQ1048257"/>
      <c r="URR1048257"/>
      <c r="URS1048257"/>
      <c r="URT1048257"/>
      <c r="URU1048257"/>
      <c r="URV1048257"/>
      <c r="URW1048257"/>
      <c r="URX1048257"/>
      <c r="URY1048257"/>
      <c r="URZ1048257"/>
      <c r="USA1048257"/>
      <c r="USB1048257"/>
      <c r="USC1048257"/>
      <c r="USD1048257"/>
      <c r="USE1048257"/>
      <c r="USF1048257"/>
      <c r="USG1048257"/>
      <c r="USH1048257"/>
      <c r="USI1048257"/>
      <c r="USJ1048257"/>
      <c r="USK1048257"/>
      <c r="USL1048257"/>
      <c r="USM1048257"/>
      <c r="USN1048257"/>
      <c r="USO1048257"/>
      <c r="USP1048257"/>
      <c r="USQ1048257"/>
      <c r="USR1048257"/>
      <c r="USS1048257"/>
      <c r="UST1048257"/>
      <c r="USU1048257"/>
      <c r="USV1048257"/>
      <c r="USW1048257"/>
      <c r="USX1048257"/>
      <c r="USY1048257"/>
      <c r="USZ1048257"/>
      <c r="UTA1048257"/>
      <c r="UTB1048257"/>
      <c r="UTC1048257"/>
      <c r="UTD1048257"/>
      <c r="UTE1048257"/>
      <c r="UTF1048257"/>
      <c r="UTG1048257"/>
      <c r="UTH1048257"/>
      <c r="UTI1048257"/>
      <c r="UTJ1048257"/>
      <c r="UTK1048257"/>
      <c r="UTL1048257"/>
      <c r="UTM1048257"/>
      <c r="UTN1048257"/>
      <c r="UTO1048257"/>
      <c r="UTP1048257"/>
      <c r="UTQ1048257"/>
      <c r="UTR1048257"/>
      <c r="UTS1048257"/>
      <c r="UTT1048257"/>
      <c r="UTU1048257"/>
      <c r="UTV1048257"/>
      <c r="UTW1048257"/>
      <c r="UTX1048257"/>
      <c r="UTY1048257"/>
      <c r="UTZ1048257"/>
      <c r="UUA1048257"/>
      <c r="UUB1048257"/>
      <c r="UUC1048257"/>
      <c r="UUD1048257"/>
      <c r="UUE1048257"/>
      <c r="UUF1048257"/>
      <c r="UUG1048257"/>
      <c r="UUH1048257"/>
      <c r="UUI1048257"/>
      <c r="UUJ1048257"/>
      <c r="UUK1048257"/>
      <c r="UUL1048257"/>
      <c r="UUM1048257"/>
      <c r="UUN1048257"/>
      <c r="UUO1048257"/>
      <c r="UUP1048257"/>
      <c r="UUQ1048257"/>
      <c r="UUR1048257"/>
      <c r="UUS1048257"/>
      <c r="UUT1048257"/>
      <c r="UUU1048257"/>
      <c r="UUV1048257"/>
      <c r="UUW1048257"/>
      <c r="UUX1048257"/>
      <c r="UUY1048257"/>
      <c r="UUZ1048257"/>
      <c r="UVA1048257"/>
      <c r="UVB1048257"/>
      <c r="UVC1048257"/>
      <c r="UVD1048257"/>
      <c r="UVE1048257"/>
      <c r="UVF1048257"/>
      <c r="UVG1048257"/>
      <c r="UVH1048257"/>
      <c r="UVI1048257"/>
      <c r="UVJ1048257"/>
      <c r="UVK1048257"/>
      <c r="UVL1048257"/>
      <c r="UVM1048257"/>
      <c r="UVN1048257"/>
      <c r="UVO1048257"/>
      <c r="UVP1048257"/>
      <c r="UVQ1048257"/>
      <c r="UVR1048257"/>
      <c r="UVS1048257"/>
      <c r="UVT1048257"/>
      <c r="UVU1048257"/>
      <c r="UVV1048257"/>
      <c r="UVW1048257"/>
      <c r="UVX1048257"/>
      <c r="UVY1048257"/>
      <c r="UVZ1048257"/>
      <c r="UWA1048257"/>
      <c r="UWB1048257"/>
      <c r="UWC1048257"/>
      <c r="UWD1048257"/>
      <c r="UWE1048257"/>
      <c r="UWF1048257"/>
      <c r="UWG1048257"/>
      <c r="UWH1048257"/>
      <c r="UWI1048257"/>
      <c r="UWJ1048257"/>
      <c r="UWK1048257"/>
      <c r="UWL1048257"/>
      <c r="UWM1048257"/>
      <c r="UWN1048257"/>
      <c r="UWO1048257"/>
      <c r="UWP1048257"/>
      <c r="UWQ1048257"/>
      <c r="UWR1048257"/>
      <c r="UWS1048257"/>
      <c r="UWT1048257"/>
      <c r="UWU1048257"/>
      <c r="UWV1048257"/>
      <c r="UWW1048257"/>
      <c r="UWX1048257"/>
      <c r="UWY1048257"/>
      <c r="UWZ1048257"/>
      <c r="UXA1048257"/>
      <c r="UXB1048257"/>
      <c r="UXC1048257"/>
      <c r="UXD1048257"/>
      <c r="UXE1048257"/>
      <c r="UXF1048257"/>
      <c r="UXG1048257"/>
      <c r="UXH1048257"/>
      <c r="UXI1048257"/>
      <c r="UXJ1048257"/>
      <c r="UXK1048257"/>
      <c r="UXL1048257"/>
      <c r="UXM1048257"/>
      <c r="UXN1048257"/>
      <c r="UXO1048257"/>
      <c r="UXP1048257"/>
      <c r="UXQ1048257"/>
      <c r="UXR1048257"/>
      <c r="UXS1048257"/>
      <c r="UXT1048257"/>
      <c r="UXU1048257"/>
      <c r="UXV1048257"/>
      <c r="UXW1048257"/>
      <c r="UXX1048257"/>
      <c r="UXY1048257"/>
      <c r="UXZ1048257"/>
      <c r="UYA1048257"/>
      <c r="UYB1048257"/>
      <c r="UYC1048257"/>
      <c r="UYD1048257"/>
      <c r="UYE1048257"/>
      <c r="UYF1048257"/>
      <c r="UYG1048257"/>
      <c r="UYH1048257"/>
      <c r="UYI1048257"/>
      <c r="UYJ1048257"/>
      <c r="UYK1048257"/>
      <c r="UYL1048257"/>
      <c r="UYM1048257"/>
      <c r="UYN1048257"/>
      <c r="UYO1048257"/>
      <c r="UYP1048257"/>
      <c r="UYQ1048257"/>
      <c r="UYR1048257"/>
      <c r="UYS1048257"/>
      <c r="UYT1048257"/>
      <c r="UYU1048257"/>
      <c r="UYV1048257"/>
      <c r="UYW1048257"/>
      <c r="UYX1048257"/>
      <c r="UYY1048257"/>
      <c r="UYZ1048257"/>
      <c r="UZA1048257"/>
      <c r="UZB1048257"/>
      <c r="UZC1048257"/>
      <c r="UZD1048257"/>
      <c r="UZE1048257"/>
      <c r="UZF1048257"/>
      <c r="UZG1048257"/>
      <c r="UZH1048257"/>
      <c r="UZI1048257"/>
      <c r="UZJ1048257"/>
      <c r="UZK1048257"/>
      <c r="UZL1048257"/>
      <c r="UZM1048257"/>
      <c r="UZN1048257"/>
      <c r="UZO1048257"/>
      <c r="UZP1048257"/>
      <c r="UZQ1048257"/>
      <c r="UZR1048257"/>
      <c r="UZS1048257"/>
      <c r="UZT1048257"/>
      <c r="UZU1048257"/>
      <c r="UZV1048257"/>
      <c r="UZW1048257"/>
      <c r="UZX1048257"/>
      <c r="UZY1048257"/>
      <c r="UZZ1048257"/>
      <c r="VAA1048257"/>
      <c r="VAB1048257"/>
      <c r="VAC1048257"/>
      <c r="VAD1048257"/>
      <c r="VAE1048257"/>
      <c r="VAF1048257"/>
      <c r="VAG1048257"/>
      <c r="VAH1048257"/>
      <c r="VAI1048257"/>
      <c r="VAJ1048257"/>
      <c r="VAK1048257"/>
      <c r="VAL1048257"/>
      <c r="VAM1048257"/>
      <c r="VAN1048257"/>
      <c r="VAO1048257"/>
      <c r="VAP1048257"/>
      <c r="VAQ1048257"/>
      <c r="VAR1048257"/>
      <c r="VAS1048257"/>
      <c r="VAT1048257"/>
      <c r="VAU1048257"/>
      <c r="VAV1048257"/>
      <c r="VAW1048257"/>
      <c r="VAX1048257"/>
      <c r="VAY1048257"/>
      <c r="VAZ1048257"/>
      <c r="VBA1048257"/>
      <c r="VBB1048257"/>
      <c r="VBC1048257"/>
      <c r="VBD1048257"/>
      <c r="VBE1048257"/>
      <c r="VBF1048257"/>
      <c r="VBG1048257"/>
      <c r="VBH1048257"/>
      <c r="VBI1048257"/>
      <c r="VBJ1048257"/>
      <c r="VBK1048257"/>
      <c r="VBL1048257"/>
      <c r="VBM1048257"/>
      <c r="VBN1048257"/>
      <c r="VBO1048257"/>
      <c r="VBP1048257"/>
      <c r="VBQ1048257"/>
      <c r="VBR1048257"/>
      <c r="VBS1048257"/>
      <c r="VBT1048257"/>
      <c r="VBU1048257"/>
      <c r="VBV1048257"/>
      <c r="VBW1048257"/>
      <c r="VBX1048257"/>
      <c r="VBY1048257"/>
      <c r="VBZ1048257"/>
      <c r="VCA1048257"/>
      <c r="VCB1048257"/>
      <c r="VCC1048257"/>
      <c r="VCD1048257"/>
      <c r="VCE1048257"/>
      <c r="VCF1048257"/>
      <c r="VCG1048257"/>
      <c r="VCH1048257"/>
      <c r="VCI1048257"/>
      <c r="VCJ1048257"/>
      <c r="VCK1048257"/>
      <c r="VCL1048257"/>
      <c r="VCM1048257"/>
      <c r="VCN1048257"/>
      <c r="VCO1048257"/>
      <c r="VCP1048257"/>
      <c r="VCQ1048257"/>
      <c r="VCR1048257"/>
      <c r="VCS1048257"/>
      <c r="VCT1048257"/>
      <c r="VCU1048257"/>
      <c r="VCV1048257"/>
      <c r="VCW1048257"/>
      <c r="VCX1048257"/>
      <c r="VCY1048257"/>
      <c r="VCZ1048257"/>
      <c r="VDA1048257"/>
      <c r="VDB1048257"/>
      <c r="VDC1048257"/>
      <c r="VDD1048257"/>
      <c r="VDE1048257"/>
      <c r="VDF1048257"/>
      <c r="VDG1048257"/>
      <c r="VDH1048257"/>
      <c r="VDI1048257"/>
      <c r="VDJ1048257"/>
      <c r="VDK1048257"/>
      <c r="VDL1048257"/>
      <c r="VDM1048257"/>
      <c r="VDN1048257"/>
      <c r="VDO1048257"/>
      <c r="VDP1048257"/>
      <c r="VDQ1048257"/>
      <c r="VDR1048257"/>
      <c r="VDS1048257"/>
      <c r="VDT1048257"/>
      <c r="VDU1048257"/>
      <c r="VDV1048257"/>
      <c r="VDW1048257"/>
      <c r="VDX1048257"/>
      <c r="VDY1048257"/>
      <c r="VDZ1048257"/>
      <c r="VEA1048257"/>
      <c r="VEB1048257"/>
      <c r="VEC1048257"/>
      <c r="VED1048257"/>
      <c r="VEE1048257"/>
      <c r="VEF1048257"/>
      <c r="VEG1048257"/>
      <c r="VEH1048257"/>
      <c r="VEI1048257"/>
      <c r="VEJ1048257"/>
      <c r="VEK1048257"/>
      <c r="VEL1048257"/>
      <c r="VEM1048257"/>
      <c r="VEN1048257"/>
      <c r="VEO1048257"/>
      <c r="VEP1048257"/>
      <c r="VEQ1048257"/>
      <c r="VER1048257"/>
      <c r="VES1048257"/>
      <c r="VET1048257"/>
      <c r="VEU1048257"/>
      <c r="VEV1048257"/>
      <c r="VEW1048257"/>
      <c r="VEX1048257"/>
      <c r="VEY1048257"/>
      <c r="VEZ1048257"/>
      <c r="VFA1048257"/>
      <c r="VFB1048257"/>
      <c r="VFC1048257"/>
      <c r="VFD1048257"/>
      <c r="VFE1048257"/>
      <c r="VFF1048257"/>
      <c r="VFG1048257"/>
      <c r="VFH1048257"/>
      <c r="VFI1048257"/>
      <c r="VFJ1048257"/>
      <c r="VFK1048257"/>
      <c r="VFL1048257"/>
      <c r="VFM1048257"/>
      <c r="VFN1048257"/>
      <c r="VFO1048257"/>
      <c r="VFP1048257"/>
      <c r="VFQ1048257"/>
      <c r="VFR1048257"/>
      <c r="VFS1048257"/>
      <c r="VFT1048257"/>
      <c r="VFU1048257"/>
      <c r="VFV1048257"/>
      <c r="VFW1048257"/>
      <c r="VFX1048257"/>
      <c r="VFY1048257"/>
      <c r="VFZ1048257"/>
      <c r="VGA1048257"/>
      <c r="VGB1048257"/>
      <c r="VGC1048257"/>
      <c r="VGD1048257"/>
      <c r="VGE1048257"/>
      <c r="VGF1048257"/>
      <c r="VGG1048257"/>
      <c r="VGH1048257"/>
      <c r="VGI1048257"/>
      <c r="VGJ1048257"/>
      <c r="VGK1048257"/>
      <c r="VGL1048257"/>
      <c r="VGM1048257"/>
      <c r="VGN1048257"/>
      <c r="VGO1048257"/>
      <c r="VGP1048257"/>
      <c r="VGQ1048257"/>
      <c r="VGR1048257"/>
      <c r="VGS1048257"/>
      <c r="VGT1048257"/>
      <c r="VGU1048257"/>
      <c r="VGV1048257"/>
      <c r="VGW1048257"/>
      <c r="VGX1048257"/>
      <c r="VGY1048257"/>
      <c r="VGZ1048257"/>
      <c r="VHA1048257"/>
      <c r="VHB1048257"/>
      <c r="VHC1048257"/>
      <c r="VHD1048257"/>
      <c r="VHE1048257"/>
      <c r="VHF1048257"/>
      <c r="VHG1048257"/>
      <c r="VHH1048257"/>
      <c r="VHI1048257"/>
      <c r="VHJ1048257"/>
      <c r="VHK1048257"/>
      <c r="VHL1048257"/>
      <c r="VHM1048257"/>
      <c r="VHN1048257"/>
      <c r="VHO1048257"/>
      <c r="VHP1048257"/>
      <c r="VHQ1048257"/>
      <c r="VHR1048257"/>
      <c r="VHS1048257"/>
      <c r="VHT1048257"/>
      <c r="VHU1048257"/>
      <c r="VHV1048257"/>
      <c r="VHW1048257"/>
      <c r="VHX1048257"/>
      <c r="VHY1048257"/>
      <c r="VHZ1048257"/>
      <c r="VIA1048257"/>
      <c r="VIB1048257"/>
      <c r="VIC1048257"/>
      <c r="VID1048257"/>
      <c r="VIE1048257"/>
      <c r="VIF1048257"/>
      <c r="VIG1048257"/>
      <c r="VIH1048257"/>
      <c r="VII1048257"/>
      <c r="VIJ1048257"/>
      <c r="VIK1048257"/>
      <c r="VIL1048257"/>
      <c r="VIM1048257"/>
      <c r="VIN1048257"/>
      <c r="VIO1048257"/>
      <c r="VIP1048257"/>
      <c r="VIQ1048257"/>
      <c r="VIR1048257"/>
      <c r="VIS1048257"/>
      <c r="VIT1048257"/>
      <c r="VIU1048257"/>
      <c r="VIV1048257"/>
      <c r="VIW1048257"/>
      <c r="VIX1048257"/>
      <c r="VIY1048257"/>
      <c r="VIZ1048257"/>
      <c r="VJA1048257"/>
      <c r="VJB1048257"/>
      <c r="VJC1048257"/>
      <c r="VJD1048257"/>
      <c r="VJE1048257"/>
      <c r="VJF1048257"/>
      <c r="VJG1048257"/>
      <c r="VJH1048257"/>
      <c r="VJI1048257"/>
      <c r="VJJ1048257"/>
      <c r="VJK1048257"/>
      <c r="VJL1048257"/>
      <c r="VJM1048257"/>
      <c r="VJN1048257"/>
      <c r="VJO1048257"/>
      <c r="VJP1048257"/>
      <c r="VJQ1048257"/>
      <c r="VJR1048257"/>
      <c r="VJS1048257"/>
      <c r="VJT1048257"/>
      <c r="VJU1048257"/>
      <c r="VJV1048257"/>
      <c r="VJW1048257"/>
      <c r="VJX1048257"/>
      <c r="VJY1048257"/>
      <c r="VJZ1048257"/>
      <c r="VKA1048257"/>
      <c r="VKB1048257"/>
      <c r="VKC1048257"/>
      <c r="VKD1048257"/>
      <c r="VKE1048257"/>
      <c r="VKF1048257"/>
      <c r="VKG1048257"/>
      <c r="VKH1048257"/>
      <c r="VKI1048257"/>
      <c r="VKJ1048257"/>
      <c r="VKK1048257"/>
      <c r="VKL1048257"/>
      <c r="VKM1048257"/>
      <c r="VKN1048257"/>
      <c r="VKO1048257"/>
      <c r="VKP1048257"/>
      <c r="VKQ1048257"/>
      <c r="VKR1048257"/>
      <c r="VKS1048257"/>
      <c r="VKT1048257"/>
      <c r="VKU1048257"/>
      <c r="VKV1048257"/>
      <c r="VKW1048257"/>
      <c r="VKX1048257"/>
      <c r="VKY1048257"/>
      <c r="VKZ1048257"/>
      <c r="VLA1048257"/>
      <c r="VLB1048257"/>
      <c r="VLC1048257"/>
      <c r="VLD1048257"/>
      <c r="VLE1048257"/>
      <c r="VLF1048257"/>
      <c r="VLG1048257"/>
      <c r="VLH1048257"/>
      <c r="VLI1048257"/>
      <c r="VLJ1048257"/>
      <c r="VLK1048257"/>
      <c r="VLL1048257"/>
      <c r="VLM1048257"/>
      <c r="VLN1048257"/>
      <c r="VLO1048257"/>
      <c r="VLP1048257"/>
      <c r="VLQ1048257"/>
      <c r="VLR1048257"/>
      <c r="VLS1048257"/>
      <c r="VLT1048257"/>
      <c r="VLU1048257"/>
      <c r="VLV1048257"/>
      <c r="VLW1048257"/>
      <c r="VLX1048257"/>
      <c r="VLY1048257"/>
      <c r="VLZ1048257"/>
      <c r="VMA1048257"/>
      <c r="VMB1048257"/>
      <c r="VMC1048257"/>
      <c r="VMD1048257"/>
      <c r="VME1048257"/>
      <c r="VMF1048257"/>
      <c r="VMG1048257"/>
      <c r="VMH1048257"/>
      <c r="VMI1048257"/>
      <c r="VMJ1048257"/>
      <c r="VMK1048257"/>
      <c r="VML1048257"/>
      <c r="VMM1048257"/>
      <c r="VMN1048257"/>
      <c r="VMO1048257"/>
      <c r="VMP1048257"/>
      <c r="VMQ1048257"/>
      <c r="VMR1048257"/>
      <c r="VMS1048257"/>
      <c r="VMT1048257"/>
      <c r="VMU1048257"/>
      <c r="VMV1048257"/>
      <c r="VMW1048257"/>
      <c r="VMX1048257"/>
      <c r="VMY1048257"/>
      <c r="VMZ1048257"/>
      <c r="VNA1048257"/>
      <c r="VNB1048257"/>
      <c r="VNC1048257"/>
      <c r="VND1048257"/>
      <c r="VNE1048257"/>
      <c r="VNF1048257"/>
      <c r="VNG1048257"/>
      <c r="VNH1048257"/>
      <c r="VNI1048257"/>
      <c r="VNJ1048257"/>
      <c r="VNK1048257"/>
      <c r="VNL1048257"/>
      <c r="VNM1048257"/>
      <c r="VNN1048257"/>
      <c r="VNO1048257"/>
      <c r="VNP1048257"/>
      <c r="VNQ1048257"/>
      <c r="VNR1048257"/>
      <c r="VNS1048257"/>
      <c r="VNT1048257"/>
      <c r="VNU1048257"/>
      <c r="VNV1048257"/>
      <c r="VNW1048257"/>
      <c r="VNX1048257"/>
      <c r="VNY1048257"/>
      <c r="VNZ1048257"/>
      <c r="VOA1048257"/>
      <c r="VOB1048257"/>
      <c r="VOC1048257"/>
      <c r="VOD1048257"/>
      <c r="VOE1048257"/>
      <c r="VOF1048257"/>
      <c r="VOG1048257"/>
      <c r="VOH1048257"/>
      <c r="VOI1048257"/>
      <c r="VOJ1048257"/>
      <c r="VOK1048257"/>
      <c r="VOL1048257"/>
      <c r="VOM1048257"/>
      <c r="VON1048257"/>
      <c r="VOO1048257"/>
      <c r="VOP1048257"/>
      <c r="VOQ1048257"/>
      <c r="VOR1048257"/>
      <c r="VOS1048257"/>
      <c r="VOT1048257"/>
      <c r="VOU1048257"/>
      <c r="VOV1048257"/>
      <c r="VOW1048257"/>
      <c r="VOX1048257"/>
      <c r="VOY1048257"/>
      <c r="VOZ1048257"/>
      <c r="VPA1048257"/>
      <c r="VPB1048257"/>
      <c r="VPC1048257"/>
      <c r="VPD1048257"/>
      <c r="VPE1048257"/>
      <c r="VPF1048257"/>
      <c r="VPG1048257"/>
      <c r="VPH1048257"/>
      <c r="VPI1048257"/>
      <c r="VPJ1048257"/>
      <c r="VPK1048257"/>
      <c r="VPL1048257"/>
      <c r="VPM1048257"/>
      <c r="VPN1048257"/>
      <c r="VPO1048257"/>
      <c r="VPP1048257"/>
      <c r="VPQ1048257"/>
      <c r="VPR1048257"/>
      <c r="VPS1048257"/>
      <c r="VPT1048257"/>
      <c r="VPU1048257"/>
      <c r="VPV1048257"/>
      <c r="VPW1048257"/>
      <c r="VPX1048257"/>
      <c r="VPY1048257"/>
      <c r="VPZ1048257"/>
      <c r="VQA1048257"/>
      <c r="VQB1048257"/>
      <c r="VQC1048257"/>
      <c r="VQD1048257"/>
      <c r="VQE1048257"/>
      <c r="VQF1048257"/>
      <c r="VQG1048257"/>
      <c r="VQH1048257"/>
      <c r="VQI1048257"/>
      <c r="VQJ1048257"/>
      <c r="VQK1048257"/>
      <c r="VQL1048257"/>
      <c r="VQM1048257"/>
      <c r="VQN1048257"/>
      <c r="VQO1048257"/>
      <c r="VQP1048257"/>
      <c r="VQQ1048257"/>
      <c r="VQR1048257"/>
      <c r="VQS1048257"/>
      <c r="VQT1048257"/>
      <c r="VQU1048257"/>
      <c r="VQV1048257"/>
      <c r="VQW1048257"/>
      <c r="VQX1048257"/>
      <c r="VQY1048257"/>
      <c r="VQZ1048257"/>
      <c r="VRA1048257"/>
      <c r="VRB1048257"/>
      <c r="VRC1048257"/>
      <c r="VRD1048257"/>
      <c r="VRE1048257"/>
      <c r="VRF1048257"/>
      <c r="VRG1048257"/>
      <c r="VRH1048257"/>
      <c r="VRI1048257"/>
      <c r="VRJ1048257"/>
      <c r="VRK1048257"/>
      <c r="VRL1048257"/>
      <c r="VRM1048257"/>
      <c r="VRN1048257"/>
      <c r="VRO1048257"/>
      <c r="VRP1048257"/>
      <c r="VRQ1048257"/>
      <c r="VRR1048257"/>
      <c r="VRS1048257"/>
      <c r="VRT1048257"/>
      <c r="VRU1048257"/>
      <c r="VRV1048257"/>
      <c r="VRW1048257"/>
      <c r="VRX1048257"/>
      <c r="VRY1048257"/>
      <c r="VRZ1048257"/>
      <c r="VSA1048257"/>
      <c r="VSB1048257"/>
      <c r="VSC1048257"/>
      <c r="VSD1048257"/>
      <c r="VSE1048257"/>
      <c r="VSF1048257"/>
      <c r="VSG1048257"/>
      <c r="VSH1048257"/>
      <c r="VSI1048257"/>
      <c r="VSJ1048257"/>
      <c r="VSK1048257"/>
      <c r="VSL1048257"/>
      <c r="VSM1048257"/>
      <c r="VSN1048257"/>
      <c r="VSO1048257"/>
      <c r="VSP1048257"/>
      <c r="VSQ1048257"/>
      <c r="VSR1048257"/>
      <c r="VSS1048257"/>
      <c r="VST1048257"/>
      <c r="VSU1048257"/>
      <c r="VSV1048257"/>
      <c r="VSW1048257"/>
      <c r="VSX1048257"/>
      <c r="VSY1048257"/>
      <c r="VSZ1048257"/>
      <c r="VTA1048257"/>
      <c r="VTB1048257"/>
      <c r="VTC1048257"/>
      <c r="VTD1048257"/>
      <c r="VTE1048257"/>
      <c r="VTF1048257"/>
      <c r="VTG1048257"/>
      <c r="VTH1048257"/>
      <c r="VTI1048257"/>
      <c r="VTJ1048257"/>
      <c r="VTK1048257"/>
      <c r="VTL1048257"/>
      <c r="VTM1048257"/>
      <c r="VTN1048257"/>
      <c r="VTO1048257"/>
      <c r="VTP1048257"/>
      <c r="VTQ1048257"/>
      <c r="VTR1048257"/>
      <c r="VTS1048257"/>
      <c r="VTT1048257"/>
      <c r="VTU1048257"/>
      <c r="VTV1048257"/>
      <c r="VTW1048257"/>
      <c r="VTX1048257"/>
      <c r="VTY1048257"/>
      <c r="VTZ1048257"/>
      <c r="VUA1048257"/>
      <c r="VUB1048257"/>
      <c r="VUC1048257"/>
      <c r="VUD1048257"/>
      <c r="VUE1048257"/>
      <c r="VUF1048257"/>
      <c r="VUG1048257"/>
      <c r="VUH1048257"/>
      <c r="VUI1048257"/>
      <c r="VUJ1048257"/>
      <c r="VUK1048257"/>
      <c r="VUL1048257"/>
      <c r="VUM1048257"/>
      <c r="VUN1048257"/>
      <c r="VUO1048257"/>
      <c r="VUP1048257"/>
      <c r="VUQ1048257"/>
      <c r="VUR1048257"/>
      <c r="VUS1048257"/>
      <c r="VUT1048257"/>
      <c r="VUU1048257"/>
      <c r="VUV1048257"/>
      <c r="VUW1048257"/>
      <c r="VUX1048257"/>
      <c r="VUY1048257"/>
      <c r="VUZ1048257"/>
      <c r="VVA1048257"/>
      <c r="VVB1048257"/>
      <c r="VVC1048257"/>
      <c r="VVD1048257"/>
      <c r="VVE1048257"/>
      <c r="VVF1048257"/>
      <c r="VVG1048257"/>
      <c r="VVH1048257"/>
      <c r="VVI1048257"/>
      <c r="VVJ1048257"/>
      <c r="VVK1048257"/>
      <c r="VVL1048257"/>
      <c r="VVM1048257"/>
      <c r="VVN1048257"/>
      <c r="VVO1048257"/>
      <c r="VVP1048257"/>
      <c r="VVQ1048257"/>
      <c r="VVR1048257"/>
      <c r="VVS1048257"/>
      <c r="VVT1048257"/>
      <c r="VVU1048257"/>
      <c r="VVV1048257"/>
      <c r="VVW1048257"/>
      <c r="VVX1048257"/>
      <c r="VVY1048257"/>
      <c r="VVZ1048257"/>
      <c r="VWA1048257"/>
      <c r="VWB1048257"/>
      <c r="VWC1048257"/>
      <c r="VWD1048257"/>
      <c r="VWE1048257"/>
      <c r="VWF1048257"/>
      <c r="VWG1048257"/>
      <c r="VWH1048257"/>
      <c r="VWI1048257"/>
      <c r="VWJ1048257"/>
      <c r="VWK1048257"/>
      <c r="VWL1048257"/>
      <c r="VWM1048257"/>
      <c r="VWN1048257"/>
      <c r="VWO1048257"/>
      <c r="VWP1048257"/>
      <c r="VWQ1048257"/>
      <c r="VWR1048257"/>
      <c r="VWS1048257"/>
      <c r="VWT1048257"/>
      <c r="VWU1048257"/>
      <c r="VWV1048257"/>
      <c r="VWW1048257"/>
      <c r="VWX1048257"/>
      <c r="VWY1048257"/>
      <c r="VWZ1048257"/>
      <c r="VXA1048257"/>
      <c r="VXB1048257"/>
      <c r="VXC1048257"/>
      <c r="VXD1048257"/>
      <c r="VXE1048257"/>
      <c r="VXF1048257"/>
      <c r="VXG1048257"/>
      <c r="VXH1048257"/>
      <c r="VXI1048257"/>
      <c r="VXJ1048257"/>
      <c r="VXK1048257"/>
      <c r="VXL1048257"/>
      <c r="VXM1048257"/>
      <c r="VXN1048257"/>
      <c r="VXO1048257"/>
      <c r="VXP1048257"/>
      <c r="VXQ1048257"/>
      <c r="VXR1048257"/>
      <c r="VXS1048257"/>
      <c r="VXT1048257"/>
      <c r="VXU1048257"/>
      <c r="VXV1048257"/>
      <c r="VXW1048257"/>
      <c r="VXX1048257"/>
      <c r="VXY1048257"/>
      <c r="VXZ1048257"/>
      <c r="VYA1048257"/>
      <c r="VYB1048257"/>
      <c r="VYC1048257"/>
      <c r="VYD1048257"/>
      <c r="VYE1048257"/>
      <c r="VYF1048257"/>
      <c r="VYG1048257"/>
      <c r="VYH1048257"/>
      <c r="VYI1048257"/>
      <c r="VYJ1048257"/>
      <c r="VYK1048257"/>
      <c r="VYL1048257"/>
      <c r="VYM1048257"/>
      <c r="VYN1048257"/>
      <c r="VYO1048257"/>
      <c r="VYP1048257"/>
      <c r="VYQ1048257"/>
      <c r="VYR1048257"/>
      <c r="VYS1048257"/>
      <c r="VYT1048257"/>
      <c r="VYU1048257"/>
      <c r="VYV1048257"/>
      <c r="VYW1048257"/>
      <c r="VYX1048257"/>
      <c r="VYY1048257"/>
      <c r="VYZ1048257"/>
      <c r="VZA1048257"/>
      <c r="VZB1048257"/>
      <c r="VZC1048257"/>
      <c r="VZD1048257"/>
      <c r="VZE1048257"/>
      <c r="VZF1048257"/>
      <c r="VZG1048257"/>
      <c r="VZH1048257"/>
      <c r="VZI1048257"/>
      <c r="VZJ1048257"/>
      <c r="VZK1048257"/>
      <c r="VZL1048257"/>
      <c r="VZM1048257"/>
      <c r="VZN1048257"/>
      <c r="VZO1048257"/>
      <c r="VZP1048257"/>
      <c r="VZQ1048257"/>
      <c r="VZR1048257"/>
      <c r="VZS1048257"/>
      <c r="VZT1048257"/>
      <c r="VZU1048257"/>
      <c r="VZV1048257"/>
      <c r="VZW1048257"/>
      <c r="VZX1048257"/>
      <c r="VZY1048257"/>
      <c r="VZZ1048257"/>
      <c r="WAA1048257"/>
      <c r="WAB1048257"/>
      <c r="WAC1048257"/>
      <c r="WAD1048257"/>
      <c r="WAE1048257"/>
      <c r="WAF1048257"/>
      <c r="WAG1048257"/>
      <c r="WAH1048257"/>
      <c r="WAI1048257"/>
      <c r="WAJ1048257"/>
      <c r="WAK1048257"/>
      <c r="WAL1048257"/>
      <c r="WAM1048257"/>
      <c r="WAN1048257"/>
      <c r="WAO1048257"/>
      <c r="WAP1048257"/>
      <c r="WAQ1048257"/>
      <c r="WAR1048257"/>
      <c r="WAS1048257"/>
      <c r="WAT1048257"/>
      <c r="WAU1048257"/>
      <c r="WAV1048257"/>
      <c r="WAW1048257"/>
      <c r="WAX1048257"/>
      <c r="WAY1048257"/>
      <c r="WAZ1048257"/>
      <c r="WBA1048257"/>
      <c r="WBB1048257"/>
      <c r="WBC1048257"/>
      <c r="WBD1048257"/>
      <c r="WBE1048257"/>
      <c r="WBF1048257"/>
      <c r="WBG1048257"/>
      <c r="WBH1048257"/>
      <c r="WBI1048257"/>
      <c r="WBJ1048257"/>
      <c r="WBK1048257"/>
      <c r="WBL1048257"/>
      <c r="WBM1048257"/>
      <c r="WBN1048257"/>
      <c r="WBO1048257"/>
      <c r="WBP1048257"/>
      <c r="WBQ1048257"/>
      <c r="WBR1048257"/>
      <c r="WBS1048257"/>
      <c r="WBT1048257"/>
      <c r="WBU1048257"/>
      <c r="WBV1048257"/>
      <c r="WBW1048257"/>
      <c r="WBX1048257"/>
      <c r="WBY1048257"/>
      <c r="WBZ1048257"/>
      <c r="WCA1048257"/>
      <c r="WCB1048257"/>
      <c r="WCC1048257"/>
      <c r="WCD1048257"/>
      <c r="WCE1048257"/>
      <c r="WCF1048257"/>
      <c r="WCG1048257"/>
      <c r="WCH1048257"/>
      <c r="WCI1048257"/>
      <c r="WCJ1048257"/>
      <c r="WCK1048257"/>
      <c r="WCL1048257"/>
      <c r="WCM1048257"/>
      <c r="WCN1048257"/>
      <c r="WCO1048257"/>
      <c r="WCP1048257"/>
      <c r="WCQ1048257"/>
      <c r="WCR1048257"/>
      <c r="WCS1048257"/>
      <c r="WCT1048257"/>
      <c r="WCU1048257"/>
      <c r="WCV1048257"/>
      <c r="WCW1048257"/>
      <c r="WCX1048257"/>
      <c r="WCY1048257"/>
      <c r="WCZ1048257"/>
      <c r="WDA1048257"/>
      <c r="WDB1048257"/>
      <c r="WDC1048257"/>
      <c r="WDD1048257"/>
      <c r="WDE1048257"/>
      <c r="WDF1048257"/>
      <c r="WDG1048257"/>
      <c r="WDH1048257"/>
      <c r="WDI1048257"/>
      <c r="WDJ1048257"/>
      <c r="WDK1048257"/>
      <c r="WDL1048257"/>
      <c r="WDM1048257"/>
      <c r="WDN1048257"/>
      <c r="WDO1048257"/>
      <c r="WDP1048257"/>
      <c r="WDQ1048257"/>
      <c r="WDR1048257"/>
      <c r="WDS1048257"/>
      <c r="WDT1048257"/>
      <c r="WDU1048257"/>
      <c r="WDV1048257"/>
      <c r="WDW1048257"/>
      <c r="WDX1048257"/>
      <c r="WDY1048257"/>
      <c r="WDZ1048257"/>
      <c r="WEA1048257"/>
      <c r="WEB1048257"/>
      <c r="WEC1048257"/>
      <c r="WED1048257"/>
      <c r="WEE1048257"/>
      <c r="WEF1048257"/>
      <c r="WEG1048257"/>
      <c r="WEH1048257"/>
      <c r="WEI1048257"/>
      <c r="WEJ1048257"/>
      <c r="WEK1048257"/>
      <c r="WEL1048257"/>
      <c r="WEM1048257"/>
      <c r="WEN1048257"/>
      <c r="WEO1048257"/>
      <c r="WEP1048257"/>
      <c r="WEQ1048257"/>
      <c r="WER1048257"/>
      <c r="WES1048257"/>
      <c r="WET1048257"/>
      <c r="WEU1048257"/>
      <c r="WEV1048257"/>
      <c r="WEW1048257"/>
      <c r="WEX1048257"/>
      <c r="WEY1048257"/>
      <c r="WEZ1048257"/>
      <c r="WFA1048257"/>
      <c r="WFB1048257"/>
      <c r="WFC1048257"/>
      <c r="WFD1048257"/>
      <c r="WFE1048257"/>
      <c r="WFF1048257"/>
      <c r="WFG1048257"/>
      <c r="WFH1048257"/>
      <c r="WFI1048257"/>
      <c r="WFJ1048257"/>
      <c r="WFK1048257"/>
      <c r="WFL1048257"/>
      <c r="WFM1048257"/>
      <c r="WFN1048257"/>
      <c r="WFO1048257"/>
      <c r="WFP1048257"/>
      <c r="WFQ1048257"/>
      <c r="WFR1048257"/>
      <c r="WFS1048257"/>
      <c r="WFT1048257"/>
      <c r="WFU1048257"/>
      <c r="WFV1048257"/>
      <c r="WFW1048257"/>
      <c r="WFX1048257"/>
      <c r="WFY1048257"/>
      <c r="WFZ1048257"/>
      <c r="WGA1048257"/>
      <c r="WGB1048257"/>
      <c r="WGC1048257"/>
      <c r="WGD1048257"/>
      <c r="WGE1048257"/>
      <c r="WGF1048257"/>
      <c r="WGG1048257"/>
      <c r="WGH1048257"/>
      <c r="WGI1048257"/>
      <c r="WGJ1048257"/>
      <c r="WGK1048257"/>
      <c r="WGL1048257"/>
      <c r="WGM1048257"/>
      <c r="WGN1048257"/>
      <c r="WGO1048257"/>
      <c r="WGP1048257"/>
      <c r="WGQ1048257"/>
      <c r="WGR1048257"/>
      <c r="WGS1048257"/>
      <c r="WGT1048257"/>
      <c r="WGU1048257"/>
      <c r="WGV1048257"/>
      <c r="WGW1048257"/>
      <c r="WGX1048257"/>
      <c r="WGY1048257"/>
      <c r="WGZ1048257"/>
      <c r="WHA1048257"/>
      <c r="WHB1048257"/>
      <c r="WHC1048257"/>
      <c r="WHD1048257"/>
      <c r="WHE1048257"/>
      <c r="WHF1048257"/>
      <c r="WHG1048257"/>
      <c r="WHH1048257"/>
      <c r="WHI1048257"/>
      <c r="WHJ1048257"/>
      <c r="WHK1048257"/>
      <c r="WHL1048257"/>
      <c r="WHM1048257"/>
      <c r="WHN1048257"/>
      <c r="WHO1048257"/>
      <c r="WHP1048257"/>
      <c r="WHQ1048257"/>
      <c r="WHR1048257"/>
      <c r="WHS1048257"/>
      <c r="WHT1048257"/>
      <c r="WHU1048257"/>
      <c r="WHV1048257"/>
      <c r="WHW1048257"/>
      <c r="WHX1048257"/>
      <c r="WHY1048257"/>
      <c r="WHZ1048257"/>
      <c r="WIA1048257"/>
      <c r="WIB1048257"/>
      <c r="WIC1048257"/>
      <c r="WID1048257"/>
      <c r="WIE1048257"/>
      <c r="WIF1048257"/>
      <c r="WIG1048257"/>
      <c r="WIH1048257"/>
      <c r="WII1048257"/>
      <c r="WIJ1048257"/>
      <c r="WIK1048257"/>
      <c r="WIL1048257"/>
      <c r="WIM1048257"/>
      <c r="WIN1048257"/>
      <c r="WIO1048257"/>
      <c r="WIP1048257"/>
      <c r="WIQ1048257"/>
      <c r="WIR1048257"/>
      <c r="WIS1048257"/>
      <c r="WIT1048257"/>
      <c r="WIU1048257"/>
      <c r="WIV1048257"/>
      <c r="WIW1048257"/>
      <c r="WIX1048257"/>
      <c r="WIY1048257"/>
      <c r="WIZ1048257"/>
      <c r="WJA1048257"/>
      <c r="WJB1048257"/>
      <c r="WJC1048257"/>
      <c r="WJD1048257"/>
      <c r="WJE1048257"/>
      <c r="WJF1048257"/>
      <c r="WJG1048257"/>
      <c r="WJH1048257"/>
      <c r="WJI1048257"/>
      <c r="WJJ1048257"/>
      <c r="WJK1048257"/>
      <c r="WJL1048257"/>
      <c r="WJM1048257"/>
      <c r="WJN1048257"/>
      <c r="WJO1048257"/>
      <c r="WJP1048257"/>
      <c r="WJQ1048257"/>
      <c r="WJR1048257"/>
      <c r="WJS1048257"/>
      <c r="WJT1048257"/>
      <c r="WJU1048257"/>
      <c r="WJV1048257"/>
      <c r="WJW1048257"/>
      <c r="WJX1048257"/>
      <c r="WJY1048257"/>
      <c r="WJZ1048257"/>
      <c r="WKA1048257"/>
      <c r="WKB1048257"/>
      <c r="WKC1048257"/>
      <c r="WKD1048257"/>
      <c r="WKE1048257"/>
      <c r="WKF1048257"/>
      <c r="WKG1048257"/>
      <c r="WKH1048257"/>
      <c r="WKI1048257"/>
      <c r="WKJ1048257"/>
      <c r="WKK1048257"/>
      <c r="WKL1048257"/>
      <c r="WKM1048257"/>
      <c r="WKN1048257"/>
      <c r="WKO1048257"/>
      <c r="WKP1048257"/>
      <c r="WKQ1048257"/>
      <c r="WKR1048257"/>
      <c r="WKS1048257"/>
      <c r="WKT1048257"/>
      <c r="WKU1048257"/>
      <c r="WKV1048257"/>
      <c r="WKW1048257"/>
      <c r="WKX1048257"/>
      <c r="WKY1048257"/>
      <c r="WKZ1048257"/>
      <c r="WLA1048257"/>
      <c r="WLB1048257"/>
      <c r="WLC1048257"/>
      <c r="WLD1048257"/>
      <c r="WLE1048257"/>
      <c r="WLF1048257"/>
      <c r="WLG1048257"/>
      <c r="WLH1048257"/>
      <c r="WLI1048257"/>
      <c r="WLJ1048257"/>
      <c r="WLK1048257"/>
      <c r="WLL1048257"/>
      <c r="WLM1048257"/>
      <c r="WLN1048257"/>
      <c r="WLO1048257"/>
      <c r="WLP1048257"/>
      <c r="WLQ1048257"/>
      <c r="WLR1048257"/>
      <c r="WLS1048257"/>
      <c r="WLT1048257"/>
      <c r="WLU1048257"/>
      <c r="WLV1048257"/>
      <c r="WLW1048257"/>
      <c r="WLX1048257"/>
      <c r="WLY1048257"/>
      <c r="WLZ1048257"/>
      <c r="WMA1048257"/>
      <c r="WMB1048257"/>
      <c r="WMC1048257"/>
      <c r="WMD1048257"/>
      <c r="WME1048257"/>
      <c r="WMF1048257"/>
      <c r="WMG1048257"/>
      <c r="WMH1048257"/>
      <c r="WMI1048257"/>
      <c r="WMJ1048257"/>
      <c r="WMK1048257"/>
      <c r="WML1048257"/>
      <c r="WMM1048257"/>
      <c r="WMN1048257"/>
      <c r="WMO1048257"/>
      <c r="WMP1048257"/>
      <c r="WMQ1048257"/>
      <c r="WMR1048257"/>
      <c r="WMS1048257"/>
      <c r="WMT1048257"/>
      <c r="WMU1048257"/>
      <c r="WMV1048257"/>
      <c r="WMW1048257"/>
      <c r="WMX1048257"/>
      <c r="WMY1048257"/>
      <c r="WMZ1048257"/>
      <c r="WNA1048257"/>
      <c r="WNB1048257"/>
      <c r="WNC1048257"/>
      <c r="WND1048257"/>
      <c r="WNE1048257"/>
      <c r="WNF1048257"/>
      <c r="WNG1048257"/>
      <c r="WNH1048257"/>
      <c r="WNI1048257"/>
      <c r="WNJ1048257"/>
      <c r="WNK1048257"/>
      <c r="WNL1048257"/>
      <c r="WNM1048257"/>
      <c r="WNN1048257"/>
      <c r="WNO1048257"/>
      <c r="WNP1048257"/>
      <c r="WNQ1048257"/>
      <c r="WNR1048257"/>
      <c r="WNS1048257"/>
      <c r="WNT1048257"/>
      <c r="WNU1048257"/>
      <c r="WNV1048257"/>
      <c r="WNW1048257"/>
      <c r="WNX1048257"/>
      <c r="WNY1048257"/>
      <c r="WNZ1048257"/>
      <c r="WOA1048257"/>
      <c r="WOB1048257"/>
      <c r="WOC1048257"/>
      <c r="WOD1048257"/>
      <c r="WOE1048257"/>
      <c r="WOF1048257"/>
      <c r="WOG1048257"/>
      <c r="WOH1048257"/>
      <c r="WOI1048257"/>
      <c r="WOJ1048257"/>
      <c r="WOK1048257"/>
      <c r="WOL1048257"/>
      <c r="WOM1048257"/>
      <c r="WON1048257"/>
      <c r="WOO1048257"/>
      <c r="WOP1048257"/>
      <c r="WOQ1048257"/>
      <c r="WOR1048257"/>
      <c r="WOS1048257"/>
      <c r="WOT1048257"/>
      <c r="WOU1048257"/>
      <c r="WOV1048257"/>
      <c r="WOW1048257"/>
      <c r="WOX1048257"/>
      <c r="WOY1048257"/>
      <c r="WOZ1048257"/>
      <c r="WPA1048257"/>
      <c r="WPB1048257"/>
      <c r="WPC1048257"/>
      <c r="WPD1048257"/>
      <c r="WPE1048257"/>
      <c r="WPF1048257"/>
      <c r="WPG1048257"/>
      <c r="WPH1048257"/>
      <c r="WPI1048257"/>
      <c r="WPJ1048257"/>
      <c r="WPK1048257"/>
      <c r="WPL1048257"/>
      <c r="WPM1048257"/>
      <c r="WPN1048257"/>
      <c r="WPO1048257"/>
      <c r="WPP1048257"/>
      <c r="WPQ1048257"/>
      <c r="WPR1048257"/>
      <c r="WPS1048257"/>
      <c r="WPT1048257"/>
      <c r="WPU1048257"/>
      <c r="WPV1048257"/>
      <c r="WPW1048257"/>
      <c r="WPX1048257"/>
      <c r="WPY1048257"/>
      <c r="WPZ1048257"/>
      <c r="WQA1048257"/>
      <c r="WQB1048257"/>
      <c r="WQC1048257"/>
      <c r="WQD1048257"/>
      <c r="WQE1048257"/>
      <c r="WQF1048257"/>
      <c r="WQG1048257"/>
      <c r="WQH1048257"/>
      <c r="WQI1048257"/>
      <c r="WQJ1048257"/>
      <c r="WQK1048257"/>
      <c r="WQL1048257"/>
      <c r="WQM1048257"/>
      <c r="WQN1048257"/>
      <c r="WQO1048257"/>
      <c r="WQP1048257"/>
      <c r="WQQ1048257"/>
      <c r="WQR1048257"/>
      <c r="WQS1048257"/>
      <c r="WQT1048257"/>
      <c r="WQU1048257"/>
      <c r="WQV1048257"/>
      <c r="WQW1048257"/>
      <c r="WQX1048257"/>
      <c r="WQY1048257"/>
      <c r="WQZ1048257"/>
      <c r="WRA1048257"/>
      <c r="WRB1048257"/>
      <c r="WRC1048257"/>
      <c r="WRD1048257"/>
      <c r="WRE1048257"/>
      <c r="WRF1048257"/>
      <c r="WRG1048257"/>
      <c r="WRH1048257"/>
      <c r="WRI1048257"/>
      <c r="WRJ1048257"/>
      <c r="WRK1048257"/>
      <c r="WRL1048257"/>
      <c r="WRM1048257"/>
      <c r="WRN1048257"/>
      <c r="WRO1048257"/>
      <c r="WRP1048257"/>
      <c r="WRQ1048257"/>
      <c r="WRR1048257"/>
      <c r="WRS1048257"/>
      <c r="WRT1048257"/>
      <c r="WRU1048257"/>
      <c r="WRV1048257"/>
      <c r="WRW1048257"/>
      <c r="WRX1048257"/>
      <c r="WRY1048257"/>
      <c r="WRZ1048257"/>
      <c r="WSA1048257"/>
      <c r="WSB1048257"/>
      <c r="WSC1048257"/>
      <c r="WSD1048257"/>
      <c r="WSE1048257"/>
      <c r="WSF1048257"/>
      <c r="WSG1048257"/>
      <c r="WSH1048257"/>
      <c r="WSI1048257"/>
      <c r="WSJ1048257"/>
      <c r="WSK1048257"/>
      <c r="WSL1048257"/>
      <c r="WSM1048257"/>
      <c r="WSN1048257"/>
      <c r="WSO1048257"/>
      <c r="WSP1048257"/>
      <c r="WSQ1048257"/>
      <c r="WSR1048257"/>
      <c r="WSS1048257"/>
      <c r="WST1048257"/>
      <c r="WSU1048257"/>
      <c r="WSV1048257"/>
      <c r="WSW1048257"/>
      <c r="WSX1048257"/>
      <c r="WSY1048257"/>
      <c r="WSZ1048257"/>
      <c r="WTA1048257"/>
      <c r="WTB1048257"/>
      <c r="WTC1048257"/>
      <c r="WTD1048257"/>
      <c r="WTE1048257"/>
      <c r="WTF1048257"/>
      <c r="WTG1048257"/>
      <c r="WTH1048257"/>
      <c r="WTI1048257"/>
      <c r="WTJ1048257"/>
      <c r="WTK1048257"/>
      <c r="WTL1048257"/>
      <c r="WTM1048257"/>
      <c r="WTN1048257"/>
      <c r="WTO1048257"/>
      <c r="WTP1048257"/>
      <c r="WTQ1048257"/>
      <c r="WTR1048257"/>
      <c r="WTS1048257"/>
      <c r="WTT1048257"/>
      <c r="WTU1048257"/>
      <c r="WTV1048257"/>
      <c r="WTW1048257"/>
      <c r="WTX1048257"/>
      <c r="WTY1048257"/>
      <c r="WTZ1048257"/>
      <c r="WUA1048257"/>
      <c r="WUB1048257"/>
      <c r="WUC1048257"/>
      <c r="WUD1048257"/>
      <c r="WUE1048257"/>
      <c r="WUF1048257"/>
      <c r="WUG1048257"/>
      <c r="WUH1048257"/>
      <c r="WUI1048257"/>
      <c r="WUJ1048257"/>
      <c r="WUK1048257"/>
      <c r="WUL1048257"/>
      <c r="WUM1048257"/>
      <c r="WUN1048257"/>
      <c r="WUO1048257"/>
      <c r="WUP1048257"/>
      <c r="WUQ1048257"/>
      <c r="WUR1048257"/>
      <c r="WUS1048257"/>
      <c r="WUT1048257"/>
      <c r="WUU1048257"/>
      <c r="WUV1048257"/>
      <c r="WUW1048257"/>
      <c r="WUX1048257"/>
      <c r="WUY1048257"/>
      <c r="WUZ1048257"/>
      <c r="WVA1048257"/>
      <c r="WVB1048257"/>
      <c r="WVC1048257"/>
      <c r="WVD1048257"/>
      <c r="WVE1048257"/>
      <c r="WVF1048257"/>
      <c r="WVG1048257"/>
      <c r="WVH1048257"/>
      <c r="WVI1048257"/>
      <c r="WVJ1048257"/>
      <c r="WVK1048257"/>
      <c r="WVL1048257"/>
      <c r="WVM1048257"/>
      <c r="WVN1048257"/>
      <c r="WVO1048257"/>
      <c r="WVP1048257"/>
      <c r="WVQ1048257"/>
      <c r="WVR1048257"/>
      <c r="WVS1048257"/>
      <c r="WVT1048257"/>
      <c r="WVU1048257"/>
      <c r="WVV1048257"/>
      <c r="WVW1048257"/>
      <c r="WVX1048257"/>
      <c r="WVY1048257"/>
      <c r="WVZ1048257"/>
      <c r="WWA1048257"/>
      <c r="WWB1048257"/>
      <c r="WWC1048257"/>
      <c r="WWD1048257"/>
      <c r="WWE1048257"/>
      <c r="WWF1048257"/>
      <c r="WWG1048257"/>
      <c r="WWH1048257"/>
      <c r="WWI1048257"/>
      <c r="WWJ1048257"/>
      <c r="WWK1048257"/>
      <c r="WWL1048257"/>
      <c r="WWM1048257"/>
      <c r="WWN1048257"/>
      <c r="WWO1048257"/>
      <c r="WWP1048257"/>
      <c r="WWQ1048257"/>
      <c r="WWR1048257"/>
      <c r="WWS1048257"/>
      <c r="WWT1048257"/>
      <c r="WWU1048257"/>
      <c r="WWV1048257"/>
      <c r="WWW1048257"/>
      <c r="WWX1048257"/>
      <c r="WWY1048257"/>
      <c r="WWZ1048257"/>
      <c r="WXA1048257"/>
      <c r="WXB1048257"/>
      <c r="WXC1048257"/>
      <c r="WXD1048257"/>
      <c r="WXE1048257"/>
      <c r="WXF1048257"/>
      <c r="WXG1048257"/>
      <c r="WXH1048257"/>
      <c r="WXI1048257"/>
      <c r="WXJ1048257"/>
      <c r="WXK1048257"/>
      <c r="WXL1048257"/>
      <c r="WXM1048257"/>
      <c r="WXN1048257"/>
      <c r="WXO1048257"/>
      <c r="WXP1048257"/>
      <c r="WXQ1048257"/>
      <c r="WXR1048257"/>
      <c r="WXS1048257"/>
      <c r="WXT1048257"/>
      <c r="WXU1048257"/>
      <c r="WXV1048257"/>
      <c r="WXW1048257"/>
      <c r="WXX1048257"/>
      <c r="WXY1048257"/>
      <c r="WXZ1048257"/>
      <c r="WYA1048257"/>
      <c r="WYB1048257"/>
      <c r="WYC1048257"/>
      <c r="WYD1048257"/>
      <c r="WYE1048257"/>
      <c r="WYF1048257"/>
      <c r="WYG1048257"/>
      <c r="WYH1048257"/>
      <c r="WYI1048257"/>
      <c r="WYJ1048257"/>
      <c r="WYK1048257"/>
      <c r="WYL1048257"/>
      <c r="WYM1048257"/>
      <c r="WYN1048257"/>
      <c r="WYO1048257"/>
      <c r="WYP1048257"/>
      <c r="WYQ1048257"/>
      <c r="WYR1048257"/>
      <c r="WYS1048257"/>
      <c r="WYT1048257"/>
      <c r="WYU1048257"/>
      <c r="WYV1048257"/>
      <c r="WYW1048257"/>
      <c r="WYX1048257"/>
      <c r="WYY1048257"/>
      <c r="WYZ1048257"/>
      <c r="WZA1048257"/>
      <c r="WZB1048257"/>
      <c r="WZC1048257"/>
      <c r="WZD1048257"/>
      <c r="WZE1048257"/>
      <c r="WZF1048257"/>
      <c r="WZG1048257"/>
      <c r="WZH1048257"/>
      <c r="WZI1048257"/>
      <c r="WZJ1048257"/>
      <c r="WZK1048257"/>
      <c r="WZL1048257"/>
      <c r="WZM1048257"/>
      <c r="WZN1048257"/>
      <c r="WZO1048257"/>
      <c r="WZP1048257"/>
      <c r="WZQ1048257"/>
      <c r="WZR1048257"/>
      <c r="WZS1048257"/>
      <c r="WZT1048257"/>
      <c r="WZU1048257"/>
      <c r="WZV1048257"/>
      <c r="WZW1048257"/>
      <c r="WZX1048257"/>
      <c r="WZY1048257"/>
      <c r="WZZ1048257"/>
      <c r="XAA1048257"/>
      <c r="XAB1048257"/>
      <c r="XAC1048257"/>
      <c r="XAD1048257"/>
      <c r="XAE1048257"/>
      <c r="XAF1048257"/>
      <c r="XAG1048257"/>
      <c r="XAH1048257"/>
      <c r="XAI1048257"/>
      <c r="XAJ1048257"/>
      <c r="XAK1048257"/>
      <c r="XAL1048257"/>
      <c r="XAM1048257"/>
      <c r="XAN1048257"/>
      <c r="XAO1048257"/>
      <c r="XAP1048257"/>
      <c r="XAQ1048257"/>
      <c r="XAR1048257"/>
      <c r="XAS1048257"/>
      <c r="XAT1048257"/>
      <c r="XAU1048257"/>
      <c r="XAV1048257"/>
      <c r="XAW1048257"/>
      <c r="XAX1048257"/>
      <c r="XAY1048257"/>
      <c r="XAZ1048257"/>
      <c r="XBA1048257"/>
      <c r="XBB1048257"/>
      <c r="XBC1048257"/>
      <c r="XBD1048257"/>
      <c r="XBE1048257"/>
      <c r="XBF1048257"/>
      <c r="XBG1048257"/>
      <c r="XBH1048257"/>
      <c r="XBI1048257"/>
      <c r="XBJ1048257"/>
      <c r="XBK1048257"/>
      <c r="XBL1048257"/>
      <c r="XBM1048257"/>
      <c r="XBN1048257"/>
      <c r="XBO1048257"/>
      <c r="XBP1048257"/>
      <c r="XBQ1048257"/>
      <c r="XBR1048257"/>
      <c r="XBS1048257"/>
      <c r="XBT1048257"/>
      <c r="XBU1048257"/>
      <c r="XBV1048257"/>
      <c r="XBW1048257"/>
      <c r="XBX1048257"/>
      <c r="XBY1048257"/>
      <c r="XBZ1048257"/>
      <c r="XCA1048257"/>
      <c r="XCB1048257"/>
      <c r="XCC1048257"/>
      <c r="XCD1048257"/>
      <c r="XCE1048257"/>
      <c r="XCF1048257"/>
      <c r="XCG1048257"/>
      <c r="XCH1048257"/>
      <c r="XCI1048257"/>
      <c r="XCJ1048257"/>
      <c r="XCK1048257"/>
      <c r="XCL1048257"/>
      <c r="XCM1048257"/>
      <c r="XCN1048257"/>
      <c r="XCO1048257"/>
      <c r="XCP1048257"/>
      <c r="XCQ1048257"/>
      <c r="XCR1048257"/>
      <c r="XCS1048257"/>
      <c r="XCT1048257"/>
      <c r="XCU1048257"/>
      <c r="XCV1048257"/>
      <c r="XCW1048257"/>
      <c r="XCX1048257"/>
      <c r="XCY1048257"/>
      <c r="XCZ1048257"/>
      <c r="XDA1048257"/>
      <c r="XDB1048257"/>
      <c r="XDC1048257"/>
      <c r="XDD1048257"/>
      <c r="XDE1048257"/>
      <c r="XDF1048257"/>
      <c r="XDG1048257"/>
      <c r="XDH1048257"/>
      <c r="XDI1048257"/>
      <c r="XDJ1048257"/>
      <c r="XDK1048257"/>
      <c r="XDL1048257"/>
      <c r="XDM1048257"/>
      <c r="XDN1048257"/>
      <c r="XDO1048257"/>
      <c r="XDP1048257"/>
      <c r="XDQ1048257"/>
      <c r="XDR1048257"/>
      <c r="XDS1048257"/>
      <c r="XDT1048257"/>
      <c r="XDU1048257"/>
      <c r="XDV1048257"/>
      <c r="XDW1048257"/>
      <c r="XDX1048257"/>
      <c r="XDY1048257"/>
      <c r="XDZ1048257"/>
      <c r="XEA1048257"/>
      <c r="XEB1048257"/>
      <c r="XEC1048257"/>
      <c r="XED1048257"/>
      <c r="XEE1048257"/>
      <c r="XEF1048257"/>
      <c r="XEG1048257"/>
      <c r="XEH1048257"/>
      <c r="XEI1048257"/>
      <c r="XEJ1048257"/>
    </row>
    <row r="1048258" s="4" customFormat="1" spans="1:16384">
      <c r="A1048258" s="5"/>
      <c r="B1048258" s="6"/>
      <c r="C1048258" s="6"/>
      <c r="D1048258" s="7"/>
      <c r="E1048258" s="7"/>
      <c r="F1048258" s="8"/>
      <c r="G1048258" s="8"/>
      <c r="H1048258" s="7"/>
      <c r="I1048258" s="7"/>
      <c r="J1048258" s="8"/>
      <c r="K1048258" s="8"/>
      <c r="L1048258" s="8"/>
      <c r="M1048258" s="7"/>
      <c r="N1048258" s="8"/>
      <c r="O1048258" s="8"/>
      <c r="XEK1048258"/>
      <c r="XEL1048258"/>
      <c r="XEM1048258"/>
      <c r="XEN1048258"/>
      <c r="XEO1048258"/>
      <c r="XEP1048258"/>
      <c r="XEQ1048258"/>
      <c r="XER1048258"/>
      <c r="XES1048258"/>
      <c r="XET1048258"/>
      <c r="XEU1048258"/>
      <c r="XEV1048258"/>
      <c r="XEW1048258"/>
      <c r="XEX1048258"/>
      <c r="XEY1048258"/>
      <c r="XEZ1048258"/>
      <c r="XFA1048258"/>
      <c r="XFB1048258"/>
      <c r="XFC1048258"/>
      <c r="XFD1048258"/>
    </row>
    <row r="1048259" s="4" customFormat="1" spans="1:16384">
      <c r="A1048259" s="5"/>
      <c r="B1048259" s="6"/>
      <c r="C1048259" s="6"/>
      <c r="D1048259" s="7"/>
      <c r="E1048259" s="7"/>
      <c r="F1048259" s="8"/>
      <c r="G1048259" s="8"/>
      <c r="H1048259" s="7"/>
      <c r="I1048259" s="7"/>
      <c r="J1048259" s="8"/>
      <c r="K1048259" s="8"/>
      <c r="L1048259" s="8"/>
      <c r="M1048259" s="7"/>
      <c r="N1048259" s="8"/>
      <c r="O1048259" s="8"/>
      <c r="XEK1048259"/>
      <c r="XEL1048259"/>
      <c r="XEM1048259"/>
      <c r="XEN1048259"/>
      <c r="XEO1048259"/>
      <c r="XEP1048259"/>
      <c r="XEQ1048259"/>
      <c r="XER1048259"/>
      <c r="XES1048259"/>
      <c r="XET1048259"/>
      <c r="XEU1048259"/>
      <c r="XEV1048259"/>
      <c r="XEW1048259"/>
      <c r="XEX1048259"/>
      <c r="XEY1048259"/>
      <c r="XEZ1048259"/>
      <c r="XFA1048259"/>
      <c r="XFB1048259"/>
      <c r="XFC1048259"/>
      <c r="XFD1048259"/>
    </row>
    <row r="1048260" s="4" customFormat="1" spans="1:16384">
      <c r="A1048260" s="5"/>
      <c r="B1048260" s="6"/>
      <c r="C1048260" s="6"/>
      <c r="D1048260" s="7"/>
      <c r="E1048260" s="7"/>
      <c r="F1048260" s="8"/>
      <c r="G1048260" s="8"/>
      <c r="H1048260" s="7"/>
      <c r="I1048260" s="7"/>
      <c r="J1048260" s="8"/>
      <c r="K1048260" s="8"/>
      <c r="L1048260" s="8"/>
      <c r="M1048260" s="7"/>
      <c r="N1048260" s="8"/>
      <c r="O1048260" s="8"/>
      <c r="XEK1048260"/>
      <c r="XEL1048260"/>
      <c r="XEM1048260"/>
      <c r="XEN1048260"/>
      <c r="XEO1048260"/>
      <c r="XEP1048260"/>
      <c r="XEQ1048260"/>
      <c r="XER1048260"/>
      <c r="XES1048260"/>
      <c r="XET1048260"/>
      <c r="XEU1048260"/>
      <c r="XEV1048260"/>
      <c r="XEW1048260"/>
      <c r="XEX1048260"/>
      <c r="XEY1048260"/>
      <c r="XEZ1048260"/>
      <c r="XFA1048260"/>
      <c r="XFB1048260"/>
      <c r="XFC1048260"/>
      <c r="XFD1048260"/>
    </row>
    <row r="1048261" s="4" customFormat="1" spans="1:16384">
      <c r="A1048261" s="5"/>
      <c r="B1048261" s="6"/>
      <c r="C1048261" s="6"/>
      <c r="D1048261" s="7"/>
      <c r="E1048261" s="7"/>
      <c r="F1048261" s="8"/>
      <c r="G1048261" s="8"/>
      <c r="H1048261" s="7"/>
      <c r="I1048261" s="7"/>
      <c r="J1048261" s="8"/>
      <c r="K1048261" s="8"/>
      <c r="L1048261" s="8"/>
      <c r="M1048261" s="7"/>
      <c r="N1048261" s="8"/>
      <c r="O1048261" s="8"/>
      <c r="XEK1048261"/>
      <c r="XEL1048261"/>
      <c r="XEM1048261"/>
      <c r="XEN1048261"/>
      <c r="XEO1048261"/>
      <c r="XEP1048261"/>
      <c r="XEQ1048261"/>
      <c r="XER1048261"/>
      <c r="XES1048261"/>
      <c r="XET1048261"/>
      <c r="XEU1048261"/>
      <c r="XEV1048261"/>
      <c r="XEW1048261"/>
      <c r="XEX1048261"/>
      <c r="XEY1048261"/>
      <c r="XEZ1048261"/>
      <c r="XFA1048261"/>
      <c r="XFB1048261"/>
      <c r="XFC1048261"/>
      <c r="XFD1048261"/>
    </row>
    <row r="1048262" s="4" customFormat="1" spans="1:16384">
      <c r="A1048262" s="5"/>
      <c r="B1048262" s="6"/>
      <c r="C1048262" s="6"/>
      <c r="D1048262" s="7"/>
      <c r="E1048262" s="7"/>
      <c r="F1048262" s="8"/>
      <c r="G1048262" s="8"/>
      <c r="H1048262" s="7"/>
      <c r="I1048262" s="7"/>
      <c r="J1048262" s="8"/>
      <c r="K1048262" s="8"/>
      <c r="L1048262" s="8"/>
      <c r="M1048262" s="7"/>
      <c r="N1048262" s="8"/>
      <c r="O1048262" s="8"/>
      <c r="XEK1048262"/>
      <c r="XEL1048262"/>
      <c r="XEM1048262"/>
      <c r="XEN1048262"/>
      <c r="XEO1048262"/>
      <c r="XEP1048262"/>
      <c r="XEQ1048262"/>
      <c r="XER1048262"/>
      <c r="XES1048262"/>
      <c r="XET1048262"/>
      <c r="XEU1048262"/>
      <c r="XEV1048262"/>
      <c r="XEW1048262"/>
      <c r="XEX1048262"/>
      <c r="XEY1048262"/>
      <c r="XEZ1048262"/>
      <c r="XFA1048262"/>
      <c r="XFB1048262"/>
      <c r="XFC1048262"/>
      <c r="XFD1048262"/>
    </row>
    <row r="1048263" s="4" customFormat="1" spans="1:16384">
      <c r="A1048263" s="5"/>
      <c r="B1048263" s="6"/>
      <c r="C1048263" s="6"/>
      <c r="D1048263" s="7"/>
      <c r="E1048263" s="7"/>
      <c r="F1048263" s="8"/>
      <c r="G1048263" s="8"/>
      <c r="H1048263" s="7"/>
      <c r="I1048263" s="7"/>
      <c r="J1048263" s="8"/>
      <c r="K1048263" s="8"/>
      <c r="L1048263" s="8"/>
      <c r="M1048263" s="7"/>
      <c r="N1048263" s="8"/>
      <c r="O1048263" s="8"/>
      <c r="XEK1048263"/>
      <c r="XEL1048263"/>
      <c r="XEM1048263"/>
      <c r="XEN1048263"/>
      <c r="XEO1048263"/>
      <c r="XEP1048263"/>
      <c r="XEQ1048263"/>
      <c r="XER1048263"/>
      <c r="XES1048263"/>
      <c r="XET1048263"/>
      <c r="XEU1048263"/>
      <c r="XEV1048263"/>
      <c r="XEW1048263"/>
      <c r="XEX1048263"/>
      <c r="XEY1048263"/>
      <c r="XEZ1048263"/>
      <c r="XFA1048263"/>
      <c r="XFB1048263"/>
      <c r="XFC1048263"/>
      <c r="XFD1048263"/>
    </row>
    <row r="1048264" s="4" customFormat="1" spans="1:16384">
      <c r="A1048264" s="5"/>
      <c r="B1048264" s="6"/>
      <c r="C1048264" s="6"/>
      <c r="D1048264" s="7"/>
      <c r="E1048264" s="7"/>
      <c r="F1048264" s="8"/>
      <c r="G1048264" s="8"/>
      <c r="H1048264" s="7"/>
      <c r="I1048264" s="7"/>
      <c r="J1048264" s="8"/>
      <c r="K1048264" s="8"/>
      <c r="L1048264" s="8"/>
      <c r="M1048264" s="7"/>
      <c r="N1048264" s="8"/>
      <c r="O1048264" s="8"/>
      <c r="XEK1048264"/>
      <c r="XEL1048264"/>
      <c r="XEM1048264"/>
      <c r="XEN1048264"/>
      <c r="XEO1048264"/>
      <c r="XEP1048264"/>
      <c r="XEQ1048264"/>
      <c r="XER1048264"/>
      <c r="XES1048264"/>
      <c r="XET1048264"/>
      <c r="XEU1048264"/>
      <c r="XEV1048264"/>
      <c r="XEW1048264"/>
      <c r="XEX1048264"/>
      <c r="XEY1048264"/>
      <c r="XEZ1048264"/>
      <c r="XFA1048264"/>
      <c r="XFB1048264"/>
      <c r="XFC1048264"/>
      <c r="XFD1048264"/>
    </row>
    <row r="1048265" s="4" customFormat="1" spans="1:16384">
      <c r="A1048265" s="5"/>
      <c r="B1048265" s="6"/>
      <c r="C1048265" s="6"/>
      <c r="D1048265" s="7"/>
      <c r="E1048265" s="7"/>
      <c r="F1048265" s="8"/>
      <c r="G1048265" s="8"/>
      <c r="H1048265" s="7"/>
      <c r="I1048265" s="7"/>
      <c r="J1048265" s="8"/>
      <c r="K1048265" s="8"/>
      <c r="L1048265" s="8"/>
      <c r="M1048265" s="7"/>
      <c r="N1048265" s="8"/>
      <c r="O1048265" s="8"/>
      <c r="XEK1048265"/>
      <c r="XEL1048265"/>
      <c r="XEM1048265"/>
      <c r="XEN1048265"/>
      <c r="XEO1048265"/>
      <c r="XEP1048265"/>
      <c r="XEQ1048265"/>
      <c r="XER1048265"/>
      <c r="XES1048265"/>
      <c r="XET1048265"/>
      <c r="XEU1048265"/>
      <c r="XEV1048265"/>
      <c r="XEW1048265"/>
      <c r="XEX1048265"/>
      <c r="XEY1048265"/>
      <c r="XEZ1048265"/>
      <c r="XFA1048265"/>
      <c r="XFB1048265"/>
      <c r="XFC1048265"/>
      <c r="XFD1048265"/>
    </row>
    <row r="1048266" s="4" customFormat="1" spans="1:16384">
      <c r="A1048266" s="5"/>
      <c r="B1048266" s="6"/>
      <c r="C1048266" s="6"/>
      <c r="D1048266" s="7"/>
      <c r="E1048266" s="7"/>
      <c r="F1048266" s="8"/>
      <c r="G1048266" s="8"/>
      <c r="H1048266" s="7"/>
      <c r="I1048266" s="7"/>
      <c r="J1048266" s="8"/>
      <c r="K1048266" s="8"/>
      <c r="L1048266" s="8"/>
      <c r="M1048266" s="7"/>
      <c r="N1048266" s="8"/>
      <c r="O1048266" s="8"/>
      <c r="XEK1048266"/>
      <c r="XEL1048266"/>
      <c r="XEM1048266"/>
      <c r="XEN1048266"/>
      <c r="XEO1048266"/>
      <c r="XEP1048266"/>
      <c r="XEQ1048266"/>
      <c r="XER1048266"/>
      <c r="XES1048266"/>
      <c r="XET1048266"/>
      <c r="XEU1048266"/>
      <c r="XEV1048266"/>
      <c r="XEW1048266"/>
      <c r="XEX1048266"/>
      <c r="XEY1048266"/>
      <c r="XEZ1048266"/>
      <c r="XFA1048266"/>
      <c r="XFB1048266"/>
      <c r="XFC1048266"/>
      <c r="XFD1048266"/>
    </row>
    <row r="1048267" s="4" customFormat="1" spans="1:16384">
      <c r="A1048267" s="5"/>
      <c r="B1048267" s="6"/>
      <c r="C1048267" s="6"/>
      <c r="D1048267" s="7"/>
      <c r="E1048267" s="7"/>
      <c r="F1048267" s="8"/>
      <c r="G1048267" s="8"/>
      <c r="H1048267" s="7"/>
      <c r="I1048267" s="7"/>
      <c r="J1048267" s="8"/>
      <c r="K1048267" s="8"/>
      <c r="L1048267" s="8"/>
      <c r="M1048267" s="7"/>
      <c r="N1048267" s="8"/>
      <c r="O1048267" s="8"/>
      <c r="XEK1048267"/>
      <c r="XEL1048267"/>
      <c r="XEM1048267"/>
      <c r="XEN1048267"/>
      <c r="XEO1048267"/>
      <c r="XEP1048267"/>
      <c r="XEQ1048267"/>
      <c r="XER1048267"/>
      <c r="XES1048267"/>
      <c r="XET1048267"/>
      <c r="XEU1048267"/>
      <c r="XEV1048267"/>
      <c r="XEW1048267"/>
      <c r="XEX1048267"/>
      <c r="XEY1048267"/>
      <c r="XEZ1048267"/>
      <c r="XFA1048267"/>
      <c r="XFB1048267"/>
      <c r="XFC1048267"/>
      <c r="XFD1048267"/>
    </row>
    <row r="1048268" s="4" customFormat="1" spans="1:16384">
      <c r="A1048268" s="5"/>
      <c r="B1048268" s="6"/>
      <c r="C1048268" s="6"/>
      <c r="D1048268" s="7"/>
      <c r="E1048268" s="7"/>
      <c r="F1048268" s="8"/>
      <c r="G1048268" s="8"/>
      <c r="H1048268" s="7"/>
      <c r="I1048268" s="7"/>
      <c r="J1048268" s="8"/>
      <c r="K1048268" s="8"/>
      <c r="L1048268" s="8"/>
      <c r="M1048268" s="7"/>
      <c r="N1048268" s="8"/>
      <c r="O1048268" s="8"/>
      <c r="XEK1048268"/>
      <c r="XEL1048268"/>
      <c r="XEM1048268"/>
      <c r="XEN1048268"/>
      <c r="XEO1048268"/>
      <c r="XEP1048268"/>
      <c r="XEQ1048268"/>
      <c r="XER1048268"/>
      <c r="XES1048268"/>
      <c r="XET1048268"/>
      <c r="XEU1048268"/>
      <c r="XEV1048268"/>
      <c r="XEW1048268"/>
      <c r="XEX1048268"/>
      <c r="XEY1048268"/>
      <c r="XEZ1048268"/>
      <c r="XFA1048268"/>
      <c r="XFB1048268"/>
      <c r="XFC1048268"/>
      <c r="XFD1048268"/>
    </row>
    <row r="1048269" s="4" customFormat="1" spans="1:16384">
      <c r="A1048269" s="5"/>
      <c r="B1048269" s="6"/>
      <c r="C1048269" s="6"/>
      <c r="D1048269" s="7"/>
      <c r="E1048269" s="7"/>
      <c r="F1048269" s="8"/>
      <c r="G1048269" s="8"/>
      <c r="H1048269" s="7"/>
      <c r="I1048269" s="7"/>
      <c r="J1048269" s="8"/>
      <c r="K1048269" s="8"/>
      <c r="L1048269" s="8"/>
      <c r="M1048269" s="7"/>
      <c r="N1048269" s="8"/>
      <c r="O1048269" s="8"/>
      <c r="XEK1048269"/>
      <c r="XEL1048269"/>
      <c r="XEM1048269"/>
      <c r="XEN1048269"/>
      <c r="XEO1048269"/>
      <c r="XEP1048269"/>
      <c r="XEQ1048269"/>
      <c r="XER1048269"/>
      <c r="XES1048269"/>
      <c r="XET1048269"/>
      <c r="XEU1048269"/>
      <c r="XEV1048269"/>
      <c r="XEW1048269"/>
      <c r="XEX1048269"/>
      <c r="XEY1048269"/>
      <c r="XEZ1048269"/>
      <c r="XFA1048269"/>
      <c r="XFB1048269"/>
      <c r="XFC1048269"/>
      <c r="XFD1048269"/>
    </row>
    <row r="1048270" s="4" customFormat="1" spans="1:16384">
      <c r="A1048270" s="5"/>
      <c r="B1048270" s="6"/>
      <c r="C1048270" s="6"/>
      <c r="D1048270" s="7"/>
      <c r="E1048270" s="7"/>
      <c r="F1048270" s="8"/>
      <c r="G1048270" s="8"/>
      <c r="H1048270" s="7"/>
      <c r="I1048270" s="7"/>
      <c r="J1048270" s="8"/>
      <c r="K1048270" s="8"/>
      <c r="L1048270" s="8"/>
      <c r="M1048270" s="7"/>
      <c r="N1048270" s="8"/>
      <c r="O1048270" s="8"/>
      <c r="XEK1048270"/>
      <c r="XEL1048270"/>
      <c r="XEM1048270"/>
      <c r="XEN1048270"/>
      <c r="XEO1048270"/>
      <c r="XEP1048270"/>
      <c r="XEQ1048270"/>
      <c r="XER1048270"/>
      <c r="XES1048270"/>
      <c r="XET1048270"/>
      <c r="XEU1048270"/>
      <c r="XEV1048270"/>
      <c r="XEW1048270"/>
      <c r="XEX1048270"/>
      <c r="XEY1048270"/>
      <c r="XEZ1048270"/>
      <c r="XFA1048270"/>
      <c r="XFB1048270"/>
      <c r="XFC1048270"/>
      <c r="XFD1048270"/>
    </row>
    <row r="1048271" s="4" customFormat="1" spans="1:16384">
      <c r="A1048271" s="5"/>
      <c r="B1048271" s="6"/>
      <c r="C1048271" s="6"/>
      <c r="D1048271" s="7"/>
      <c r="E1048271" s="7"/>
      <c r="F1048271" s="8"/>
      <c r="G1048271" s="8"/>
      <c r="H1048271" s="7"/>
      <c r="I1048271" s="7"/>
      <c r="J1048271" s="8"/>
      <c r="K1048271" s="8"/>
      <c r="L1048271" s="8"/>
      <c r="M1048271" s="7"/>
      <c r="N1048271" s="8"/>
      <c r="O1048271" s="8"/>
      <c r="XEK1048271"/>
      <c r="XEL1048271"/>
      <c r="XEM1048271"/>
      <c r="XEN1048271"/>
      <c r="XEO1048271"/>
      <c r="XEP1048271"/>
      <c r="XEQ1048271"/>
      <c r="XER1048271"/>
      <c r="XES1048271"/>
      <c r="XET1048271"/>
      <c r="XEU1048271"/>
      <c r="XEV1048271"/>
      <c r="XEW1048271"/>
      <c r="XEX1048271"/>
      <c r="XEY1048271"/>
      <c r="XEZ1048271"/>
      <c r="XFA1048271"/>
      <c r="XFB1048271"/>
      <c r="XFC1048271"/>
      <c r="XFD1048271"/>
    </row>
    <row r="1048272" s="4" customFormat="1" spans="1:16384">
      <c r="A1048272" s="5"/>
      <c r="B1048272" s="6"/>
      <c r="C1048272" s="6"/>
      <c r="D1048272" s="7"/>
      <c r="E1048272" s="7"/>
      <c r="F1048272" s="8"/>
      <c r="G1048272" s="8"/>
      <c r="H1048272" s="7"/>
      <c r="I1048272" s="7"/>
      <c r="J1048272" s="8"/>
      <c r="K1048272" s="8"/>
      <c r="L1048272" s="8"/>
      <c r="M1048272" s="7"/>
      <c r="N1048272" s="8"/>
      <c r="O1048272" s="8"/>
      <c r="XEK1048272"/>
      <c r="XEL1048272"/>
      <c r="XEM1048272"/>
      <c r="XEN1048272"/>
      <c r="XEO1048272"/>
      <c r="XEP1048272"/>
      <c r="XEQ1048272"/>
      <c r="XER1048272"/>
      <c r="XES1048272"/>
      <c r="XET1048272"/>
      <c r="XEU1048272"/>
      <c r="XEV1048272"/>
      <c r="XEW1048272"/>
      <c r="XEX1048272"/>
      <c r="XEY1048272"/>
      <c r="XEZ1048272"/>
      <c r="XFA1048272"/>
      <c r="XFB1048272"/>
      <c r="XFC1048272"/>
      <c r="XFD1048272"/>
    </row>
    <row r="1048273" s="4" customFormat="1" spans="1:16384">
      <c r="A1048273" s="5"/>
      <c r="B1048273" s="6"/>
      <c r="C1048273" s="6"/>
      <c r="D1048273" s="7"/>
      <c r="E1048273" s="7"/>
      <c r="F1048273" s="8"/>
      <c r="G1048273" s="8"/>
      <c r="H1048273" s="7"/>
      <c r="I1048273" s="7"/>
      <c r="J1048273" s="8"/>
      <c r="K1048273" s="8"/>
      <c r="L1048273" s="8"/>
      <c r="M1048273" s="7"/>
      <c r="N1048273" s="8"/>
      <c r="O1048273" s="8"/>
      <c r="XEK1048273"/>
      <c r="XEL1048273"/>
      <c r="XEM1048273"/>
      <c r="XEN1048273"/>
      <c r="XEO1048273"/>
      <c r="XEP1048273"/>
      <c r="XEQ1048273"/>
      <c r="XER1048273"/>
      <c r="XES1048273"/>
      <c r="XET1048273"/>
      <c r="XEU1048273"/>
      <c r="XEV1048273"/>
      <c r="XEW1048273"/>
      <c r="XEX1048273"/>
      <c r="XEY1048273"/>
      <c r="XEZ1048273"/>
      <c r="XFA1048273"/>
      <c r="XFB1048273"/>
      <c r="XFC1048273"/>
      <c r="XFD1048273"/>
    </row>
    <row r="1048274" s="4" customFormat="1" spans="1:16384">
      <c r="A1048274" s="5"/>
      <c r="B1048274" s="6"/>
      <c r="C1048274" s="6"/>
      <c r="D1048274" s="7"/>
      <c r="E1048274" s="7"/>
      <c r="F1048274" s="8"/>
      <c r="G1048274" s="8"/>
      <c r="H1048274" s="7"/>
      <c r="I1048274" s="7"/>
      <c r="J1048274" s="8"/>
      <c r="K1048274" s="8"/>
      <c r="L1048274" s="8"/>
      <c r="M1048274" s="7"/>
      <c r="N1048274" s="8"/>
      <c r="O1048274" s="8"/>
      <c r="XEK1048274"/>
      <c r="XEL1048274"/>
      <c r="XEM1048274"/>
      <c r="XEN1048274"/>
      <c r="XEO1048274"/>
      <c r="XEP1048274"/>
      <c r="XEQ1048274"/>
      <c r="XER1048274"/>
      <c r="XES1048274"/>
      <c r="XET1048274"/>
      <c r="XEU1048274"/>
      <c r="XEV1048274"/>
      <c r="XEW1048274"/>
      <c r="XEX1048274"/>
      <c r="XEY1048274"/>
      <c r="XEZ1048274"/>
      <c r="XFA1048274"/>
      <c r="XFB1048274"/>
      <c r="XFC1048274"/>
      <c r="XFD1048274"/>
    </row>
    <row r="1048275" s="4" customFormat="1" spans="1:16384">
      <c r="A1048275" s="5"/>
      <c r="B1048275" s="6"/>
      <c r="C1048275" s="6"/>
      <c r="D1048275" s="7"/>
      <c r="E1048275" s="7"/>
      <c r="F1048275" s="8"/>
      <c r="G1048275" s="8"/>
      <c r="H1048275" s="7"/>
      <c r="I1048275" s="7"/>
      <c r="J1048275" s="8"/>
      <c r="K1048275" s="8"/>
      <c r="L1048275" s="8"/>
      <c r="M1048275" s="7"/>
      <c r="N1048275" s="8"/>
      <c r="O1048275" s="8"/>
      <c r="XEK1048275"/>
      <c r="XEL1048275"/>
      <c r="XEM1048275"/>
      <c r="XEN1048275"/>
      <c r="XEO1048275"/>
      <c r="XEP1048275"/>
      <c r="XEQ1048275"/>
      <c r="XER1048275"/>
      <c r="XES1048275"/>
      <c r="XET1048275"/>
      <c r="XEU1048275"/>
      <c r="XEV1048275"/>
      <c r="XEW1048275"/>
      <c r="XEX1048275"/>
      <c r="XEY1048275"/>
      <c r="XEZ1048275"/>
      <c r="XFA1048275"/>
      <c r="XFB1048275"/>
      <c r="XFC1048275"/>
      <c r="XFD1048275"/>
    </row>
    <row r="1048276" s="4" customFormat="1" spans="1:16384">
      <c r="A1048276" s="5"/>
      <c r="B1048276" s="6"/>
      <c r="C1048276" s="6"/>
      <c r="D1048276" s="7"/>
      <c r="E1048276" s="7"/>
      <c r="F1048276" s="8"/>
      <c r="G1048276" s="8"/>
      <c r="H1048276" s="7"/>
      <c r="I1048276" s="7"/>
      <c r="J1048276" s="8"/>
      <c r="K1048276" s="8"/>
      <c r="L1048276" s="8"/>
      <c r="M1048276" s="7"/>
      <c r="N1048276" s="8"/>
      <c r="O1048276" s="8"/>
      <c r="XEK1048276"/>
      <c r="XEL1048276"/>
      <c r="XEM1048276"/>
      <c r="XEN1048276"/>
      <c r="XEO1048276"/>
      <c r="XEP1048276"/>
      <c r="XEQ1048276"/>
      <c r="XER1048276"/>
      <c r="XES1048276"/>
      <c r="XET1048276"/>
      <c r="XEU1048276"/>
      <c r="XEV1048276"/>
      <c r="XEW1048276"/>
      <c r="XEX1048276"/>
      <c r="XEY1048276"/>
      <c r="XEZ1048276"/>
      <c r="XFA1048276"/>
      <c r="XFB1048276"/>
      <c r="XFC1048276"/>
      <c r="XFD1048276"/>
    </row>
    <row r="1048277" s="4" customFormat="1" spans="1:16384">
      <c r="A1048277" s="5"/>
      <c r="B1048277" s="6"/>
      <c r="C1048277" s="6"/>
      <c r="D1048277" s="7"/>
      <c r="E1048277" s="7"/>
      <c r="F1048277" s="8"/>
      <c r="G1048277" s="8"/>
      <c r="H1048277" s="7"/>
      <c r="I1048277" s="7"/>
      <c r="J1048277" s="8"/>
      <c r="K1048277" s="8"/>
      <c r="L1048277" s="8"/>
      <c r="M1048277" s="7"/>
      <c r="N1048277" s="8"/>
      <c r="O1048277" s="8"/>
      <c r="XEK1048277"/>
      <c r="XEL1048277"/>
      <c r="XEM1048277"/>
      <c r="XEN1048277"/>
      <c r="XEO1048277"/>
      <c r="XEP1048277"/>
      <c r="XEQ1048277"/>
      <c r="XER1048277"/>
      <c r="XES1048277"/>
      <c r="XET1048277"/>
      <c r="XEU1048277"/>
      <c r="XEV1048277"/>
      <c r="XEW1048277"/>
      <c r="XEX1048277"/>
      <c r="XEY1048277"/>
      <c r="XEZ1048277"/>
      <c r="XFA1048277"/>
      <c r="XFB1048277"/>
      <c r="XFC1048277"/>
      <c r="XFD1048277"/>
    </row>
    <row r="1048278" s="4" customFormat="1" spans="1:16384">
      <c r="A1048278" s="5"/>
      <c r="B1048278" s="6"/>
      <c r="C1048278" s="6"/>
      <c r="D1048278" s="7"/>
      <c r="E1048278" s="7"/>
      <c r="F1048278" s="8"/>
      <c r="G1048278" s="8"/>
      <c r="H1048278" s="7"/>
      <c r="I1048278" s="7"/>
      <c r="J1048278" s="8"/>
      <c r="K1048278" s="8"/>
      <c r="L1048278" s="8"/>
      <c r="M1048278" s="7"/>
      <c r="N1048278" s="8"/>
      <c r="O1048278" s="8"/>
      <c r="XEK1048278"/>
      <c r="XEL1048278"/>
      <c r="XEM1048278"/>
      <c r="XEN1048278"/>
      <c r="XEO1048278"/>
      <c r="XEP1048278"/>
      <c r="XEQ1048278"/>
      <c r="XER1048278"/>
      <c r="XES1048278"/>
      <c r="XET1048278"/>
      <c r="XEU1048278"/>
      <c r="XEV1048278"/>
      <c r="XEW1048278"/>
      <c r="XEX1048278"/>
      <c r="XEY1048278"/>
      <c r="XEZ1048278"/>
      <c r="XFA1048278"/>
      <c r="XFB1048278"/>
      <c r="XFC1048278"/>
      <c r="XFD1048278"/>
    </row>
    <row r="1048279" s="4" customFormat="1" spans="1:16384">
      <c r="A1048279" s="5"/>
      <c r="B1048279" s="6"/>
      <c r="C1048279" s="6"/>
      <c r="D1048279" s="7"/>
      <c r="E1048279" s="7"/>
      <c r="F1048279" s="8"/>
      <c r="G1048279" s="8"/>
      <c r="H1048279" s="7"/>
      <c r="I1048279" s="7"/>
      <c r="J1048279" s="8"/>
      <c r="K1048279" s="8"/>
      <c r="L1048279" s="8"/>
      <c r="M1048279" s="7"/>
      <c r="N1048279" s="8"/>
      <c r="O1048279" s="8"/>
      <c r="XEK1048279"/>
      <c r="XEL1048279"/>
      <c r="XEM1048279"/>
      <c r="XEN1048279"/>
      <c r="XEO1048279"/>
      <c r="XEP1048279"/>
      <c r="XEQ1048279"/>
      <c r="XER1048279"/>
      <c r="XES1048279"/>
      <c r="XET1048279"/>
      <c r="XEU1048279"/>
      <c r="XEV1048279"/>
      <c r="XEW1048279"/>
      <c r="XEX1048279"/>
      <c r="XEY1048279"/>
      <c r="XEZ1048279"/>
      <c r="XFA1048279"/>
      <c r="XFB1048279"/>
      <c r="XFC1048279"/>
      <c r="XFD1048279"/>
    </row>
    <row r="1048280" s="4" customFormat="1" spans="1:16384">
      <c r="A1048280" s="5"/>
      <c r="B1048280" s="6"/>
      <c r="C1048280" s="6"/>
      <c r="D1048280" s="7"/>
      <c r="E1048280" s="7"/>
      <c r="F1048280" s="8"/>
      <c r="G1048280" s="8"/>
      <c r="H1048280" s="7"/>
      <c r="I1048280" s="7"/>
      <c r="J1048280" s="8"/>
      <c r="K1048280" s="8"/>
      <c r="L1048280" s="8"/>
      <c r="M1048280" s="7"/>
      <c r="N1048280" s="8"/>
      <c r="O1048280" s="8"/>
      <c r="XEK1048280"/>
      <c r="XEL1048280"/>
      <c r="XEM1048280"/>
      <c r="XEN1048280"/>
      <c r="XEO1048280"/>
      <c r="XEP1048280"/>
      <c r="XEQ1048280"/>
      <c r="XER1048280"/>
      <c r="XES1048280"/>
      <c r="XET1048280"/>
      <c r="XEU1048280"/>
      <c r="XEV1048280"/>
      <c r="XEW1048280"/>
      <c r="XEX1048280"/>
      <c r="XEY1048280"/>
      <c r="XEZ1048280"/>
      <c r="XFA1048280"/>
      <c r="XFB1048280"/>
      <c r="XFC1048280"/>
      <c r="XFD1048280"/>
    </row>
    <row r="1048281" s="4" customFormat="1" spans="1:16384">
      <c r="A1048281" s="5"/>
      <c r="B1048281" s="6"/>
      <c r="C1048281" s="6"/>
      <c r="D1048281" s="7"/>
      <c r="E1048281" s="7"/>
      <c r="F1048281" s="8"/>
      <c r="G1048281" s="8"/>
      <c r="H1048281" s="7"/>
      <c r="I1048281" s="7"/>
      <c r="J1048281" s="8"/>
      <c r="K1048281" s="8"/>
      <c r="L1048281" s="8"/>
      <c r="M1048281" s="7"/>
      <c r="N1048281" s="8"/>
      <c r="O1048281" s="8"/>
      <c r="XEK1048281"/>
      <c r="XEL1048281"/>
      <c r="XEM1048281"/>
      <c r="XEN1048281"/>
      <c r="XEO1048281"/>
      <c r="XEP1048281"/>
      <c r="XEQ1048281"/>
      <c r="XER1048281"/>
      <c r="XES1048281"/>
      <c r="XET1048281"/>
      <c r="XEU1048281"/>
      <c r="XEV1048281"/>
      <c r="XEW1048281"/>
      <c r="XEX1048281"/>
      <c r="XEY1048281"/>
      <c r="XEZ1048281"/>
      <c r="XFA1048281"/>
      <c r="XFB1048281"/>
      <c r="XFC1048281"/>
      <c r="XFD1048281"/>
    </row>
    <row r="1048282" s="4" customFormat="1" spans="1:16384">
      <c r="A1048282" s="5"/>
      <c r="B1048282" s="6"/>
      <c r="C1048282" s="6"/>
      <c r="D1048282" s="7"/>
      <c r="E1048282" s="7"/>
      <c r="F1048282" s="8"/>
      <c r="G1048282" s="8"/>
      <c r="H1048282" s="7"/>
      <c r="I1048282" s="7"/>
      <c r="J1048282" s="8"/>
      <c r="K1048282" s="8"/>
      <c r="L1048282" s="8"/>
      <c r="M1048282" s="7"/>
      <c r="N1048282" s="8"/>
      <c r="O1048282" s="8"/>
      <c r="XEK1048282"/>
      <c r="XEL1048282"/>
      <c r="XEM1048282"/>
      <c r="XEN1048282"/>
      <c r="XEO1048282"/>
      <c r="XEP1048282"/>
      <c r="XEQ1048282"/>
      <c r="XER1048282"/>
      <c r="XES1048282"/>
      <c r="XET1048282"/>
      <c r="XEU1048282"/>
      <c r="XEV1048282"/>
      <c r="XEW1048282"/>
      <c r="XEX1048282"/>
      <c r="XEY1048282"/>
      <c r="XEZ1048282"/>
      <c r="XFA1048282"/>
      <c r="XFB1048282"/>
      <c r="XFC1048282"/>
      <c r="XFD1048282"/>
    </row>
    <row r="1048283" s="4" customFormat="1" spans="1:16384">
      <c r="A1048283" s="5"/>
      <c r="B1048283" s="6"/>
      <c r="C1048283" s="6"/>
      <c r="D1048283" s="7"/>
      <c r="E1048283" s="7"/>
      <c r="F1048283" s="8"/>
      <c r="G1048283" s="8"/>
      <c r="H1048283" s="7"/>
      <c r="I1048283" s="7"/>
      <c r="J1048283" s="8"/>
      <c r="K1048283" s="8"/>
      <c r="L1048283" s="8"/>
      <c r="M1048283" s="7"/>
      <c r="N1048283" s="8"/>
      <c r="O1048283" s="8"/>
      <c r="XEK1048283"/>
      <c r="XEL1048283"/>
      <c r="XEM1048283"/>
      <c r="XEN1048283"/>
      <c r="XEO1048283"/>
      <c r="XEP1048283"/>
      <c r="XEQ1048283"/>
      <c r="XER1048283"/>
      <c r="XES1048283"/>
      <c r="XET1048283"/>
      <c r="XEU1048283"/>
      <c r="XEV1048283"/>
      <c r="XEW1048283"/>
      <c r="XEX1048283"/>
      <c r="XEY1048283"/>
      <c r="XEZ1048283"/>
      <c r="XFA1048283"/>
      <c r="XFB1048283"/>
      <c r="XFC1048283"/>
      <c r="XFD1048283"/>
    </row>
    <row r="1048284" s="4" customFormat="1" spans="1:16384">
      <c r="A1048284" s="5"/>
      <c r="B1048284" s="6"/>
      <c r="C1048284" s="6"/>
      <c r="D1048284" s="7"/>
      <c r="E1048284" s="7"/>
      <c r="F1048284" s="8"/>
      <c r="G1048284" s="8"/>
      <c r="H1048284" s="7"/>
      <c r="I1048284" s="7"/>
      <c r="J1048284" s="8"/>
      <c r="K1048284" s="8"/>
      <c r="L1048284" s="8"/>
      <c r="M1048284" s="7"/>
      <c r="N1048284" s="8"/>
      <c r="O1048284" s="8"/>
      <c r="XEK1048284"/>
      <c r="XEL1048284"/>
      <c r="XEM1048284"/>
      <c r="XEN1048284"/>
      <c r="XEO1048284"/>
      <c r="XEP1048284"/>
      <c r="XEQ1048284"/>
      <c r="XER1048284"/>
      <c r="XES1048284"/>
      <c r="XET1048284"/>
      <c r="XEU1048284"/>
      <c r="XEV1048284"/>
      <c r="XEW1048284"/>
      <c r="XEX1048284"/>
      <c r="XEY1048284"/>
      <c r="XEZ1048284"/>
      <c r="XFA1048284"/>
      <c r="XFB1048284"/>
      <c r="XFC1048284"/>
      <c r="XFD1048284"/>
    </row>
    <row r="1048285" s="4" customFormat="1" spans="1:16384">
      <c r="A1048285" s="5"/>
      <c r="B1048285" s="6"/>
      <c r="C1048285" s="6"/>
      <c r="D1048285" s="7"/>
      <c r="E1048285" s="7"/>
      <c r="F1048285" s="8"/>
      <c r="G1048285" s="8"/>
      <c r="H1048285" s="7"/>
      <c r="I1048285" s="7"/>
      <c r="J1048285" s="8"/>
      <c r="K1048285" s="8"/>
      <c r="L1048285" s="8"/>
      <c r="M1048285" s="7"/>
      <c r="N1048285" s="8"/>
      <c r="O1048285" s="8"/>
      <c r="XEK1048285"/>
      <c r="XEL1048285"/>
      <c r="XEM1048285"/>
      <c r="XEN1048285"/>
      <c r="XEO1048285"/>
      <c r="XEP1048285"/>
      <c r="XEQ1048285"/>
      <c r="XER1048285"/>
      <c r="XES1048285"/>
      <c r="XET1048285"/>
      <c r="XEU1048285"/>
      <c r="XEV1048285"/>
      <c r="XEW1048285"/>
      <c r="XEX1048285"/>
      <c r="XEY1048285"/>
      <c r="XEZ1048285"/>
      <c r="XFA1048285"/>
      <c r="XFB1048285"/>
      <c r="XFC1048285"/>
      <c r="XFD1048285"/>
    </row>
    <row r="1048286" s="4" customFormat="1" spans="1:16384">
      <c r="A1048286" s="5"/>
      <c r="B1048286" s="6"/>
      <c r="C1048286" s="6"/>
      <c r="D1048286" s="7"/>
      <c r="E1048286" s="7"/>
      <c r="F1048286" s="8"/>
      <c r="G1048286" s="8"/>
      <c r="H1048286" s="7"/>
      <c r="I1048286" s="7"/>
      <c r="J1048286" s="8"/>
      <c r="K1048286" s="8"/>
      <c r="L1048286" s="8"/>
      <c r="M1048286" s="7"/>
      <c r="N1048286" s="8"/>
      <c r="O1048286" s="8"/>
      <c r="XEK1048286"/>
      <c r="XEL1048286"/>
      <c r="XEM1048286"/>
      <c r="XEN1048286"/>
      <c r="XEO1048286"/>
      <c r="XEP1048286"/>
      <c r="XEQ1048286"/>
      <c r="XER1048286"/>
      <c r="XES1048286"/>
      <c r="XET1048286"/>
      <c r="XEU1048286"/>
      <c r="XEV1048286"/>
      <c r="XEW1048286"/>
      <c r="XEX1048286"/>
      <c r="XEY1048286"/>
      <c r="XEZ1048286"/>
      <c r="XFA1048286"/>
      <c r="XFB1048286"/>
      <c r="XFC1048286"/>
      <c r="XFD1048286"/>
    </row>
    <row r="1048287" s="4" customFormat="1" spans="1:16384">
      <c r="A1048287" s="5"/>
      <c r="B1048287" s="6"/>
      <c r="C1048287" s="6"/>
      <c r="D1048287" s="7"/>
      <c r="E1048287" s="7"/>
      <c r="F1048287" s="8"/>
      <c r="G1048287" s="8"/>
      <c r="H1048287" s="7"/>
      <c r="I1048287" s="7"/>
      <c r="J1048287" s="8"/>
      <c r="K1048287" s="8"/>
      <c r="L1048287" s="8"/>
      <c r="M1048287" s="7"/>
      <c r="N1048287" s="8"/>
      <c r="O1048287" s="8"/>
      <c r="XEK1048287"/>
      <c r="XEL1048287"/>
      <c r="XEM1048287"/>
      <c r="XEN1048287"/>
      <c r="XEO1048287"/>
      <c r="XEP1048287"/>
      <c r="XEQ1048287"/>
      <c r="XER1048287"/>
      <c r="XES1048287"/>
      <c r="XET1048287"/>
      <c r="XEU1048287"/>
      <c r="XEV1048287"/>
      <c r="XEW1048287"/>
      <c r="XEX1048287"/>
      <c r="XEY1048287"/>
      <c r="XEZ1048287"/>
      <c r="XFA1048287"/>
      <c r="XFB1048287"/>
      <c r="XFC1048287"/>
      <c r="XFD1048287"/>
    </row>
    <row r="1048288" s="4" customFormat="1" spans="1:16384">
      <c r="A1048288" s="5"/>
      <c r="B1048288" s="6"/>
      <c r="C1048288" s="6"/>
      <c r="D1048288" s="7"/>
      <c r="E1048288" s="7"/>
      <c r="F1048288" s="8"/>
      <c r="G1048288" s="8"/>
      <c r="H1048288" s="7"/>
      <c r="I1048288" s="7"/>
      <c r="J1048288" s="8"/>
      <c r="K1048288" s="8"/>
      <c r="L1048288" s="8"/>
      <c r="M1048288" s="7"/>
      <c r="N1048288" s="8"/>
      <c r="O1048288" s="8"/>
      <c r="XEK1048288"/>
      <c r="XEL1048288"/>
      <c r="XEM1048288"/>
      <c r="XEN1048288"/>
      <c r="XEO1048288"/>
      <c r="XEP1048288"/>
      <c r="XEQ1048288"/>
      <c r="XER1048288"/>
      <c r="XES1048288"/>
      <c r="XET1048288"/>
      <c r="XEU1048288"/>
      <c r="XEV1048288"/>
      <c r="XEW1048288"/>
      <c r="XEX1048288"/>
      <c r="XEY1048288"/>
      <c r="XEZ1048288"/>
      <c r="XFA1048288"/>
      <c r="XFB1048288"/>
      <c r="XFC1048288"/>
      <c r="XFD1048288"/>
    </row>
    <row r="1048289" s="4" customFormat="1" spans="1:16384">
      <c r="A1048289" s="5"/>
      <c r="B1048289" s="6"/>
      <c r="C1048289" s="6"/>
      <c r="D1048289" s="7"/>
      <c r="E1048289" s="7"/>
      <c r="F1048289" s="8"/>
      <c r="G1048289" s="8"/>
      <c r="H1048289" s="7"/>
      <c r="I1048289" s="7"/>
      <c r="J1048289" s="8"/>
      <c r="K1048289" s="8"/>
      <c r="L1048289" s="8"/>
      <c r="M1048289" s="7"/>
      <c r="N1048289" s="8"/>
      <c r="O1048289" s="8"/>
      <c r="XEK1048289"/>
      <c r="XEL1048289"/>
      <c r="XEM1048289"/>
      <c r="XEN1048289"/>
      <c r="XEO1048289"/>
      <c r="XEP1048289"/>
      <c r="XEQ1048289"/>
      <c r="XER1048289"/>
      <c r="XES1048289"/>
      <c r="XET1048289"/>
      <c r="XEU1048289"/>
      <c r="XEV1048289"/>
      <c r="XEW1048289"/>
      <c r="XEX1048289"/>
      <c r="XEY1048289"/>
      <c r="XEZ1048289"/>
      <c r="XFA1048289"/>
      <c r="XFB1048289"/>
      <c r="XFC1048289"/>
      <c r="XFD1048289"/>
    </row>
    <row r="1048290" s="4" customFormat="1" spans="1:16384">
      <c r="A1048290" s="5"/>
      <c r="B1048290" s="6"/>
      <c r="C1048290" s="6"/>
      <c r="D1048290" s="7"/>
      <c r="E1048290" s="7"/>
      <c r="F1048290" s="8"/>
      <c r="G1048290" s="8"/>
      <c r="H1048290" s="7"/>
      <c r="I1048290" s="7"/>
      <c r="J1048290" s="8"/>
      <c r="K1048290" s="8"/>
      <c r="L1048290" s="8"/>
      <c r="M1048290" s="7"/>
      <c r="N1048290" s="8"/>
      <c r="O1048290" s="8"/>
      <c r="XEK1048290"/>
      <c r="XEL1048290"/>
      <c r="XEM1048290"/>
      <c r="XEN1048290"/>
      <c r="XEO1048290"/>
      <c r="XEP1048290"/>
      <c r="XEQ1048290"/>
      <c r="XER1048290"/>
      <c r="XES1048290"/>
      <c r="XET1048290"/>
      <c r="XEU1048290"/>
      <c r="XEV1048290"/>
      <c r="XEW1048290"/>
      <c r="XEX1048290"/>
      <c r="XEY1048290"/>
      <c r="XEZ1048290"/>
      <c r="XFA1048290"/>
      <c r="XFB1048290"/>
      <c r="XFC1048290"/>
      <c r="XFD1048290"/>
    </row>
    <row r="1048291" s="4" customFormat="1" spans="1:16384">
      <c r="A1048291" s="5"/>
      <c r="B1048291" s="6"/>
      <c r="C1048291" s="6"/>
      <c r="D1048291" s="7"/>
      <c r="E1048291" s="7"/>
      <c r="F1048291" s="8"/>
      <c r="G1048291" s="8"/>
      <c r="H1048291" s="7"/>
      <c r="I1048291" s="7"/>
      <c r="J1048291" s="8"/>
      <c r="K1048291" s="8"/>
      <c r="L1048291" s="8"/>
      <c r="M1048291" s="7"/>
      <c r="N1048291" s="8"/>
      <c r="O1048291" s="8"/>
      <c r="XEK1048291"/>
      <c r="XEL1048291"/>
      <c r="XEM1048291"/>
      <c r="XEN1048291"/>
      <c r="XEO1048291"/>
      <c r="XEP1048291"/>
      <c r="XEQ1048291"/>
      <c r="XER1048291"/>
      <c r="XES1048291"/>
      <c r="XET1048291"/>
      <c r="XEU1048291"/>
      <c r="XEV1048291"/>
      <c r="XEW1048291"/>
      <c r="XEX1048291"/>
      <c r="XEY1048291"/>
      <c r="XEZ1048291"/>
      <c r="XFA1048291"/>
      <c r="XFB1048291"/>
      <c r="XFC1048291"/>
      <c r="XFD1048291"/>
    </row>
    <row r="1048292" s="4" customFormat="1" spans="1:16384">
      <c r="A1048292" s="5"/>
      <c r="B1048292" s="6"/>
      <c r="C1048292" s="6"/>
      <c r="D1048292" s="7"/>
      <c r="E1048292" s="7"/>
      <c r="F1048292" s="8"/>
      <c r="G1048292" s="8"/>
      <c r="H1048292" s="7"/>
      <c r="I1048292" s="7"/>
      <c r="J1048292" s="8"/>
      <c r="K1048292" s="8"/>
      <c r="L1048292" s="8"/>
      <c r="M1048292" s="7"/>
      <c r="N1048292" s="8"/>
      <c r="O1048292" s="8"/>
      <c r="XEK1048292"/>
      <c r="XEL1048292"/>
      <c r="XEM1048292"/>
      <c r="XEN1048292"/>
      <c r="XEO1048292"/>
      <c r="XEP1048292"/>
      <c r="XEQ1048292"/>
      <c r="XER1048292"/>
      <c r="XES1048292"/>
      <c r="XET1048292"/>
      <c r="XEU1048292"/>
      <c r="XEV1048292"/>
      <c r="XEW1048292"/>
      <c r="XEX1048292"/>
      <c r="XEY1048292"/>
      <c r="XEZ1048292"/>
      <c r="XFA1048292"/>
      <c r="XFB1048292"/>
      <c r="XFC1048292"/>
      <c r="XFD1048292"/>
    </row>
    <row r="1048293" s="4" customFormat="1" spans="1:16384">
      <c r="A1048293" s="5"/>
      <c r="B1048293" s="6"/>
      <c r="C1048293" s="6"/>
      <c r="D1048293" s="7"/>
      <c r="E1048293" s="7"/>
      <c r="F1048293" s="8"/>
      <c r="G1048293" s="8"/>
      <c r="H1048293" s="7"/>
      <c r="I1048293" s="7"/>
      <c r="J1048293" s="8"/>
      <c r="K1048293" s="8"/>
      <c r="L1048293" s="8"/>
      <c r="M1048293" s="7"/>
      <c r="N1048293" s="8"/>
      <c r="O1048293" s="8"/>
      <c r="XEK1048293"/>
      <c r="XEL1048293"/>
      <c r="XEM1048293"/>
      <c r="XEN1048293"/>
      <c r="XEO1048293"/>
      <c r="XEP1048293"/>
      <c r="XEQ1048293"/>
      <c r="XER1048293"/>
      <c r="XES1048293"/>
      <c r="XET1048293"/>
      <c r="XEU1048293"/>
      <c r="XEV1048293"/>
      <c r="XEW1048293"/>
      <c r="XEX1048293"/>
      <c r="XEY1048293"/>
      <c r="XEZ1048293"/>
      <c r="XFA1048293"/>
      <c r="XFB1048293"/>
      <c r="XFC1048293"/>
      <c r="XFD1048293"/>
    </row>
    <row r="1048294" s="4" customFormat="1" spans="1:16384">
      <c r="A1048294" s="5"/>
      <c r="B1048294" s="6"/>
      <c r="C1048294" s="6"/>
      <c r="D1048294" s="7"/>
      <c r="E1048294" s="7"/>
      <c r="F1048294" s="8"/>
      <c r="G1048294" s="8"/>
      <c r="H1048294" s="7"/>
      <c r="I1048294" s="7"/>
      <c r="J1048294" s="8"/>
      <c r="K1048294" s="8"/>
      <c r="L1048294" s="8"/>
      <c r="M1048294" s="7"/>
      <c r="N1048294" s="8"/>
      <c r="O1048294" s="8"/>
      <c r="XEK1048294"/>
      <c r="XEL1048294"/>
      <c r="XEM1048294"/>
      <c r="XEN1048294"/>
      <c r="XEO1048294"/>
      <c r="XEP1048294"/>
      <c r="XEQ1048294"/>
      <c r="XER1048294"/>
      <c r="XES1048294"/>
      <c r="XET1048294"/>
      <c r="XEU1048294"/>
      <c r="XEV1048294"/>
      <c r="XEW1048294"/>
      <c r="XEX1048294"/>
      <c r="XEY1048294"/>
      <c r="XEZ1048294"/>
      <c r="XFA1048294"/>
      <c r="XFB1048294"/>
      <c r="XFC1048294"/>
      <c r="XFD1048294"/>
    </row>
    <row r="1048295" s="4" customFormat="1" spans="1:16384">
      <c r="A1048295" s="5"/>
      <c r="B1048295" s="6"/>
      <c r="C1048295" s="6"/>
      <c r="D1048295" s="7"/>
      <c r="E1048295" s="7"/>
      <c r="F1048295" s="8"/>
      <c r="G1048295" s="8"/>
      <c r="H1048295" s="7"/>
      <c r="I1048295" s="7"/>
      <c r="J1048295" s="8"/>
      <c r="K1048295" s="8"/>
      <c r="L1048295" s="8"/>
      <c r="M1048295" s="7"/>
      <c r="N1048295" s="8"/>
      <c r="O1048295" s="8"/>
      <c r="XEK1048295"/>
      <c r="XEL1048295"/>
      <c r="XEM1048295"/>
      <c r="XEN1048295"/>
      <c r="XEO1048295"/>
      <c r="XEP1048295"/>
      <c r="XEQ1048295"/>
      <c r="XER1048295"/>
      <c r="XES1048295"/>
      <c r="XET1048295"/>
      <c r="XEU1048295"/>
      <c r="XEV1048295"/>
      <c r="XEW1048295"/>
      <c r="XEX1048295"/>
      <c r="XEY1048295"/>
      <c r="XEZ1048295"/>
      <c r="XFA1048295"/>
      <c r="XFB1048295"/>
      <c r="XFC1048295"/>
      <c r="XFD1048295"/>
    </row>
    <row r="1048296" s="4" customFormat="1" spans="1:16384">
      <c r="A1048296" s="5"/>
      <c r="B1048296" s="6"/>
      <c r="C1048296" s="6"/>
      <c r="D1048296" s="7"/>
      <c r="E1048296" s="7"/>
      <c r="F1048296" s="8"/>
      <c r="G1048296" s="8"/>
      <c r="H1048296" s="7"/>
      <c r="I1048296" s="7"/>
      <c r="J1048296" s="8"/>
      <c r="K1048296" s="8"/>
      <c r="L1048296" s="8"/>
      <c r="M1048296" s="7"/>
      <c r="N1048296" s="8"/>
      <c r="O1048296" s="8"/>
      <c r="XEK1048296"/>
      <c r="XEL1048296"/>
      <c r="XEM1048296"/>
      <c r="XEN1048296"/>
      <c r="XEO1048296"/>
      <c r="XEP1048296"/>
      <c r="XEQ1048296"/>
      <c r="XER1048296"/>
      <c r="XES1048296"/>
      <c r="XET1048296"/>
      <c r="XEU1048296"/>
      <c r="XEV1048296"/>
      <c r="XEW1048296"/>
      <c r="XEX1048296"/>
      <c r="XEY1048296"/>
      <c r="XEZ1048296"/>
      <c r="XFA1048296"/>
      <c r="XFB1048296"/>
      <c r="XFC1048296"/>
      <c r="XFD1048296"/>
    </row>
    <row r="1048297" s="4" customFormat="1" spans="1:16384">
      <c r="A1048297" s="5"/>
      <c r="B1048297" s="6"/>
      <c r="C1048297" s="6"/>
      <c r="D1048297" s="7"/>
      <c r="E1048297" s="7"/>
      <c r="F1048297" s="8"/>
      <c r="G1048297" s="8"/>
      <c r="H1048297" s="7"/>
      <c r="I1048297" s="7"/>
      <c r="J1048297" s="8"/>
      <c r="K1048297" s="8"/>
      <c r="L1048297" s="8"/>
      <c r="M1048297" s="7"/>
      <c r="N1048297" s="8"/>
      <c r="O1048297" s="8"/>
      <c r="XEK1048297"/>
      <c r="XEL1048297"/>
      <c r="XEM1048297"/>
      <c r="XEN1048297"/>
      <c r="XEO1048297"/>
      <c r="XEP1048297"/>
      <c r="XEQ1048297"/>
      <c r="XER1048297"/>
      <c r="XES1048297"/>
      <c r="XET1048297"/>
      <c r="XEU1048297"/>
      <c r="XEV1048297"/>
      <c r="XEW1048297"/>
      <c r="XEX1048297"/>
      <c r="XEY1048297"/>
      <c r="XEZ1048297"/>
      <c r="XFA1048297"/>
      <c r="XFB1048297"/>
      <c r="XFC1048297"/>
      <c r="XFD1048297"/>
    </row>
    <row r="1048298" s="4" customFormat="1" spans="1:16384">
      <c r="A1048298" s="5"/>
      <c r="B1048298" s="6"/>
      <c r="C1048298" s="6"/>
      <c r="D1048298" s="7"/>
      <c r="E1048298" s="7"/>
      <c r="F1048298" s="8"/>
      <c r="G1048298" s="8"/>
      <c r="H1048298" s="7"/>
      <c r="I1048298" s="7"/>
      <c r="J1048298" s="8"/>
      <c r="K1048298" s="8"/>
      <c r="L1048298" s="8"/>
      <c r="M1048298" s="7"/>
      <c r="N1048298" s="8"/>
      <c r="O1048298" s="8"/>
      <c r="XEK1048298"/>
      <c r="XEL1048298"/>
      <c r="XEM1048298"/>
      <c r="XEN1048298"/>
      <c r="XEO1048298"/>
      <c r="XEP1048298"/>
      <c r="XEQ1048298"/>
      <c r="XER1048298"/>
      <c r="XES1048298"/>
      <c r="XET1048298"/>
      <c r="XEU1048298"/>
      <c r="XEV1048298"/>
      <c r="XEW1048298"/>
      <c r="XEX1048298"/>
      <c r="XEY1048298"/>
      <c r="XEZ1048298"/>
      <c r="XFA1048298"/>
      <c r="XFB1048298"/>
      <c r="XFC1048298"/>
      <c r="XFD1048298"/>
    </row>
    <row r="1048299" s="4" customFormat="1" spans="1:16384">
      <c r="A1048299" s="5"/>
      <c r="B1048299" s="6"/>
      <c r="C1048299" s="6"/>
      <c r="D1048299" s="7"/>
      <c r="E1048299" s="7"/>
      <c r="F1048299" s="8"/>
      <c r="G1048299" s="8"/>
      <c r="H1048299" s="7"/>
      <c r="I1048299" s="7"/>
      <c r="J1048299" s="8"/>
      <c r="K1048299" s="8"/>
      <c r="L1048299" s="8"/>
      <c r="M1048299" s="7"/>
      <c r="N1048299" s="8"/>
      <c r="O1048299" s="8"/>
      <c r="XEK1048299"/>
      <c r="XEL1048299"/>
      <c r="XEM1048299"/>
      <c r="XEN1048299"/>
      <c r="XEO1048299"/>
      <c r="XEP1048299"/>
      <c r="XEQ1048299"/>
      <c r="XER1048299"/>
      <c r="XES1048299"/>
      <c r="XET1048299"/>
      <c r="XEU1048299"/>
      <c r="XEV1048299"/>
      <c r="XEW1048299"/>
      <c r="XEX1048299"/>
      <c r="XEY1048299"/>
      <c r="XEZ1048299"/>
      <c r="XFA1048299"/>
      <c r="XFB1048299"/>
      <c r="XFC1048299"/>
      <c r="XFD1048299"/>
    </row>
    <row r="1048300" s="4" customFormat="1" spans="1:16384">
      <c r="A1048300" s="5"/>
      <c r="B1048300" s="6"/>
      <c r="C1048300" s="6"/>
      <c r="D1048300" s="7"/>
      <c r="E1048300" s="7"/>
      <c r="F1048300" s="8"/>
      <c r="G1048300" s="8"/>
      <c r="H1048300" s="7"/>
      <c r="I1048300" s="7"/>
      <c r="J1048300" s="8"/>
      <c r="K1048300" s="8"/>
      <c r="L1048300" s="8"/>
      <c r="M1048300" s="7"/>
      <c r="N1048300" s="8"/>
      <c r="O1048300" s="8"/>
      <c r="XEK1048300"/>
      <c r="XEL1048300"/>
      <c r="XEM1048300"/>
      <c r="XEN1048300"/>
      <c r="XEO1048300"/>
      <c r="XEP1048300"/>
      <c r="XEQ1048300"/>
      <c r="XER1048300"/>
      <c r="XES1048300"/>
      <c r="XET1048300"/>
      <c r="XEU1048300"/>
      <c r="XEV1048300"/>
      <c r="XEW1048300"/>
      <c r="XEX1048300"/>
      <c r="XEY1048300"/>
      <c r="XEZ1048300"/>
      <c r="XFA1048300"/>
      <c r="XFB1048300"/>
      <c r="XFC1048300"/>
      <c r="XFD1048300"/>
    </row>
    <row r="1048301" s="4" customFormat="1" spans="1:16384">
      <c r="A1048301" s="5"/>
      <c r="B1048301" s="6"/>
      <c r="C1048301" s="6"/>
      <c r="D1048301" s="7"/>
      <c r="E1048301" s="7"/>
      <c r="F1048301" s="8"/>
      <c r="G1048301" s="8"/>
      <c r="H1048301" s="7"/>
      <c r="I1048301" s="7"/>
      <c r="J1048301" s="8"/>
      <c r="K1048301" s="8"/>
      <c r="L1048301" s="8"/>
      <c r="M1048301" s="7"/>
      <c r="N1048301" s="8"/>
      <c r="O1048301" s="8"/>
      <c r="XEK1048301"/>
      <c r="XEL1048301"/>
      <c r="XEM1048301"/>
      <c r="XEN1048301"/>
      <c r="XEO1048301"/>
      <c r="XEP1048301"/>
      <c r="XEQ1048301"/>
      <c r="XER1048301"/>
      <c r="XES1048301"/>
      <c r="XET1048301"/>
      <c r="XEU1048301"/>
      <c r="XEV1048301"/>
      <c r="XEW1048301"/>
      <c r="XEX1048301"/>
      <c r="XEY1048301"/>
      <c r="XEZ1048301"/>
      <c r="XFA1048301"/>
      <c r="XFB1048301"/>
      <c r="XFC1048301"/>
      <c r="XFD1048301"/>
    </row>
    <row r="1048302" s="4" customFormat="1" spans="1:16384">
      <c r="A1048302" s="5"/>
      <c r="B1048302" s="6"/>
      <c r="C1048302" s="6"/>
      <c r="D1048302" s="7"/>
      <c r="E1048302" s="7"/>
      <c r="F1048302" s="8"/>
      <c r="G1048302" s="8"/>
      <c r="H1048302" s="7"/>
      <c r="I1048302" s="7"/>
      <c r="J1048302" s="8"/>
      <c r="K1048302" s="8"/>
      <c r="L1048302" s="8"/>
      <c r="M1048302" s="7"/>
      <c r="N1048302" s="8"/>
      <c r="O1048302" s="8"/>
      <c r="XEK1048302"/>
      <c r="XEL1048302"/>
      <c r="XEM1048302"/>
      <c r="XEN1048302"/>
      <c r="XEO1048302"/>
      <c r="XEP1048302"/>
      <c r="XEQ1048302"/>
      <c r="XER1048302"/>
      <c r="XES1048302"/>
      <c r="XET1048302"/>
      <c r="XEU1048302"/>
      <c r="XEV1048302"/>
      <c r="XEW1048302"/>
      <c r="XEX1048302"/>
      <c r="XEY1048302"/>
      <c r="XEZ1048302"/>
      <c r="XFA1048302"/>
      <c r="XFB1048302"/>
      <c r="XFC1048302"/>
      <c r="XFD1048302"/>
    </row>
    <row r="1048303" s="4" customFormat="1" spans="1:16384">
      <c r="A1048303" s="5"/>
      <c r="B1048303" s="6"/>
      <c r="C1048303" s="6"/>
      <c r="D1048303" s="7"/>
      <c r="E1048303" s="7"/>
      <c r="F1048303" s="8"/>
      <c r="G1048303" s="8"/>
      <c r="H1048303" s="7"/>
      <c r="I1048303" s="7"/>
      <c r="J1048303" s="8"/>
      <c r="K1048303" s="8"/>
      <c r="L1048303" s="8"/>
      <c r="M1048303" s="7"/>
      <c r="N1048303" s="8"/>
      <c r="O1048303" s="8"/>
      <c r="XEK1048303"/>
      <c r="XEL1048303"/>
      <c r="XEM1048303"/>
      <c r="XEN1048303"/>
      <c r="XEO1048303"/>
      <c r="XEP1048303"/>
      <c r="XEQ1048303"/>
      <c r="XER1048303"/>
      <c r="XES1048303"/>
      <c r="XET1048303"/>
      <c r="XEU1048303"/>
      <c r="XEV1048303"/>
      <c r="XEW1048303"/>
      <c r="XEX1048303"/>
      <c r="XEY1048303"/>
      <c r="XEZ1048303"/>
      <c r="XFA1048303"/>
      <c r="XFB1048303"/>
      <c r="XFC1048303"/>
      <c r="XFD1048303"/>
    </row>
    <row r="1048304" s="4" customFormat="1" spans="1:16384">
      <c r="A1048304" s="5"/>
      <c r="B1048304" s="6"/>
      <c r="C1048304" s="6"/>
      <c r="D1048304" s="7"/>
      <c r="E1048304" s="7"/>
      <c r="F1048304" s="8"/>
      <c r="G1048304" s="8"/>
      <c r="H1048304" s="7"/>
      <c r="I1048304" s="7"/>
      <c r="J1048304" s="8"/>
      <c r="K1048304" s="8"/>
      <c r="L1048304" s="8"/>
      <c r="M1048304" s="7"/>
      <c r="N1048304" s="8"/>
      <c r="O1048304" s="8"/>
      <c r="XEK1048304"/>
      <c r="XEL1048304"/>
      <c r="XEM1048304"/>
      <c r="XEN1048304"/>
      <c r="XEO1048304"/>
      <c r="XEP1048304"/>
      <c r="XEQ1048304"/>
      <c r="XER1048304"/>
      <c r="XES1048304"/>
      <c r="XET1048304"/>
      <c r="XEU1048304"/>
      <c r="XEV1048304"/>
      <c r="XEW1048304"/>
      <c r="XEX1048304"/>
      <c r="XEY1048304"/>
      <c r="XEZ1048304"/>
      <c r="XFA1048304"/>
      <c r="XFB1048304"/>
      <c r="XFC1048304"/>
      <c r="XFD1048304"/>
    </row>
    <row r="1048305" s="4" customFormat="1" spans="1:16384">
      <c r="A1048305" s="5"/>
      <c r="B1048305" s="6"/>
      <c r="C1048305" s="6"/>
      <c r="D1048305" s="7"/>
      <c r="E1048305" s="7"/>
      <c r="F1048305" s="8"/>
      <c r="G1048305" s="8"/>
      <c r="H1048305" s="7"/>
      <c r="I1048305" s="7"/>
      <c r="J1048305" s="8"/>
      <c r="K1048305" s="8"/>
      <c r="L1048305" s="8"/>
      <c r="M1048305" s="7"/>
      <c r="N1048305" s="8"/>
      <c r="O1048305" s="8"/>
      <c r="XEK1048305"/>
      <c r="XEL1048305"/>
      <c r="XEM1048305"/>
      <c r="XEN1048305"/>
      <c r="XEO1048305"/>
      <c r="XEP1048305"/>
      <c r="XEQ1048305"/>
      <c r="XER1048305"/>
      <c r="XES1048305"/>
      <c r="XET1048305"/>
      <c r="XEU1048305"/>
      <c r="XEV1048305"/>
      <c r="XEW1048305"/>
      <c r="XEX1048305"/>
      <c r="XEY1048305"/>
      <c r="XEZ1048305"/>
      <c r="XFA1048305"/>
      <c r="XFB1048305"/>
      <c r="XFC1048305"/>
      <c r="XFD1048305"/>
    </row>
    <row r="1048306" s="4" customFormat="1" spans="1:16384">
      <c r="A1048306" s="5"/>
      <c r="B1048306" s="6"/>
      <c r="C1048306" s="6"/>
      <c r="D1048306" s="7"/>
      <c r="E1048306" s="7"/>
      <c r="F1048306" s="8"/>
      <c r="G1048306" s="8"/>
      <c r="H1048306" s="7"/>
      <c r="I1048306" s="7"/>
      <c r="J1048306" s="8"/>
      <c r="K1048306" s="8"/>
      <c r="L1048306" s="8"/>
      <c r="M1048306" s="7"/>
      <c r="N1048306" s="8"/>
      <c r="O1048306" s="8"/>
      <c r="XEK1048306"/>
      <c r="XEL1048306"/>
      <c r="XEM1048306"/>
      <c r="XEN1048306"/>
      <c r="XEO1048306"/>
      <c r="XEP1048306"/>
      <c r="XEQ1048306"/>
      <c r="XER1048306"/>
      <c r="XES1048306"/>
      <c r="XET1048306"/>
      <c r="XEU1048306"/>
      <c r="XEV1048306"/>
      <c r="XEW1048306"/>
      <c r="XEX1048306"/>
      <c r="XEY1048306"/>
      <c r="XEZ1048306"/>
      <c r="XFA1048306"/>
      <c r="XFB1048306"/>
      <c r="XFC1048306"/>
      <c r="XFD1048306"/>
    </row>
    <row r="1048307" s="4" customFormat="1" spans="1:16384">
      <c r="A1048307" s="5"/>
      <c r="B1048307" s="6"/>
      <c r="C1048307" s="6"/>
      <c r="D1048307" s="7"/>
      <c r="E1048307" s="7"/>
      <c r="F1048307" s="8"/>
      <c r="G1048307" s="8"/>
      <c r="H1048307" s="7"/>
      <c r="I1048307" s="7"/>
      <c r="J1048307" s="8"/>
      <c r="K1048307" s="8"/>
      <c r="L1048307" s="8"/>
      <c r="M1048307" s="7"/>
      <c r="N1048307" s="8"/>
      <c r="O1048307" s="8"/>
      <c r="XEK1048307"/>
      <c r="XEL1048307"/>
      <c r="XEM1048307"/>
      <c r="XEN1048307"/>
      <c r="XEO1048307"/>
      <c r="XEP1048307"/>
      <c r="XEQ1048307"/>
      <c r="XER1048307"/>
      <c r="XES1048307"/>
      <c r="XET1048307"/>
      <c r="XEU1048307"/>
      <c r="XEV1048307"/>
      <c r="XEW1048307"/>
      <c r="XEX1048307"/>
      <c r="XEY1048307"/>
      <c r="XEZ1048307"/>
      <c r="XFA1048307"/>
      <c r="XFB1048307"/>
      <c r="XFC1048307"/>
      <c r="XFD1048307"/>
    </row>
    <row r="1048308" s="4" customFormat="1" spans="1:16384">
      <c r="A1048308" s="5"/>
      <c r="B1048308" s="6"/>
      <c r="C1048308" s="6"/>
      <c r="D1048308" s="7"/>
      <c r="E1048308" s="7"/>
      <c r="F1048308" s="8"/>
      <c r="G1048308" s="8"/>
      <c r="H1048308" s="7"/>
      <c r="I1048308" s="7"/>
      <c r="J1048308" s="8"/>
      <c r="K1048308" s="8"/>
      <c r="L1048308" s="8"/>
      <c r="M1048308" s="7"/>
      <c r="N1048308" s="8"/>
      <c r="O1048308" s="8"/>
      <c r="XEK1048308"/>
      <c r="XEL1048308"/>
      <c r="XEM1048308"/>
      <c r="XEN1048308"/>
      <c r="XEO1048308"/>
      <c r="XEP1048308"/>
      <c r="XEQ1048308"/>
      <c r="XER1048308"/>
      <c r="XES1048308"/>
      <c r="XET1048308"/>
      <c r="XEU1048308"/>
      <c r="XEV1048308"/>
      <c r="XEW1048308"/>
      <c r="XEX1048308"/>
      <c r="XEY1048308"/>
      <c r="XEZ1048308"/>
      <c r="XFA1048308"/>
      <c r="XFB1048308"/>
      <c r="XFC1048308"/>
      <c r="XFD1048308"/>
    </row>
    <row r="1048309" s="4" customFormat="1" spans="1:16384">
      <c r="A1048309" s="5"/>
      <c r="B1048309" s="6"/>
      <c r="C1048309" s="6"/>
      <c r="D1048309" s="7"/>
      <c r="E1048309" s="7"/>
      <c r="F1048309" s="8"/>
      <c r="G1048309" s="8"/>
      <c r="H1048309" s="7"/>
      <c r="I1048309" s="7"/>
      <c r="J1048309" s="8"/>
      <c r="K1048309" s="8"/>
      <c r="L1048309" s="8"/>
      <c r="M1048309" s="7"/>
      <c r="N1048309" s="8"/>
      <c r="O1048309" s="8"/>
      <c r="XEK1048309"/>
      <c r="XEL1048309"/>
      <c r="XEM1048309"/>
      <c r="XEN1048309"/>
      <c r="XEO1048309"/>
      <c r="XEP1048309"/>
      <c r="XEQ1048309"/>
      <c r="XER1048309"/>
      <c r="XES1048309"/>
      <c r="XET1048309"/>
      <c r="XEU1048309"/>
      <c r="XEV1048309"/>
      <c r="XEW1048309"/>
      <c r="XEX1048309"/>
      <c r="XEY1048309"/>
      <c r="XEZ1048309"/>
      <c r="XFA1048309"/>
      <c r="XFB1048309"/>
      <c r="XFC1048309"/>
      <c r="XFD1048309"/>
    </row>
    <row r="1048310" s="4" customFormat="1" spans="1:16384">
      <c r="A1048310" s="5"/>
      <c r="B1048310" s="6"/>
      <c r="C1048310" s="6"/>
      <c r="D1048310" s="7"/>
      <c r="E1048310" s="7"/>
      <c r="F1048310" s="8"/>
      <c r="G1048310" s="8"/>
      <c r="H1048310" s="7"/>
      <c r="I1048310" s="7"/>
      <c r="J1048310" s="8"/>
      <c r="K1048310" s="8"/>
      <c r="L1048310" s="8"/>
      <c r="M1048310" s="7"/>
      <c r="N1048310" s="8"/>
      <c r="O1048310" s="8"/>
      <c r="XEK1048310"/>
      <c r="XEL1048310"/>
      <c r="XEM1048310"/>
      <c r="XEN1048310"/>
      <c r="XEO1048310"/>
      <c r="XEP1048310"/>
      <c r="XEQ1048310"/>
      <c r="XER1048310"/>
      <c r="XES1048310"/>
      <c r="XET1048310"/>
      <c r="XEU1048310"/>
      <c r="XEV1048310"/>
      <c r="XEW1048310"/>
      <c r="XEX1048310"/>
      <c r="XEY1048310"/>
      <c r="XEZ1048310"/>
      <c r="XFA1048310"/>
      <c r="XFB1048310"/>
      <c r="XFC1048310"/>
      <c r="XFD1048310"/>
    </row>
    <row r="1048311" s="4" customFormat="1" spans="1:16384">
      <c r="A1048311" s="5"/>
      <c r="B1048311" s="6"/>
      <c r="C1048311" s="6"/>
      <c r="D1048311" s="7"/>
      <c r="E1048311" s="7"/>
      <c r="F1048311" s="8"/>
      <c r="G1048311" s="8"/>
      <c r="H1048311" s="7"/>
      <c r="I1048311" s="7"/>
      <c r="J1048311" s="8"/>
      <c r="K1048311" s="8"/>
      <c r="L1048311" s="8"/>
      <c r="M1048311" s="7"/>
      <c r="N1048311" s="8"/>
      <c r="O1048311" s="8"/>
      <c r="XEK1048311"/>
      <c r="XEL1048311"/>
      <c r="XEM1048311"/>
      <c r="XEN1048311"/>
      <c r="XEO1048311"/>
      <c r="XEP1048311"/>
      <c r="XEQ1048311"/>
      <c r="XER1048311"/>
      <c r="XES1048311"/>
      <c r="XET1048311"/>
      <c r="XEU1048311"/>
      <c r="XEV1048311"/>
      <c r="XEW1048311"/>
      <c r="XEX1048311"/>
      <c r="XEY1048311"/>
      <c r="XEZ1048311"/>
      <c r="XFA1048311"/>
      <c r="XFB1048311"/>
      <c r="XFC1048311"/>
      <c r="XFD1048311"/>
    </row>
    <row r="1048312" s="4" customFormat="1" spans="1:16384">
      <c r="A1048312" s="5"/>
      <c r="B1048312" s="6"/>
      <c r="C1048312" s="6"/>
      <c r="D1048312" s="7"/>
      <c r="E1048312" s="7"/>
      <c r="F1048312" s="8"/>
      <c r="G1048312" s="8"/>
      <c r="H1048312" s="7"/>
      <c r="I1048312" s="7"/>
      <c r="J1048312" s="8"/>
      <c r="K1048312" s="8"/>
      <c r="L1048312" s="8"/>
      <c r="M1048312" s="7"/>
      <c r="N1048312" s="8"/>
      <c r="O1048312" s="8"/>
      <c r="XEK1048312"/>
      <c r="XEL1048312"/>
      <c r="XEM1048312"/>
      <c r="XEN1048312"/>
      <c r="XEO1048312"/>
      <c r="XEP1048312"/>
      <c r="XEQ1048312"/>
      <c r="XER1048312"/>
      <c r="XES1048312"/>
      <c r="XET1048312"/>
      <c r="XEU1048312"/>
      <c r="XEV1048312"/>
      <c r="XEW1048312"/>
      <c r="XEX1048312"/>
      <c r="XEY1048312"/>
      <c r="XEZ1048312"/>
      <c r="XFA1048312"/>
      <c r="XFB1048312"/>
      <c r="XFC1048312"/>
      <c r="XFD1048312"/>
    </row>
    <row r="1048313" s="4" customFormat="1" spans="1:16384">
      <c r="A1048313" s="5"/>
      <c r="B1048313" s="6"/>
      <c r="C1048313" s="6"/>
      <c r="D1048313" s="7"/>
      <c r="E1048313" s="7"/>
      <c r="F1048313" s="8"/>
      <c r="G1048313" s="8"/>
      <c r="H1048313" s="7"/>
      <c r="I1048313" s="7"/>
      <c r="J1048313" s="8"/>
      <c r="K1048313" s="8"/>
      <c r="L1048313" s="8"/>
      <c r="M1048313" s="7"/>
      <c r="N1048313" s="8"/>
      <c r="O1048313" s="8"/>
      <c r="XEK1048313"/>
      <c r="XEL1048313"/>
      <c r="XEM1048313"/>
      <c r="XEN1048313"/>
      <c r="XEO1048313"/>
      <c r="XEP1048313"/>
      <c r="XEQ1048313"/>
      <c r="XER1048313"/>
      <c r="XES1048313"/>
      <c r="XET1048313"/>
      <c r="XEU1048313"/>
      <c r="XEV1048313"/>
      <c r="XEW1048313"/>
      <c r="XEX1048313"/>
      <c r="XEY1048313"/>
      <c r="XEZ1048313"/>
      <c r="XFA1048313"/>
      <c r="XFB1048313"/>
      <c r="XFC1048313"/>
      <c r="XFD1048313"/>
    </row>
    <row r="1048314" s="4" customFormat="1" spans="1:16384">
      <c r="A1048314" s="5"/>
      <c r="B1048314" s="6"/>
      <c r="C1048314" s="6"/>
      <c r="D1048314" s="7"/>
      <c r="E1048314" s="7"/>
      <c r="F1048314" s="8"/>
      <c r="G1048314" s="8"/>
      <c r="H1048314" s="7"/>
      <c r="I1048314" s="7"/>
      <c r="J1048314" s="8"/>
      <c r="K1048314" s="8"/>
      <c r="L1048314" s="8"/>
      <c r="M1048314" s="7"/>
      <c r="N1048314" s="8"/>
      <c r="O1048314" s="8"/>
      <c r="XEK1048314"/>
      <c r="XEL1048314"/>
      <c r="XEM1048314"/>
      <c r="XEN1048314"/>
      <c r="XEO1048314"/>
      <c r="XEP1048314"/>
      <c r="XEQ1048314"/>
      <c r="XER1048314"/>
      <c r="XES1048314"/>
      <c r="XET1048314"/>
      <c r="XEU1048314"/>
      <c r="XEV1048314"/>
      <c r="XEW1048314"/>
      <c r="XEX1048314"/>
      <c r="XEY1048314"/>
      <c r="XEZ1048314"/>
      <c r="XFA1048314"/>
      <c r="XFB1048314"/>
      <c r="XFC1048314"/>
      <c r="XFD1048314"/>
    </row>
    <row r="1048315" s="4" customFormat="1" spans="1:16384">
      <c r="A1048315" s="5"/>
      <c r="B1048315" s="6"/>
      <c r="C1048315" s="6"/>
      <c r="D1048315" s="7"/>
      <c r="E1048315" s="7"/>
      <c r="F1048315" s="8"/>
      <c r="G1048315" s="8"/>
      <c r="H1048315" s="7"/>
      <c r="I1048315" s="7"/>
      <c r="J1048315" s="8"/>
      <c r="K1048315" s="8"/>
      <c r="L1048315" s="8"/>
      <c r="M1048315" s="7"/>
      <c r="N1048315" s="8"/>
      <c r="O1048315" s="8"/>
      <c r="XEK1048315"/>
      <c r="XEL1048315"/>
      <c r="XEM1048315"/>
      <c r="XEN1048315"/>
      <c r="XEO1048315"/>
      <c r="XEP1048315"/>
      <c r="XEQ1048315"/>
      <c r="XER1048315"/>
      <c r="XES1048315"/>
      <c r="XET1048315"/>
      <c r="XEU1048315"/>
      <c r="XEV1048315"/>
      <c r="XEW1048315"/>
      <c r="XEX1048315"/>
      <c r="XEY1048315"/>
      <c r="XEZ1048315"/>
      <c r="XFA1048315"/>
      <c r="XFB1048315"/>
      <c r="XFC1048315"/>
      <c r="XFD1048315"/>
    </row>
    <row r="1048316" s="4" customFormat="1" spans="1:16384">
      <c r="A1048316" s="5"/>
      <c r="B1048316" s="6"/>
      <c r="C1048316" s="6"/>
      <c r="D1048316" s="7"/>
      <c r="E1048316" s="7"/>
      <c r="F1048316" s="8"/>
      <c r="G1048316" s="8"/>
      <c r="H1048316" s="7"/>
      <c r="I1048316" s="7"/>
      <c r="J1048316" s="8"/>
      <c r="K1048316" s="8"/>
      <c r="L1048316" s="8"/>
      <c r="M1048316" s="7"/>
      <c r="N1048316" s="8"/>
      <c r="O1048316" s="8"/>
      <c r="XEK1048316"/>
      <c r="XEL1048316"/>
      <c r="XEM1048316"/>
      <c r="XEN1048316"/>
      <c r="XEO1048316"/>
      <c r="XEP1048316"/>
      <c r="XEQ1048316"/>
      <c r="XER1048316"/>
      <c r="XES1048316"/>
      <c r="XET1048316"/>
      <c r="XEU1048316"/>
      <c r="XEV1048316"/>
      <c r="XEW1048316"/>
      <c r="XEX1048316"/>
      <c r="XEY1048316"/>
      <c r="XEZ1048316"/>
      <c r="XFA1048316"/>
      <c r="XFB1048316"/>
      <c r="XFC1048316"/>
      <c r="XFD1048316"/>
    </row>
    <row r="1048317" s="4" customFormat="1" spans="1:16384">
      <c r="A1048317" s="5"/>
      <c r="B1048317" s="6"/>
      <c r="C1048317" s="6"/>
      <c r="D1048317" s="7"/>
      <c r="E1048317" s="7"/>
      <c r="F1048317" s="8"/>
      <c r="G1048317" s="8"/>
      <c r="H1048317" s="7"/>
      <c r="I1048317" s="7"/>
      <c r="J1048317" s="8"/>
      <c r="K1048317" s="8"/>
      <c r="L1048317" s="8"/>
      <c r="M1048317" s="7"/>
      <c r="N1048317" s="8"/>
      <c r="O1048317" s="8"/>
      <c r="XEK1048317"/>
      <c r="XEL1048317"/>
      <c r="XEM1048317"/>
      <c r="XEN1048317"/>
      <c r="XEO1048317"/>
      <c r="XEP1048317"/>
      <c r="XEQ1048317"/>
      <c r="XER1048317"/>
      <c r="XES1048317"/>
      <c r="XET1048317"/>
      <c r="XEU1048317"/>
      <c r="XEV1048317"/>
      <c r="XEW1048317"/>
      <c r="XEX1048317"/>
      <c r="XEY1048317"/>
      <c r="XEZ1048317"/>
      <c r="XFA1048317"/>
      <c r="XFB1048317"/>
      <c r="XFC1048317"/>
      <c r="XFD1048317"/>
    </row>
    <row r="1048318" s="4" customFormat="1" spans="1:16384">
      <c r="A1048318" s="5"/>
      <c r="B1048318" s="6"/>
      <c r="C1048318" s="6"/>
      <c r="D1048318" s="7"/>
      <c r="E1048318" s="7"/>
      <c r="F1048318" s="8"/>
      <c r="G1048318" s="8"/>
      <c r="H1048318" s="7"/>
      <c r="I1048318" s="7"/>
      <c r="J1048318" s="8"/>
      <c r="K1048318" s="8"/>
      <c r="L1048318" s="8"/>
      <c r="M1048318" s="7"/>
      <c r="N1048318" s="8"/>
      <c r="O1048318" s="8"/>
      <c r="XEK1048318"/>
      <c r="XEL1048318"/>
      <c r="XEM1048318"/>
      <c r="XEN1048318"/>
      <c r="XEO1048318"/>
      <c r="XEP1048318"/>
      <c r="XEQ1048318"/>
      <c r="XER1048318"/>
      <c r="XES1048318"/>
      <c r="XET1048318"/>
      <c r="XEU1048318"/>
      <c r="XEV1048318"/>
      <c r="XEW1048318"/>
      <c r="XEX1048318"/>
      <c r="XEY1048318"/>
      <c r="XEZ1048318"/>
      <c r="XFA1048318"/>
      <c r="XFB1048318"/>
      <c r="XFC1048318"/>
      <c r="XFD1048318"/>
    </row>
    <row r="1048319" s="4" customFormat="1" spans="1:16384">
      <c r="A1048319" s="5"/>
      <c r="B1048319" s="6"/>
      <c r="C1048319" s="6"/>
      <c r="D1048319" s="7"/>
      <c r="E1048319" s="7"/>
      <c r="F1048319" s="8"/>
      <c r="G1048319" s="8"/>
      <c r="H1048319" s="7"/>
      <c r="I1048319" s="7"/>
      <c r="J1048319" s="8"/>
      <c r="K1048319" s="8"/>
      <c r="L1048319" s="8"/>
      <c r="M1048319" s="7"/>
      <c r="N1048319" s="8"/>
      <c r="O1048319" s="8"/>
      <c r="XEK1048319"/>
      <c r="XEL1048319"/>
      <c r="XEM1048319"/>
      <c r="XEN1048319"/>
      <c r="XEO1048319"/>
      <c r="XEP1048319"/>
      <c r="XEQ1048319"/>
      <c r="XER1048319"/>
      <c r="XES1048319"/>
      <c r="XET1048319"/>
      <c r="XEU1048319"/>
      <c r="XEV1048319"/>
      <c r="XEW1048319"/>
      <c r="XEX1048319"/>
      <c r="XEY1048319"/>
      <c r="XEZ1048319"/>
      <c r="XFA1048319"/>
      <c r="XFB1048319"/>
      <c r="XFC1048319"/>
      <c r="XFD1048319"/>
    </row>
    <row r="1048320" s="4" customFormat="1" spans="1:16384">
      <c r="A1048320" s="5"/>
      <c r="B1048320" s="6"/>
      <c r="C1048320" s="6"/>
      <c r="D1048320" s="7"/>
      <c r="E1048320" s="7"/>
      <c r="F1048320" s="8"/>
      <c r="G1048320" s="8"/>
      <c r="H1048320" s="7"/>
      <c r="I1048320" s="7"/>
      <c r="J1048320" s="8"/>
      <c r="K1048320" s="8"/>
      <c r="L1048320" s="8"/>
      <c r="M1048320" s="7"/>
      <c r="N1048320" s="8"/>
      <c r="O1048320" s="8"/>
      <c r="XEK1048320"/>
      <c r="XEL1048320"/>
      <c r="XEM1048320"/>
      <c r="XEN1048320"/>
      <c r="XEO1048320"/>
      <c r="XEP1048320"/>
      <c r="XEQ1048320"/>
      <c r="XER1048320"/>
      <c r="XES1048320"/>
      <c r="XET1048320"/>
      <c r="XEU1048320"/>
      <c r="XEV1048320"/>
      <c r="XEW1048320"/>
      <c r="XEX1048320"/>
      <c r="XEY1048320"/>
      <c r="XEZ1048320"/>
      <c r="XFA1048320"/>
      <c r="XFB1048320"/>
      <c r="XFC1048320"/>
      <c r="XFD1048320"/>
    </row>
    <row r="1048321" s="4" customFormat="1" spans="1:16384">
      <c r="A1048321" s="5"/>
      <c r="B1048321" s="6"/>
      <c r="C1048321" s="6"/>
      <c r="D1048321" s="7"/>
      <c r="E1048321" s="7"/>
      <c r="F1048321" s="8"/>
      <c r="G1048321" s="8"/>
      <c r="H1048321" s="7"/>
      <c r="I1048321" s="7"/>
      <c r="J1048321" s="8"/>
      <c r="K1048321" s="8"/>
      <c r="L1048321" s="8"/>
      <c r="M1048321" s="7"/>
      <c r="N1048321" s="8"/>
      <c r="O1048321" s="8"/>
      <c r="XEK1048321"/>
      <c r="XEL1048321"/>
      <c r="XEM1048321"/>
      <c r="XEN1048321"/>
      <c r="XEO1048321"/>
      <c r="XEP1048321"/>
      <c r="XEQ1048321"/>
      <c r="XER1048321"/>
      <c r="XES1048321"/>
      <c r="XET1048321"/>
      <c r="XEU1048321"/>
      <c r="XEV1048321"/>
      <c r="XEW1048321"/>
      <c r="XEX1048321"/>
      <c r="XEY1048321"/>
      <c r="XEZ1048321"/>
      <c r="XFA1048321"/>
      <c r="XFB1048321"/>
      <c r="XFC1048321"/>
      <c r="XFD1048321"/>
    </row>
    <row r="1048322" s="4" customFormat="1" spans="1:16384">
      <c r="A1048322" s="5"/>
      <c r="B1048322" s="6"/>
      <c r="C1048322" s="6"/>
      <c r="D1048322" s="7"/>
      <c r="E1048322" s="7"/>
      <c r="F1048322" s="8"/>
      <c r="G1048322" s="8"/>
      <c r="H1048322" s="7"/>
      <c r="I1048322" s="7"/>
      <c r="J1048322" s="8"/>
      <c r="K1048322" s="8"/>
      <c r="L1048322" s="8"/>
      <c r="M1048322" s="7"/>
      <c r="N1048322" s="8"/>
      <c r="O1048322" s="8"/>
      <c r="XEK1048322"/>
      <c r="XEL1048322"/>
      <c r="XEM1048322"/>
      <c r="XEN1048322"/>
      <c r="XEO1048322"/>
      <c r="XEP1048322"/>
      <c r="XEQ1048322"/>
      <c r="XER1048322"/>
      <c r="XES1048322"/>
      <c r="XET1048322"/>
      <c r="XEU1048322"/>
      <c r="XEV1048322"/>
      <c r="XEW1048322"/>
      <c r="XEX1048322"/>
      <c r="XEY1048322"/>
      <c r="XEZ1048322"/>
      <c r="XFA1048322"/>
      <c r="XFB1048322"/>
      <c r="XFC1048322"/>
      <c r="XFD1048322"/>
    </row>
    <row r="1048323" s="4" customFormat="1" spans="1:16384">
      <c r="A1048323" s="5"/>
      <c r="B1048323" s="6"/>
      <c r="C1048323" s="6"/>
      <c r="D1048323" s="7"/>
      <c r="E1048323" s="7"/>
      <c r="F1048323" s="8"/>
      <c r="G1048323" s="8"/>
      <c r="H1048323" s="7"/>
      <c r="I1048323" s="7"/>
      <c r="J1048323" s="8"/>
      <c r="K1048323" s="8"/>
      <c r="L1048323" s="8"/>
      <c r="M1048323" s="7"/>
      <c r="N1048323" s="8"/>
      <c r="O1048323" s="8"/>
      <c r="XEK1048323"/>
      <c r="XEL1048323"/>
      <c r="XEM1048323"/>
      <c r="XEN1048323"/>
      <c r="XEO1048323"/>
      <c r="XEP1048323"/>
      <c r="XEQ1048323"/>
      <c r="XER1048323"/>
      <c r="XES1048323"/>
      <c r="XET1048323"/>
      <c r="XEU1048323"/>
      <c r="XEV1048323"/>
      <c r="XEW1048323"/>
      <c r="XEX1048323"/>
      <c r="XEY1048323"/>
      <c r="XEZ1048323"/>
      <c r="XFA1048323"/>
      <c r="XFB1048323"/>
      <c r="XFC1048323"/>
      <c r="XFD1048323"/>
    </row>
    <row r="1048324" s="4" customFormat="1" spans="1:16384">
      <c r="A1048324" s="5"/>
      <c r="B1048324" s="6"/>
      <c r="C1048324" s="6"/>
      <c r="D1048324" s="7"/>
      <c r="E1048324" s="7"/>
      <c r="F1048324" s="8"/>
      <c r="G1048324" s="8"/>
      <c r="H1048324" s="7"/>
      <c r="I1048324" s="7"/>
      <c r="J1048324" s="8"/>
      <c r="K1048324" s="8"/>
      <c r="L1048324" s="8"/>
      <c r="M1048324" s="7"/>
      <c r="N1048324" s="8"/>
      <c r="O1048324" s="8"/>
      <c r="XEK1048324"/>
      <c r="XEL1048324"/>
      <c r="XEM1048324"/>
      <c r="XEN1048324"/>
      <c r="XEO1048324"/>
      <c r="XEP1048324"/>
      <c r="XEQ1048324"/>
      <c r="XER1048324"/>
      <c r="XES1048324"/>
      <c r="XET1048324"/>
      <c r="XEU1048324"/>
      <c r="XEV1048324"/>
      <c r="XEW1048324"/>
      <c r="XEX1048324"/>
      <c r="XEY1048324"/>
      <c r="XEZ1048324"/>
      <c r="XFA1048324"/>
      <c r="XFB1048324"/>
      <c r="XFC1048324"/>
      <c r="XFD1048324"/>
    </row>
    <row r="1048325" s="4" customFormat="1" spans="1:16384">
      <c r="A1048325" s="5"/>
      <c r="B1048325" s="6"/>
      <c r="C1048325" s="6"/>
      <c r="D1048325" s="7"/>
      <c r="E1048325" s="7"/>
      <c r="F1048325" s="8"/>
      <c r="G1048325" s="8"/>
      <c r="H1048325" s="7"/>
      <c r="I1048325" s="7"/>
      <c r="J1048325" s="8"/>
      <c r="K1048325" s="8"/>
      <c r="L1048325" s="8"/>
      <c r="M1048325" s="7"/>
      <c r="N1048325" s="8"/>
      <c r="O1048325" s="8"/>
      <c r="XEK1048325"/>
      <c r="XEL1048325"/>
      <c r="XEM1048325"/>
      <c r="XEN1048325"/>
      <c r="XEO1048325"/>
      <c r="XEP1048325"/>
      <c r="XEQ1048325"/>
      <c r="XER1048325"/>
      <c r="XES1048325"/>
      <c r="XET1048325"/>
      <c r="XEU1048325"/>
      <c r="XEV1048325"/>
      <c r="XEW1048325"/>
      <c r="XEX1048325"/>
      <c r="XEY1048325"/>
      <c r="XEZ1048325"/>
      <c r="XFA1048325"/>
      <c r="XFB1048325"/>
      <c r="XFC1048325"/>
      <c r="XFD1048325"/>
    </row>
    <row r="1048326" s="4" customFormat="1" spans="1:16384">
      <c r="A1048326" s="5"/>
      <c r="B1048326" s="6"/>
      <c r="C1048326" s="6"/>
      <c r="D1048326" s="7"/>
      <c r="E1048326" s="7"/>
      <c r="F1048326" s="8"/>
      <c r="G1048326" s="8"/>
      <c r="H1048326" s="7"/>
      <c r="I1048326" s="7"/>
      <c r="J1048326" s="8"/>
      <c r="K1048326" s="8"/>
      <c r="L1048326" s="8"/>
      <c r="M1048326" s="7"/>
      <c r="N1048326" s="8"/>
      <c r="O1048326" s="8"/>
      <c r="XEK1048326"/>
      <c r="XEL1048326"/>
      <c r="XEM1048326"/>
      <c r="XEN1048326"/>
      <c r="XEO1048326"/>
      <c r="XEP1048326"/>
      <c r="XEQ1048326"/>
      <c r="XER1048326"/>
      <c r="XES1048326"/>
      <c r="XET1048326"/>
      <c r="XEU1048326"/>
      <c r="XEV1048326"/>
      <c r="XEW1048326"/>
      <c r="XEX1048326"/>
      <c r="XEY1048326"/>
      <c r="XEZ1048326"/>
      <c r="XFA1048326"/>
      <c r="XFB1048326"/>
      <c r="XFC1048326"/>
      <c r="XFD1048326"/>
    </row>
    <row r="1048327" s="4" customFormat="1" spans="1:16384">
      <c r="A1048327" s="5"/>
      <c r="B1048327" s="6"/>
      <c r="C1048327" s="6"/>
      <c r="D1048327" s="7"/>
      <c r="E1048327" s="7"/>
      <c r="F1048327" s="8"/>
      <c r="G1048327" s="8"/>
      <c r="H1048327" s="7"/>
      <c r="I1048327" s="7"/>
      <c r="J1048327" s="8"/>
      <c r="K1048327" s="8"/>
      <c r="L1048327" s="8"/>
      <c r="M1048327" s="7"/>
      <c r="N1048327" s="8"/>
      <c r="O1048327" s="8"/>
      <c r="XEK1048327"/>
      <c r="XEL1048327"/>
      <c r="XEM1048327"/>
      <c r="XEN1048327"/>
      <c r="XEO1048327"/>
      <c r="XEP1048327"/>
      <c r="XEQ1048327"/>
      <c r="XER1048327"/>
      <c r="XES1048327"/>
      <c r="XET1048327"/>
      <c r="XEU1048327"/>
      <c r="XEV1048327"/>
      <c r="XEW1048327"/>
      <c r="XEX1048327"/>
      <c r="XEY1048327"/>
      <c r="XEZ1048327"/>
      <c r="XFA1048327"/>
      <c r="XFB1048327"/>
      <c r="XFC1048327"/>
      <c r="XFD1048327"/>
    </row>
    <row r="1048328" s="4" customFormat="1" spans="1:16384">
      <c r="A1048328" s="5"/>
      <c r="B1048328" s="6"/>
      <c r="C1048328" s="6"/>
      <c r="D1048328" s="7"/>
      <c r="E1048328" s="7"/>
      <c r="F1048328" s="8"/>
      <c r="G1048328" s="8"/>
      <c r="H1048328" s="7"/>
      <c r="I1048328" s="7"/>
      <c r="J1048328" s="8"/>
      <c r="K1048328" s="8"/>
      <c r="L1048328" s="8"/>
      <c r="M1048328" s="7"/>
      <c r="N1048328" s="8"/>
      <c r="O1048328" s="8"/>
      <c r="XEK1048328"/>
      <c r="XEL1048328"/>
      <c r="XEM1048328"/>
      <c r="XEN1048328"/>
      <c r="XEO1048328"/>
      <c r="XEP1048328"/>
      <c r="XEQ1048328"/>
      <c r="XER1048328"/>
      <c r="XES1048328"/>
      <c r="XET1048328"/>
      <c r="XEU1048328"/>
      <c r="XEV1048328"/>
      <c r="XEW1048328"/>
      <c r="XEX1048328"/>
      <c r="XEY1048328"/>
      <c r="XEZ1048328"/>
      <c r="XFA1048328"/>
      <c r="XFB1048328"/>
      <c r="XFC1048328"/>
      <c r="XFD1048328"/>
    </row>
    <row r="1048329" s="4" customFormat="1" spans="1:16384">
      <c r="A1048329" s="5"/>
      <c r="B1048329" s="6"/>
      <c r="C1048329" s="6"/>
      <c r="D1048329" s="7"/>
      <c r="E1048329" s="7"/>
      <c r="F1048329" s="8"/>
      <c r="G1048329" s="8"/>
      <c r="H1048329" s="7"/>
      <c r="I1048329" s="7"/>
      <c r="J1048329" s="8"/>
      <c r="K1048329" s="8"/>
      <c r="L1048329" s="8"/>
      <c r="M1048329" s="7"/>
      <c r="N1048329" s="8"/>
      <c r="O1048329" s="8"/>
      <c r="XEK1048329"/>
      <c r="XEL1048329"/>
      <c r="XEM1048329"/>
      <c r="XEN1048329"/>
      <c r="XEO1048329"/>
      <c r="XEP1048329"/>
      <c r="XEQ1048329"/>
      <c r="XER1048329"/>
      <c r="XES1048329"/>
      <c r="XET1048329"/>
      <c r="XEU1048329"/>
      <c r="XEV1048329"/>
      <c r="XEW1048329"/>
      <c r="XEX1048329"/>
      <c r="XEY1048329"/>
      <c r="XEZ1048329"/>
      <c r="XFA1048329"/>
      <c r="XFB1048329"/>
      <c r="XFC1048329"/>
      <c r="XFD1048329"/>
    </row>
    <row r="1048330" s="4" customFormat="1" spans="1:16384">
      <c r="A1048330" s="5"/>
      <c r="B1048330" s="6"/>
      <c r="C1048330" s="6"/>
      <c r="D1048330" s="7"/>
      <c r="E1048330" s="7"/>
      <c r="F1048330" s="8"/>
      <c r="G1048330" s="8"/>
      <c r="H1048330" s="7"/>
      <c r="I1048330" s="7"/>
      <c r="J1048330" s="8"/>
      <c r="K1048330" s="8"/>
      <c r="L1048330" s="8"/>
      <c r="M1048330" s="7"/>
      <c r="N1048330" s="8"/>
      <c r="O1048330" s="8"/>
      <c r="XEK1048330"/>
      <c r="XEL1048330"/>
      <c r="XEM1048330"/>
      <c r="XEN1048330"/>
      <c r="XEO1048330"/>
      <c r="XEP1048330"/>
      <c r="XEQ1048330"/>
      <c r="XER1048330"/>
      <c r="XES1048330"/>
      <c r="XET1048330"/>
      <c r="XEU1048330"/>
      <c r="XEV1048330"/>
      <c r="XEW1048330"/>
      <c r="XEX1048330"/>
      <c r="XEY1048330"/>
      <c r="XEZ1048330"/>
      <c r="XFA1048330"/>
      <c r="XFB1048330"/>
      <c r="XFC1048330"/>
      <c r="XFD1048330"/>
    </row>
    <row r="1048331" s="4" customFormat="1" spans="1:16384">
      <c r="A1048331" s="5"/>
      <c r="B1048331" s="6"/>
      <c r="C1048331" s="6"/>
      <c r="D1048331" s="7"/>
      <c r="E1048331" s="7"/>
      <c r="F1048331" s="8"/>
      <c r="G1048331" s="8"/>
      <c r="H1048331" s="7"/>
      <c r="I1048331" s="7"/>
      <c r="J1048331" s="8"/>
      <c r="K1048331" s="8"/>
      <c r="L1048331" s="8"/>
      <c r="M1048331" s="7"/>
      <c r="N1048331" s="8"/>
      <c r="O1048331" s="8"/>
      <c r="XEK1048331"/>
      <c r="XEL1048331"/>
      <c r="XEM1048331"/>
      <c r="XEN1048331"/>
      <c r="XEO1048331"/>
      <c r="XEP1048331"/>
      <c r="XEQ1048331"/>
      <c r="XER1048331"/>
      <c r="XES1048331"/>
      <c r="XET1048331"/>
      <c r="XEU1048331"/>
      <c r="XEV1048331"/>
      <c r="XEW1048331"/>
      <c r="XEX1048331"/>
      <c r="XEY1048331"/>
      <c r="XEZ1048331"/>
      <c r="XFA1048331"/>
      <c r="XFB1048331"/>
      <c r="XFC1048331"/>
      <c r="XFD1048331"/>
    </row>
    <row r="1048332" s="4" customFormat="1" spans="1:16384">
      <c r="A1048332" s="5"/>
      <c r="B1048332" s="6"/>
      <c r="C1048332" s="6"/>
      <c r="D1048332" s="7"/>
      <c r="E1048332" s="7"/>
      <c r="F1048332" s="8"/>
      <c r="G1048332" s="8"/>
      <c r="H1048332" s="7"/>
      <c r="I1048332" s="7"/>
      <c r="J1048332" s="8"/>
      <c r="K1048332" s="8"/>
      <c r="L1048332" s="8"/>
      <c r="M1048332" s="7"/>
      <c r="N1048332" s="8"/>
      <c r="O1048332" s="8"/>
      <c r="XEK1048332"/>
      <c r="XEL1048332"/>
      <c r="XEM1048332"/>
      <c r="XEN1048332"/>
      <c r="XEO1048332"/>
      <c r="XEP1048332"/>
      <c r="XEQ1048332"/>
      <c r="XER1048332"/>
      <c r="XES1048332"/>
      <c r="XET1048332"/>
      <c r="XEU1048332"/>
      <c r="XEV1048332"/>
      <c r="XEW1048332"/>
      <c r="XEX1048332"/>
      <c r="XEY1048332"/>
      <c r="XEZ1048332"/>
      <c r="XFA1048332"/>
      <c r="XFB1048332"/>
      <c r="XFC1048332"/>
      <c r="XFD1048332"/>
    </row>
    <row r="1048333" s="4" customFormat="1" spans="1:16384">
      <c r="A1048333" s="5"/>
      <c r="B1048333" s="6"/>
      <c r="C1048333" s="6"/>
      <c r="D1048333" s="7"/>
      <c r="E1048333" s="7"/>
      <c r="F1048333" s="8"/>
      <c r="G1048333" s="8"/>
      <c r="H1048333" s="7"/>
      <c r="I1048333" s="7"/>
      <c r="J1048333" s="8"/>
      <c r="K1048333" s="8"/>
      <c r="L1048333" s="8"/>
      <c r="M1048333" s="7"/>
      <c r="N1048333" s="8"/>
      <c r="O1048333" s="8"/>
      <c r="XEK1048333"/>
      <c r="XEL1048333"/>
      <c r="XEM1048333"/>
      <c r="XEN1048333"/>
      <c r="XEO1048333"/>
      <c r="XEP1048333"/>
      <c r="XEQ1048333"/>
      <c r="XER1048333"/>
      <c r="XES1048333"/>
      <c r="XET1048333"/>
      <c r="XEU1048333"/>
      <c r="XEV1048333"/>
      <c r="XEW1048333"/>
      <c r="XEX1048333"/>
      <c r="XEY1048333"/>
      <c r="XEZ1048333"/>
      <c r="XFA1048333"/>
      <c r="XFB1048333"/>
      <c r="XFC1048333"/>
      <c r="XFD1048333"/>
    </row>
    <row r="1048334" s="4" customFormat="1" spans="1:16384">
      <c r="A1048334" s="5"/>
      <c r="B1048334" s="6"/>
      <c r="C1048334" s="6"/>
      <c r="D1048334" s="7"/>
      <c r="E1048334" s="7"/>
      <c r="F1048334" s="8"/>
      <c r="G1048334" s="8"/>
      <c r="H1048334" s="7"/>
      <c r="I1048334" s="7"/>
      <c r="J1048334" s="8"/>
      <c r="K1048334" s="8"/>
      <c r="L1048334" s="8"/>
      <c r="M1048334" s="7"/>
      <c r="N1048334" s="8"/>
      <c r="O1048334" s="8"/>
      <c r="XEK1048334"/>
      <c r="XEL1048334"/>
      <c r="XEM1048334"/>
      <c r="XEN1048334"/>
      <c r="XEO1048334"/>
      <c r="XEP1048334"/>
      <c r="XEQ1048334"/>
      <c r="XER1048334"/>
      <c r="XES1048334"/>
      <c r="XET1048334"/>
      <c r="XEU1048334"/>
      <c r="XEV1048334"/>
      <c r="XEW1048334"/>
      <c r="XEX1048334"/>
      <c r="XEY1048334"/>
      <c r="XEZ1048334"/>
      <c r="XFA1048334"/>
      <c r="XFB1048334"/>
      <c r="XFC1048334"/>
      <c r="XFD1048334"/>
    </row>
    <row r="1048335" s="4" customFormat="1" spans="1:16384">
      <c r="A1048335" s="5"/>
      <c r="B1048335" s="6"/>
      <c r="C1048335" s="6"/>
      <c r="D1048335" s="7"/>
      <c r="E1048335" s="7"/>
      <c r="F1048335" s="8"/>
      <c r="G1048335" s="8"/>
      <c r="H1048335" s="7"/>
      <c r="I1048335" s="7"/>
      <c r="J1048335" s="8"/>
      <c r="K1048335" s="8"/>
      <c r="L1048335" s="8"/>
      <c r="M1048335" s="7"/>
      <c r="N1048335" s="8"/>
      <c r="O1048335" s="8"/>
      <c r="XEK1048335"/>
      <c r="XEL1048335"/>
      <c r="XEM1048335"/>
      <c r="XEN1048335"/>
      <c r="XEO1048335"/>
      <c r="XEP1048335"/>
      <c r="XEQ1048335"/>
      <c r="XER1048335"/>
      <c r="XES1048335"/>
      <c r="XET1048335"/>
      <c r="XEU1048335"/>
      <c r="XEV1048335"/>
      <c r="XEW1048335"/>
      <c r="XEX1048335"/>
      <c r="XEY1048335"/>
      <c r="XEZ1048335"/>
      <c r="XFA1048335"/>
      <c r="XFB1048335"/>
      <c r="XFC1048335"/>
      <c r="XFD1048335"/>
    </row>
    <row r="1048336" s="4" customFormat="1" spans="1:16384">
      <c r="A1048336" s="5"/>
      <c r="B1048336" s="6"/>
      <c r="C1048336" s="6"/>
      <c r="D1048336" s="7"/>
      <c r="E1048336" s="7"/>
      <c r="F1048336" s="8"/>
      <c r="G1048336" s="8"/>
      <c r="H1048336" s="7"/>
      <c r="I1048336" s="7"/>
      <c r="J1048336" s="8"/>
      <c r="K1048336" s="8"/>
      <c r="L1048336" s="8"/>
      <c r="M1048336" s="7"/>
      <c r="N1048336" s="8"/>
      <c r="O1048336" s="8"/>
      <c r="XEK1048336"/>
      <c r="XEL1048336"/>
      <c r="XEM1048336"/>
      <c r="XEN1048336"/>
      <c r="XEO1048336"/>
      <c r="XEP1048336"/>
      <c r="XEQ1048336"/>
      <c r="XER1048336"/>
      <c r="XES1048336"/>
      <c r="XET1048336"/>
      <c r="XEU1048336"/>
      <c r="XEV1048336"/>
      <c r="XEW1048336"/>
      <c r="XEX1048336"/>
      <c r="XEY1048336"/>
      <c r="XEZ1048336"/>
      <c r="XFA1048336"/>
      <c r="XFB1048336"/>
      <c r="XFC1048336"/>
      <c r="XFD1048336"/>
    </row>
    <row r="1048337" s="4" customFormat="1" spans="1:16384">
      <c r="A1048337" s="5"/>
      <c r="B1048337" s="6"/>
      <c r="C1048337" s="6"/>
      <c r="D1048337" s="7"/>
      <c r="E1048337" s="7"/>
      <c r="F1048337" s="8"/>
      <c r="G1048337" s="8"/>
      <c r="H1048337" s="7"/>
      <c r="I1048337" s="7"/>
      <c r="J1048337" s="8"/>
      <c r="K1048337" s="8"/>
      <c r="L1048337" s="8"/>
      <c r="M1048337" s="7"/>
      <c r="N1048337" s="8"/>
      <c r="O1048337" s="8"/>
      <c r="XEK1048337"/>
      <c r="XEL1048337"/>
      <c r="XEM1048337"/>
      <c r="XEN1048337"/>
      <c r="XEO1048337"/>
      <c r="XEP1048337"/>
      <c r="XEQ1048337"/>
      <c r="XER1048337"/>
      <c r="XES1048337"/>
      <c r="XET1048337"/>
      <c r="XEU1048337"/>
      <c r="XEV1048337"/>
      <c r="XEW1048337"/>
      <c r="XEX1048337"/>
      <c r="XEY1048337"/>
      <c r="XEZ1048337"/>
      <c r="XFA1048337"/>
      <c r="XFB1048337"/>
      <c r="XFC1048337"/>
      <c r="XFD1048337"/>
    </row>
    <row r="1048338" s="4" customFormat="1" spans="1:16384">
      <c r="A1048338" s="5"/>
      <c r="B1048338" s="6"/>
      <c r="C1048338" s="6"/>
      <c r="D1048338" s="7"/>
      <c r="E1048338" s="7"/>
      <c r="F1048338" s="8"/>
      <c r="G1048338" s="8"/>
      <c r="H1048338" s="7"/>
      <c r="I1048338" s="7"/>
      <c r="J1048338" s="8"/>
      <c r="K1048338" s="8"/>
      <c r="L1048338" s="8"/>
      <c r="M1048338" s="7"/>
      <c r="N1048338" s="8"/>
      <c r="O1048338" s="8"/>
      <c r="XEK1048338"/>
      <c r="XEL1048338"/>
      <c r="XEM1048338"/>
      <c r="XEN1048338"/>
      <c r="XEO1048338"/>
      <c r="XEP1048338"/>
      <c r="XEQ1048338"/>
      <c r="XER1048338"/>
      <c r="XES1048338"/>
      <c r="XET1048338"/>
      <c r="XEU1048338"/>
      <c r="XEV1048338"/>
      <c r="XEW1048338"/>
      <c r="XEX1048338"/>
      <c r="XEY1048338"/>
      <c r="XEZ1048338"/>
      <c r="XFA1048338"/>
      <c r="XFB1048338"/>
      <c r="XFC1048338"/>
      <c r="XFD1048338"/>
    </row>
    <row r="1048339" s="4" customFormat="1" spans="1:16384">
      <c r="A1048339" s="5"/>
      <c r="B1048339" s="6"/>
      <c r="C1048339" s="6"/>
      <c r="D1048339" s="7"/>
      <c r="E1048339" s="7"/>
      <c r="F1048339" s="8"/>
      <c r="G1048339" s="8"/>
      <c r="H1048339" s="7"/>
      <c r="I1048339" s="7"/>
      <c r="J1048339" s="8"/>
      <c r="K1048339" s="8"/>
      <c r="L1048339" s="8"/>
      <c r="M1048339" s="7"/>
      <c r="N1048339" s="8"/>
      <c r="O1048339" s="8"/>
      <c r="XEK1048339"/>
      <c r="XEL1048339"/>
      <c r="XEM1048339"/>
      <c r="XEN1048339"/>
      <c r="XEO1048339"/>
      <c r="XEP1048339"/>
      <c r="XEQ1048339"/>
      <c r="XER1048339"/>
      <c r="XES1048339"/>
      <c r="XET1048339"/>
      <c r="XEU1048339"/>
      <c r="XEV1048339"/>
      <c r="XEW1048339"/>
      <c r="XEX1048339"/>
      <c r="XEY1048339"/>
      <c r="XEZ1048339"/>
      <c r="XFA1048339"/>
      <c r="XFB1048339"/>
      <c r="XFC1048339"/>
      <c r="XFD1048339"/>
    </row>
    <row r="1048340" s="4" customFormat="1" spans="1:16384">
      <c r="A1048340" s="5"/>
      <c r="B1048340" s="6"/>
      <c r="C1048340" s="6"/>
      <c r="D1048340" s="7"/>
      <c r="E1048340" s="7"/>
      <c r="F1048340" s="8"/>
      <c r="G1048340" s="8"/>
      <c r="H1048340" s="7"/>
      <c r="I1048340" s="7"/>
      <c r="J1048340" s="8"/>
      <c r="K1048340" s="8"/>
      <c r="L1048340" s="8"/>
      <c r="M1048340" s="7"/>
      <c r="N1048340" s="8"/>
      <c r="O1048340" s="8"/>
      <c r="XEK1048340"/>
      <c r="XEL1048340"/>
      <c r="XEM1048340"/>
      <c r="XEN1048340"/>
      <c r="XEO1048340"/>
      <c r="XEP1048340"/>
      <c r="XEQ1048340"/>
      <c r="XER1048340"/>
      <c r="XES1048340"/>
      <c r="XET1048340"/>
      <c r="XEU1048340"/>
      <c r="XEV1048340"/>
      <c r="XEW1048340"/>
      <c r="XEX1048340"/>
      <c r="XEY1048340"/>
      <c r="XEZ1048340"/>
      <c r="XFA1048340"/>
      <c r="XFB1048340"/>
      <c r="XFC1048340"/>
      <c r="XFD1048340"/>
    </row>
    <row r="1048341" s="4" customFormat="1" spans="1:16384">
      <c r="A1048341" s="5"/>
      <c r="B1048341" s="6"/>
      <c r="C1048341" s="6"/>
      <c r="D1048341" s="7"/>
      <c r="E1048341" s="7"/>
      <c r="F1048341" s="8"/>
      <c r="G1048341" s="8"/>
      <c r="H1048341" s="7"/>
      <c r="I1048341" s="7"/>
      <c r="J1048341" s="8"/>
      <c r="K1048341" s="8"/>
      <c r="L1048341" s="8"/>
      <c r="M1048341" s="7"/>
      <c r="N1048341" s="8"/>
      <c r="O1048341" s="8"/>
      <c r="XEK1048341"/>
      <c r="XEL1048341"/>
      <c r="XEM1048341"/>
      <c r="XEN1048341"/>
      <c r="XEO1048341"/>
      <c r="XEP1048341"/>
      <c r="XEQ1048341"/>
      <c r="XER1048341"/>
      <c r="XES1048341"/>
      <c r="XET1048341"/>
      <c r="XEU1048341"/>
      <c r="XEV1048341"/>
      <c r="XEW1048341"/>
      <c r="XEX1048341"/>
      <c r="XEY1048341"/>
      <c r="XEZ1048341"/>
      <c r="XFA1048341"/>
      <c r="XFB1048341"/>
      <c r="XFC1048341"/>
      <c r="XFD1048341"/>
    </row>
    <row r="1048342" s="4" customFormat="1" spans="1:16384">
      <c r="A1048342" s="5"/>
      <c r="B1048342" s="6"/>
      <c r="C1048342" s="6"/>
      <c r="D1048342" s="7"/>
      <c r="E1048342" s="7"/>
      <c r="F1048342" s="8"/>
      <c r="G1048342" s="8"/>
      <c r="H1048342" s="7"/>
      <c r="I1048342" s="7"/>
      <c r="J1048342" s="8"/>
      <c r="K1048342" s="8"/>
      <c r="L1048342" s="8"/>
      <c r="M1048342" s="7"/>
      <c r="N1048342" s="8"/>
      <c r="O1048342" s="8"/>
      <c r="XEK1048342"/>
      <c r="XEL1048342"/>
      <c r="XEM1048342"/>
      <c r="XEN1048342"/>
      <c r="XEO1048342"/>
      <c r="XEP1048342"/>
      <c r="XEQ1048342"/>
      <c r="XER1048342"/>
      <c r="XES1048342"/>
      <c r="XET1048342"/>
      <c r="XEU1048342"/>
      <c r="XEV1048342"/>
      <c r="XEW1048342"/>
      <c r="XEX1048342"/>
      <c r="XEY1048342"/>
      <c r="XEZ1048342"/>
      <c r="XFA1048342"/>
      <c r="XFB1048342"/>
      <c r="XFC1048342"/>
      <c r="XFD1048342"/>
    </row>
    <row r="1048343" s="4" customFormat="1" spans="1:16384">
      <c r="A1048343" s="5"/>
      <c r="B1048343" s="6"/>
      <c r="C1048343" s="6"/>
      <c r="D1048343" s="7"/>
      <c r="E1048343" s="7"/>
      <c r="F1048343" s="8"/>
      <c r="G1048343" s="8"/>
      <c r="H1048343" s="7"/>
      <c r="I1048343" s="7"/>
      <c r="J1048343" s="8"/>
      <c r="K1048343" s="8"/>
      <c r="L1048343" s="8"/>
      <c r="M1048343" s="7"/>
      <c r="N1048343" s="8"/>
      <c r="O1048343" s="8"/>
      <c r="XEK1048343"/>
      <c r="XEL1048343"/>
      <c r="XEM1048343"/>
      <c r="XEN1048343"/>
      <c r="XEO1048343"/>
      <c r="XEP1048343"/>
      <c r="XEQ1048343"/>
      <c r="XER1048343"/>
      <c r="XES1048343"/>
      <c r="XET1048343"/>
      <c r="XEU1048343"/>
      <c r="XEV1048343"/>
      <c r="XEW1048343"/>
      <c r="XEX1048343"/>
      <c r="XEY1048343"/>
      <c r="XEZ1048343"/>
      <c r="XFA1048343"/>
      <c r="XFB1048343"/>
      <c r="XFC1048343"/>
      <c r="XFD1048343"/>
    </row>
    <row r="1048344" s="4" customFormat="1" spans="1:16384">
      <c r="A1048344" s="5"/>
      <c r="B1048344" s="6"/>
      <c r="C1048344" s="6"/>
      <c r="D1048344" s="7"/>
      <c r="E1048344" s="7"/>
      <c r="F1048344" s="8"/>
      <c r="G1048344" s="8"/>
      <c r="H1048344" s="7"/>
      <c r="I1048344" s="7"/>
      <c r="J1048344" s="8"/>
      <c r="K1048344" s="8"/>
      <c r="L1048344" s="8"/>
      <c r="M1048344" s="7"/>
      <c r="N1048344" s="8"/>
      <c r="O1048344" s="8"/>
      <c r="XEK1048344"/>
      <c r="XEL1048344"/>
      <c r="XEM1048344"/>
      <c r="XEN1048344"/>
      <c r="XEO1048344"/>
      <c r="XEP1048344"/>
      <c r="XEQ1048344"/>
      <c r="XER1048344"/>
      <c r="XES1048344"/>
      <c r="XET1048344"/>
      <c r="XEU1048344"/>
      <c r="XEV1048344"/>
      <c r="XEW1048344"/>
      <c r="XEX1048344"/>
      <c r="XEY1048344"/>
      <c r="XEZ1048344"/>
      <c r="XFA1048344"/>
      <c r="XFB1048344"/>
      <c r="XFC1048344"/>
      <c r="XFD1048344"/>
    </row>
    <row r="1048345" s="4" customFormat="1" spans="1:16384">
      <c r="A1048345" s="5"/>
      <c r="B1048345" s="6"/>
      <c r="C1048345" s="6"/>
      <c r="D1048345" s="7"/>
      <c r="E1048345" s="7"/>
      <c r="F1048345" s="8"/>
      <c r="G1048345" s="8"/>
      <c r="H1048345" s="7"/>
      <c r="I1048345" s="7"/>
      <c r="J1048345" s="8"/>
      <c r="K1048345" s="8"/>
      <c r="L1048345" s="8"/>
      <c r="M1048345" s="7"/>
      <c r="N1048345" s="8"/>
      <c r="O1048345" s="8"/>
      <c r="XEK1048345"/>
      <c r="XEL1048345"/>
      <c r="XEM1048345"/>
      <c r="XEN1048345"/>
      <c r="XEO1048345"/>
      <c r="XEP1048345"/>
      <c r="XEQ1048345"/>
      <c r="XER1048345"/>
      <c r="XES1048345"/>
      <c r="XET1048345"/>
      <c r="XEU1048345"/>
      <c r="XEV1048345"/>
      <c r="XEW1048345"/>
      <c r="XEX1048345"/>
      <c r="XEY1048345"/>
      <c r="XEZ1048345"/>
      <c r="XFA1048345"/>
      <c r="XFB1048345"/>
      <c r="XFC1048345"/>
      <c r="XFD1048345"/>
    </row>
    <row r="1048346" s="4" customFormat="1" spans="1:16384">
      <c r="A1048346" s="5"/>
      <c r="B1048346" s="6"/>
      <c r="C1048346" s="6"/>
      <c r="D1048346" s="7"/>
      <c r="E1048346" s="7"/>
      <c r="F1048346" s="8"/>
      <c r="G1048346" s="8"/>
      <c r="H1048346" s="7"/>
      <c r="I1048346" s="7"/>
      <c r="J1048346" s="8"/>
      <c r="K1048346" s="8"/>
      <c r="L1048346" s="8"/>
      <c r="M1048346" s="7"/>
      <c r="N1048346" s="8"/>
      <c r="O1048346" s="8"/>
      <c r="XEK1048346"/>
      <c r="XEL1048346"/>
      <c r="XEM1048346"/>
      <c r="XEN1048346"/>
      <c r="XEO1048346"/>
      <c r="XEP1048346"/>
      <c r="XEQ1048346"/>
      <c r="XER1048346"/>
      <c r="XES1048346"/>
      <c r="XET1048346"/>
      <c r="XEU1048346"/>
      <c r="XEV1048346"/>
      <c r="XEW1048346"/>
      <c r="XEX1048346"/>
      <c r="XEY1048346"/>
      <c r="XEZ1048346"/>
      <c r="XFA1048346"/>
      <c r="XFB1048346"/>
      <c r="XFC1048346"/>
      <c r="XFD1048346"/>
    </row>
    <row r="1048347" s="4" customFormat="1" spans="1:16384">
      <c r="A1048347" s="5"/>
      <c r="B1048347" s="6"/>
      <c r="C1048347" s="6"/>
      <c r="D1048347" s="7"/>
      <c r="E1048347" s="7"/>
      <c r="F1048347" s="8"/>
      <c r="G1048347" s="8"/>
      <c r="H1048347" s="7"/>
      <c r="I1048347" s="7"/>
      <c r="J1048347" s="8"/>
      <c r="K1048347" s="8"/>
      <c r="L1048347" s="8"/>
      <c r="M1048347" s="7"/>
      <c r="N1048347" s="8"/>
      <c r="O1048347" s="8"/>
      <c r="XEK1048347"/>
      <c r="XEL1048347"/>
      <c r="XEM1048347"/>
      <c r="XEN1048347"/>
      <c r="XEO1048347"/>
      <c r="XEP1048347"/>
      <c r="XEQ1048347"/>
      <c r="XER1048347"/>
      <c r="XES1048347"/>
      <c r="XET1048347"/>
      <c r="XEU1048347"/>
      <c r="XEV1048347"/>
      <c r="XEW1048347"/>
      <c r="XEX1048347"/>
      <c r="XEY1048347"/>
      <c r="XEZ1048347"/>
      <c r="XFA1048347"/>
      <c r="XFB1048347"/>
      <c r="XFC1048347"/>
      <c r="XFD1048347"/>
    </row>
    <row r="1048348" s="4" customFormat="1" spans="1:16384">
      <c r="A1048348" s="5"/>
      <c r="B1048348" s="6"/>
      <c r="C1048348" s="6"/>
      <c r="D1048348" s="7"/>
      <c r="E1048348" s="7"/>
      <c r="F1048348" s="8"/>
      <c r="G1048348" s="8"/>
      <c r="H1048348" s="7"/>
      <c r="I1048348" s="7"/>
      <c r="J1048348" s="8"/>
      <c r="K1048348" s="8"/>
      <c r="L1048348" s="8"/>
      <c r="M1048348" s="7"/>
      <c r="N1048348" s="8"/>
      <c r="O1048348" s="8"/>
      <c r="XEK1048348"/>
      <c r="XEL1048348"/>
      <c r="XEM1048348"/>
      <c r="XEN1048348"/>
      <c r="XEO1048348"/>
      <c r="XEP1048348"/>
      <c r="XEQ1048348"/>
      <c r="XER1048348"/>
      <c r="XES1048348"/>
      <c r="XET1048348"/>
      <c r="XEU1048348"/>
      <c r="XEV1048348"/>
      <c r="XEW1048348"/>
      <c r="XEX1048348"/>
      <c r="XEY1048348"/>
      <c r="XEZ1048348"/>
      <c r="XFA1048348"/>
      <c r="XFB1048348"/>
      <c r="XFC1048348"/>
      <c r="XFD1048348"/>
    </row>
    <row r="1048349" s="4" customFormat="1" spans="1:16384">
      <c r="A1048349" s="5"/>
      <c r="B1048349" s="6"/>
      <c r="C1048349" s="6"/>
      <c r="D1048349" s="7"/>
      <c r="E1048349" s="7"/>
      <c r="F1048349" s="8"/>
      <c r="G1048349" s="8"/>
      <c r="H1048349" s="7"/>
      <c r="I1048349" s="7"/>
      <c r="J1048349" s="8"/>
      <c r="K1048349" s="8"/>
      <c r="L1048349" s="8"/>
      <c r="M1048349" s="7"/>
      <c r="N1048349" s="8"/>
      <c r="O1048349" s="8"/>
      <c r="XEK1048349"/>
      <c r="XEL1048349"/>
      <c r="XEM1048349"/>
      <c r="XEN1048349"/>
      <c r="XEO1048349"/>
      <c r="XEP1048349"/>
      <c r="XEQ1048349"/>
      <c r="XER1048349"/>
      <c r="XES1048349"/>
      <c r="XET1048349"/>
      <c r="XEU1048349"/>
      <c r="XEV1048349"/>
      <c r="XEW1048349"/>
      <c r="XEX1048349"/>
      <c r="XEY1048349"/>
      <c r="XEZ1048349"/>
      <c r="XFA1048349"/>
      <c r="XFB1048349"/>
      <c r="XFC1048349"/>
      <c r="XFD1048349"/>
    </row>
    <row r="1048350" s="4" customFormat="1" spans="1:16384">
      <c r="A1048350" s="5"/>
      <c r="B1048350" s="6"/>
      <c r="C1048350" s="6"/>
      <c r="D1048350" s="7"/>
      <c r="E1048350" s="7"/>
      <c r="F1048350" s="8"/>
      <c r="G1048350" s="8"/>
      <c r="H1048350" s="7"/>
      <c r="I1048350" s="7"/>
      <c r="J1048350" s="8"/>
      <c r="K1048350" s="8"/>
      <c r="L1048350" s="8"/>
      <c r="M1048350" s="7"/>
      <c r="N1048350" s="8"/>
      <c r="O1048350" s="8"/>
      <c r="XEK1048350"/>
      <c r="XEL1048350"/>
      <c r="XEM1048350"/>
      <c r="XEN1048350"/>
      <c r="XEO1048350"/>
      <c r="XEP1048350"/>
      <c r="XEQ1048350"/>
      <c r="XER1048350"/>
      <c r="XES1048350"/>
      <c r="XET1048350"/>
      <c r="XEU1048350"/>
      <c r="XEV1048350"/>
      <c r="XEW1048350"/>
      <c r="XEX1048350"/>
      <c r="XEY1048350"/>
      <c r="XEZ1048350"/>
      <c r="XFA1048350"/>
      <c r="XFB1048350"/>
      <c r="XFC1048350"/>
      <c r="XFD1048350"/>
    </row>
    <row r="1048351" s="4" customFormat="1" spans="1:16384">
      <c r="A1048351" s="5"/>
      <c r="B1048351" s="6"/>
      <c r="C1048351" s="6"/>
      <c r="D1048351" s="7"/>
      <c r="E1048351" s="7"/>
      <c r="F1048351" s="8"/>
      <c r="G1048351" s="8"/>
      <c r="H1048351" s="7"/>
      <c r="I1048351" s="7"/>
      <c r="J1048351" s="8"/>
      <c r="K1048351" s="8"/>
      <c r="L1048351" s="8"/>
      <c r="M1048351" s="7"/>
      <c r="N1048351" s="8"/>
      <c r="O1048351" s="8"/>
      <c r="XEK1048351"/>
      <c r="XEL1048351"/>
      <c r="XEM1048351"/>
      <c r="XEN1048351"/>
      <c r="XEO1048351"/>
      <c r="XEP1048351"/>
      <c r="XEQ1048351"/>
      <c r="XER1048351"/>
      <c r="XES1048351"/>
      <c r="XET1048351"/>
      <c r="XEU1048351"/>
      <c r="XEV1048351"/>
      <c r="XEW1048351"/>
      <c r="XEX1048351"/>
      <c r="XEY1048351"/>
      <c r="XEZ1048351"/>
      <c r="XFA1048351"/>
      <c r="XFB1048351"/>
      <c r="XFC1048351"/>
      <c r="XFD1048351"/>
    </row>
    <row r="1048352" s="4" customFormat="1" spans="1:16384">
      <c r="A1048352" s="5"/>
      <c r="B1048352" s="6"/>
      <c r="C1048352" s="6"/>
      <c r="D1048352" s="7"/>
      <c r="E1048352" s="7"/>
      <c r="F1048352" s="8"/>
      <c r="G1048352" s="8"/>
      <c r="H1048352" s="7"/>
      <c r="I1048352" s="7"/>
      <c r="J1048352" s="8"/>
      <c r="K1048352" s="8"/>
      <c r="L1048352" s="8"/>
      <c r="M1048352" s="7"/>
      <c r="N1048352" s="8"/>
      <c r="O1048352" s="8"/>
      <c r="XEK1048352"/>
      <c r="XEL1048352"/>
      <c r="XEM1048352"/>
      <c r="XEN1048352"/>
      <c r="XEO1048352"/>
      <c r="XEP1048352"/>
      <c r="XEQ1048352"/>
      <c r="XER1048352"/>
      <c r="XES1048352"/>
      <c r="XET1048352"/>
      <c r="XEU1048352"/>
      <c r="XEV1048352"/>
      <c r="XEW1048352"/>
      <c r="XEX1048352"/>
      <c r="XEY1048352"/>
      <c r="XEZ1048352"/>
      <c r="XFA1048352"/>
      <c r="XFB1048352"/>
      <c r="XFC1048352"/>
      <c r="XFD1048352"/>
    </row>
    <row r="1048353" s="4" customFormat="1" spans="1:16384">
      <c r="A1048353" s="5"/>
      <c r="B1048353" s="6"/>
      <c r="C1048353" s="6"/>
      <c r="D1048353" s="7"/>
      <c r="E1048353" s="7"/>
      <c r="F1048353" s="8"/>
      <c r="G1048353" s="8"/>
      <c r="H1048353" s="7"/>
      <c r="I1048353" s="7"/>
      <c r="J1048353" s="8"/>
      <c r="K1048353" s="8"/>
      <c r="L1048353" s="8"/>
      <c r="M1048353" s="7"/>
      <c r="N1048353" s="8"/>
      <c r="O1048353" s="8"/>
      <c r="XEK1048353"/>
      <c r="XEL1048353"/>
      <c r="XEM1048353"/>
      <c r="XEN1048353"/>
      <c r="XEO1048353"/>
      <c r="XEP1048353"/>
      <c r="XEQ1048353"/>
      <c r="XER1048353"/>
      <c r="XES1048353"/>
      <c r="XET1048353"/>
      <c r="XEU1048353"/>
      <c r="XEV1048353"/>
      <c r="XEW1048353"/>
      <c r="XEX1048353"/>
      <c r="XEY1048353"/>
      <c r="XEZ1048353"/>
      <c r="XFA1048353"/>
      <c r="XFB1048353"/>
      <c r="XFC1048353"/>
      <c r="XFD1048353"/>
    </row>
    <row r="1048354" s="4" customFormat="1" spans="1:16384">
      <c r="A1048354" s="5"/>
      <c r="B1048354" s="6"/>
      <c r="C1048354" s="6"/>
      <c r="D1048354" s="7"/>
      <c r="E1048354" s="7"/>
      <c r="F1048354" s="8"/>
      <c r="G1048354" s="8"/>
      <c r="H1048354" s="7"/>
      <c r="I1048354" s="7"/>
      <c r="J1048354" s="8"/>
      <c r="K1048354" s="8"/>
      <c r="L1048354" s="8"/>
      <c r="M1048354" s="7"/>
      <c r="N1048354" s="8"/>
      <c r="O1048354" s="8"/>
      <c r="XEK1048354"/>
      <c r="XEL1048354"/>
      <c r="XEM1048354"/>
      <c r="XEN1048354"/>
      <c r="XEO1048354"/>
      <c r="XEP1048354"/>
      <c r="XEQ1048354"/>
      <c r="XER1048354"/>
      <c r="XES1048354"/>
      <c r="XET1048354"/>
      <c r="XEU1048354"/>
      <c r="XEV1048354"/>
      <c r="XEW1048354"/>
      <c r="XEX1048354"/>
      <c r="XEY1048354"/>
      <c r="XEZ1048354"/>
      <c r="XFA1048354"/>
      <c r="XFB1048354"/>
      <c r="XFC1048354"/>
      <c r="XFD1048354"/>
    </row>
    <row r="1048355" s="4" customFormat="1" spans="1:16384">
      <c r="A1048355" s="5"/>
      <c r="B1048355" s="6"/>
      <c r="C1048355" s="6"/>
      <c r="D1048355" s="7"/>
      <c r="E1048355" s="7"/>
      <c r="F1048355" s="8"/>
      <c r="G1048355" s="8"/>
      <c r="H1048355" s="7"/>
      <c r="I1048355" s="7"/>
      <c r="J1048355" s="8"/>
      <c r="K1048355" s="8"/>
      <c r="L1048355" s="8"/>
      <c r="M1048355" s="7"/>
      <c r="N1048355" s="8"/>
      <c r="O1048355" s="8"/>
      <c r="XEK1048355"/>
      <c r="XEL1048355"/>
      <c r="XEM1048355"/>
      <c r="XEN1048355"/>
      <c r="XEO1048355"/>
      <c r="XEP1048355"/>
      <c r="XEQ1048355"/>
      <c r="XER1048355"/>
      <c r="XES1048355"/>
      <c r="XET1048355"/>
      <c r="XEU1048355"/>
      <c r="XEV1048355"/>
      <c r="XEW1048355"/>
      <c r="XEX1048355"/>
      <c r="XEY1048355"/>
      <c r="XEZ1048355"/>
      <c r="XFA1048355"/>
      <c r="XFB1048355"/>
      <c r="XFC1048355"/>
      <c r="XFD1048355"/>
    </row>
    <row r="1048356" s="4" customFormat="1" spans="1:16384">
      <c r="A1048356" s="5"/>
      <c r="B1048356" s="6"/>
      <c r="C1048356" s="6"/>
      <c r="D1048356" s="7"/>
      <c r="E1048356" s="7"/>
      <c r="F1048356" s="8"/>
      <c r="G1048356" s="8"/>
      <c r="H1048356" s="7"/>
      <c r="I1048356" s="7"/>
      <c r="J1048356" s="8"/>
      <c r="K1048356" s="8"/>
      <c r="L1048356" s="8"/>
      <c r="M1048356" s="7"/>
      <c r="N1048356" s="8"/>
      <c r="O1048356" s="8"/>
      <c r="XEK1048356"/>
      <c r="XEL1048356"/>
      <c r="XEM1048356"/>
      <c r="XEN1048356"/>
      <c r="XEO1048356"/>
      <c r="XEP1048356"/>
      <c r="XEQ1048356"/>
      <c r="XER1048356"/>
      <c r="XES1048356"/>
      <c r="XET1048356"/>
      <c r="XEU1048356"/>
      <c r="XEV1048356"/>
      <c r="XEW1048356"/>
      <c r="XEX1048356"/>
      <c r="XEY1048356"/>
      <c r="XEZ1048356"/>
      <c r="XFA1048356"/>
      <c r="XFB1048356"/>
      <c r="XFC1048356"/>
      <c r="XFD1048356"/>
    </row>
    <row r="1048357" s="4" customFormat="1" spans="1:16384">
      <c r="A1048357" s="5"/>
      <c r="B1048357" s="6"/>
      <c r="C1048357" s="6"/>
      <c r="D1048357" s="7"/>
      <c r="E1048357" s="7"/>
      <c r="F1048357" s="8"/>
      <c r="G1048357" s="8"/>
      <c r="H1048357" s="7"/>
      <c r="I1048357" s="7"/>
      <c r="J1048357" s="8"/>
      <c r="K1048357" s="8"/>
      <c r="L1048357" s="8"/>
      <c r="M1048357" s="7"/>
      <c r="N1048357" s="8"/>
      <c r="O1048357" s="8"/>
      <c r="XEK1048357"/>
      <c r="XEL1048357"/>
      <c r="XEM1048357"/>
      <c r="XEN1048357"/>
      <c r="XEO1048357"/>
      <c r="XEP1048357"/>
      <c r="XEQ1048357"/>
      <c r="XER1048357"/>
      <c r="XES1048357"/>
      <c r="XET1048357"/>
      <c r="XEU1048357"/>
      <c r="XEV1048357"/>
      <c r="XEW1048357"/>
      <c r="XEX1048357"/>
      <c r="XEY1048357"/>
      <c r="XEZ1048357"/>
      <c r="XFA1048357"/>
      <c r="XFB1048357"/>
      <c r="XFC1048357"/>
      <c r="XFD1048357"/>
    </row>
    <row r="1048358" s="4" customFormat="1" spans="1:16384">
      <c r="A1048358" s="5"/>
      <c r="B1048358" s="6"/>
      <c r="C1048358" s="6"/>
      <c r="D1048358" s="7"/>
      <c r="E1048358" s="7"/>
      <c r="F1048358" s="8"/>
      <c r="G1048358" s="8"/>
      <c r="H1048358" s="7"/>
      <c r="I1048358" s="7"/>
      <c r="J1048358" s="8"/>
      <c r="K1048358" s="8"/>
      <c r="L1048358" s="8"/>
      <c r="M1048358" s="7"/>
      <c r="N1048358" s="8"/>
      <c r="O1048358" s="8"/>
      <c r="XEK1048358"/>
      <c r="XEL1048358"/>
      <c r="XEM1048358"/>
      <c r="XEN1048358"/>
      <c r="XEO1048358"/>
      <c r="XEP1048358"/>
      <c r="XEQ1048358"/>
      <c r="XER1048358"/>
      <c r="XES1048358"/>
      <c r="XET1048358"/>
      <c r="XEU1048358"/>
      <c r="XEV1048358"/>
      <c r="XEW1048358"/>
      <c r="XEX1048358"/>
      <c r="XEY1048358"/>
      <c r="XEZ1048358"/>
      <c r="XFA1048358"/>
      <c r="XFB1048358"/>
      <c r="XFC1048358"/>
      <c r="XFD1048358"/>
    </row>
    <row r="1048359" s="4" customFormat="1" spans="1:16384">
      <c r="A1048359" s="5"/>
      <c r="B1048359" s="6"/>
      <c r="C1048359" s="6"/>
      <c r="D1048359" s="7"/>
      <c r="E1048359" s="7"/>
      <c r="F1048359" s="8"/>
      <c r="G1048359" s="8"/>
      <c r="H1048359" s="7"/>
      <c r="I1048359" s="7"/>
      <c r="J1048359" s="8"/>
      <c r="K1048359" s="8"/>
      <c r="L1048359" s="8"/>
      <c r="M1048359" s="7"/>
      <c r="N1048359" s="8"/>
      <c r="O1048359" s="8"/>
      <c r="XEK1048359"/>
      <c r="XEL1048359"/>
      <c r="XEM1048359"/>
      <c r="XEN1048359"/>
      <c r="XEO1048359"/>
      <c r="XEP1048359"/>
      <c r="XEQ1048359"/>
      <c r="XER1048359"/>
      <c r="XES1048359"/>
      <c r="XET1048359"/>
      <c r="XEU1048359"/>
      <c r="XEV1048359"/>
      <c r="XEW1048359"/>
      <c r="XEX1048359"/>
      <c r="XEY1048359"/>
      <c r="XEZ1048359"/>
      <c r="XFA1048359"/>
      <c r="XFB1048359"/>
      <c r="XFC1048359"/>
      <c r="XFD1048359"/>
    </row>
    <row r="1048360" s="4" customFormat="1" spans="1:16384">
      <c r="A1048360" s="5"/>
      <c r="B1048360" s="6"/>
      <c r="C1048360" s="6"/>
      <c r="D1048360" s="7"/>
      <c r="E1048360" s="7"/>
      <c r="F1048360" s="8"/>
      <c r="G1048360" s="8"/>
      <c r="H1048360" s="7"/>
      <c r="I1048360" s="7"/>
      <c r="J1048360" s="8"/>
      <c r="K1048360" s="8"/>
      <c r="L1048360" s="8"/>
      <c r="M1048360" s="7"/>
      <c r="N1048360" s="8"/>
      <c r="O1048360" s="8"/>
      <c r="XEK1048360"/>
      <c r="XEL1048360"/>
      <c r="XEM1048360"/>
      <c r="XEN1048360"/>
      <c r="XEO1048360"/>
      <c r="XEP1048360"/>
      <c r="XEQ1048360"/>
      <c r="XER1048360"/>
      <c r="XES1048360"/>
      <c r="XET1048360"/>
      <c r="XEU1048360"/>
      <c r="XEV1048360"/>
      <c r="XEW1048360"/>
      <c r="XEX1048360"/>
      <c r="XEY1048360"/>
      <c r="XEZ1048360"/>
      <c r="XFA1048360"/>
      <c r="XFB1048360"/>
      <c r="XFC1048360"/>
      <c r="XFD1048360"/>
    </row>
    <row r="1048361" s="4" customFormat="1" spans="1:16384">
      <c r="A1048361" s="5"/>
      <c r="B1048361" s="6"/>
      <c r="C1048361" s="6"/>
      <c r="D1048361" s="7"/>
      <c r="E1048361" s="7"/>
      <c r="F1048361" s="8"/>
      <c r="G1048361" s="8"/>
      <c r="H1048361" s="7"/>
      <c r="I1048361" s="7"/>
      <c r="J1048361" s="8"/>
      <c r="K1048361" s="8"/>
      <c r="L1048361" s="8"/>
      <c r="M1048361" s="7"/>
      <c r="N1048361" s="8"/>
      <c r="O1048361" s="8"/>
      <c r="XEK1048361"/>
      <c r="XEL1048361"/>
      <c r="XEM1048361"/>
      <c r="XEN1048361"/>
      <c r="XEO1048361"/>
      <c r="XEP1048361"/>
      <c r="XEQ1048361"/>
      <c r="XER1048361"/>
      <c r="XES1048361"/>
      <c r="XET1048361"/>
      <c r="XEU1048361"/>
      <c r="XEV1048361"/>
      <c r="XEW1048361"/>
      <c r="XEX1048361"/>
      <c r="XEY1048361"/>
      <c r="XEZ1048361"/>
      <c r="XFA1048361"/>
      <c r="XFB1048361"/>
      <c r="XFC1048361"/>
      <c r="XFD1048361"/>
    </row>
    <row r="1048362" s="4" customFormat="1" spans="1:16384">
      <c r="A1048362" s="5"/>
      <c r="B1048362" s="6"/>
      <c r="C1048362" s="6"/>
      <c r="D1048362" s="7"/>
      <c r="E1048362" s="7"/>
      <c r="F1048362" s="8"/>
      <c r="G1048362" s="8"/>
      <c r="H1048362" s="7"/>
      <c r="I1048362" s="7"/>
      <c r="J1048362" s="8"/>
      <c r="K1048362" s="8"/>
      <c r="L1048362" s="8"/>
      <c r="M1048362" s="7"/>
      <c r="N1048362" s="8"/>
      <c r="O1048362" s="8"/>
      <c r="XEK1048362"/>
      <c r="XEL1048362"/>
      <c r="XEM1048362"/>
      <c r="XEN1048362"/>
      <c r="XEO1048362"/>
      <c r="XEP1048362"/>
      <c r="XEQ1048362"/>
      <c r="XER1048362"/>
      <c r="XES1048362"/>
      <c r="XET1048362"/>
      <c r="XEU1048362"/>
      <c r="XEV1048362"/>
      <c r="XEW1048362"/>
      <c r="XEX1048362"/>
      <c r="XEY1048362"/>
      <c r="XEZ1048362"/>
      <c r="XFA1048362"/>
      <c r="XFB1048362"/>
      <c r="XFC1048362"/>
      <c r="XFD1048362"/>
    </row>
    <row r="1048363" s="4" customFormat="1" spans="1:16384">
      <c r="A1048363" s="5"/>
      <c r="B1048363" s="6"/>
      <c r="C1048363" s="6"/>
      <c r="D1048363" s="7"/>
      <c r="E1048363" s="7"/>
      <c r="F1048363" s="8"/>
      <c r="G1048363" s="8"/>
      <c r="H1048363" s="7"/>
      <c r="I1048363" s="7"/>
      <c r="J1048363" s="8"/>
      <c r="K1048363" s="8"/>
      <c r="L1048363" s="8"/>
      <c r="M1048363" s="7"/>
      <c r="N1048363" s="8"/>
      <c r="O1048363" s="8"/>
      <c r="XEK1048363"/>
      <c r="XEL1048363"/>
      <c r="XEM1048363"/>
      <c r="XEN1048363"/>
      <c r="XEO1048363"/>
      <c r="XEP1048363"/>
      <c r="XEQ1048363"/>
      <c r="XER1048363"/>
      <c r="XES1048363"/>
      <c r="XET1048363"/>
      <c r="XEU1048363"/>
      <c r="XEV1048363"/>
      <c r="XEW1048363"/>
      <c r="XEX1048363"/>
      <c r="XEY1048363"/>
      <c r="XEZ1048363"/>
      <c r="XFA1048363"/>
      <c r="XFB1048363"/>
      <c r="XFC1048363"/>
      <c r="XFD1048363"/>
    </row>
    <row r="1048364" s="4" customFormat="1" spans="1:16384">
      <c r="A1048364" s="5"/>
      <c r="B1048364" s="6"/>
      <c r="C1048364" s="6"/>
      <c r="D1048364" s="7"/>
      <c r="E1048364" s="7"/>
      <c r="F1048364" s="8"/>
      <c r="G1048364" s="8"/>
      <c r="H1048364" s="7"/>
      <c r="I1048364" s="7"/>
      <c r="J1048364" s="8"/>
      <c r="K1048364" s="8"/>
      <c r="L1048364" s="8"/>
      <c r="M1048364" s="7"/>
      <c r="N1048364" s="8"/>
      <c r="O1048364" s="8"/>
      <c r="XEK1048364"/>
      <c r="XEL1048364"/>
      <c r="XEM1048364"/>
      <c r="XEN1048364"/>
      <c r="XEO1048364"/>
      <c r="XEP1048364"/>
      <c r="XEQ1048364"/>
      <c r="XER1048364"/>
      <c r="XES1048364"/>
      <c r="XET1048364"/>
      <c r="XEU1048364"/>
      <c r="XEV1048364"/>
      <c r="XEW1048364"/>
      <c r="XEX1048364"/>
      <c r="XEY1048364"/>
      <c r="XEZ1048364"/>
      <c r="XFA1048364"/>
      <c r="XFB1048364"/>
      <c r="XFC1048364"/>
      <c r="XFD1048364"/>
    </row>
    <row r="1048365" s="4" customFormat="1" spans="1:16384">
      <c r="A1048365" s="5"/>
      <c r="B1048365" s="6"/>
      <c r="C1048365" s="6"/>
      <c r="D1048365" s="7"/>
      <c r="E1048365" s="7"/>
      <c r="F1048365" s="8"/>
      <c r="G1048365" s="8"/>
      <c r="H1048365" s="7"/>
      <c r="I1048365" s="7"/>
      <c r="J1048365" s="8"/>
      <c r="K1048365" s="8"/>
      <c r="L1048365" s="8"/>
      <c r="M1048365" s="7"/>
      <c r="N1048365" s="8"/>
      <c r="O1048365" s="8"/>
      <c r="XEK1048365"/>
      <c r="XEL1048365"/>
      <c r="XEM1048365"/>
      <c r="XEN1048365"/>
      <c r="XEO1048365"/>
      <c r="XEP1048365"/>
      <c r="XEQ1048365"/>
      <c r="XER1048365"/>
      <c r="XES1048365"/>
      <c r="XET1048365"/>
      <c r="XEU1048365"/>
      <c r="XEV1048365"/>
      <c r="XEW1048365"/>
      <c r="XEX1048365"/>
      <c r="XEY1048365"/>
      <c r="XEZ1048365"/>
      <c r="XFA1048365"/>
      <c r="XFB1048365"/>
      <c r="XFC1048365"/>
      <c r="XFD1048365"/>
    </row>
    <row r="1048366" s="4" customFormat="1" spans="1:16384">
      <c r="A1048366" s="5"/>
      <c r="B1048366" s="6"/>
      <c r="C1048366" s="6"/>
      <c r="D1048366" s="7"/>
      <c r="E1048366" s="7"/>
      <c r="F1048366" s="8"/>
      <c r="G1048366" s="8"/>
      <c r="H1048366" s="7"/>
      <c r="I1048366" s="7"/>
      <c r="J1048366" s="8"/>
      <c r="K1048366" s="8"/>
      <c r="L1048366" s="8"/>
      <c r="M1048366" s="7"/>
      <c r="N1048366" s="8"/>
      <c r="O1048366" s="8"/>
      <c r="XEK1048366"/>
      <c r="XEL1048366"/>
      <c r="XEM1048366"/>
      <c r="XEN1048366"/>
      <c r="XEO1048366"/>
      <c r="XEP1048366"/>
      <c r="XEQ1048366"/>
      <c r="XER1048366"/>
      <c r="XES1048366"/>
      <c r="XET1048366"/>
      <c r="XEU1048366"/>
      <c r="XEV1048366"/>
      <c r="XEW1048366"/>
      <c r="XEX1048366"/>
      <c r="XEY1048366"/>
      <c r="XEZ1048366"/>
      <c r="XFA1048366"/>
      <c r="XFB1048366"/>
      <c r="XFC1048366"/>
      <c r="XFD1048366"/>
    </row>
    <row r="1048367" s="4" customFormat="1" spans="1:16384">
      <c r="A1048367" s="5"/>
      <c r="B1048367" s="6"/>
      <c r="C1048367" s="6"/>
      <c r="D1048367" s="7"/>
      <c r="E1048367" s="7"/>
      <c r="F1048367" s="8"/>
      <c r="G1048367" s="8"/>
      <c r="H1048367" s="7"/>
      <c r="I1048367" s="7"/>
      <c r="J1048367" s="8"/>
      <c r="K1048367" s="8"/>
      <c r="L1048367" s="8"/>
      <c r="M1048367" s="7"/>
      <c r="N1048367" s="8"/>
      <c r="O1048367" s="8"/>
      <c r="XEK1048367"/>
      <c r="XEL1048367"/>
      <c r="XEM1048367"/>
      <c r="XEN1048367"/>
      <c r="XEO1048367"/>
      <c r="XEP1048367"/>
      <c r="XEQ1048367"/>
      <c r="XER1048367"/>
      <c r="XES1048367"/>
      <c r="XET1048367"/>
      <c r="XEU1048367"/>
      <c r="XEV1048367"/>
      <c r="XEW1048367"/>
      <c r="XEX1048367"/>
      <c r="XEY1048367"/>
      <c r="XEZ1048367"/>
      <c r="XFA1048367"/>
      <c r="XFB1048367"/>
      <c r="XFC1048367"/>
      <c r="XFD1048367"/>
    </row>
    <row r="1048368" s="4" customFormat="1" spans="1:16384">
      <c r="A1048368" s="5"/>
      <c r="B1048368" s="6"/>
      <c r="C1048368" s="6"/>
      <c r="D1048368" s="7"/>
      <c r="E1048368" s="7"/>
      <c r="F1048368" s="8"/>
      <c r="G1048368" s="8"/>
      <c r="H1048368" s="7"/>
      <c r="I1048368" s="7"/>
      <c r="J1048368" s="8"/>
      <c r="K1048368" s="8"/>
      <c r="L1048368" s="8"/>
      <c r="M1048368" s="7"/>
      <c r="N1048368" s="8"/>
      <c r="O1048368" s="8"/>
      <c r="XEK1048368"/>
      <c r="XEL1048368"/>
      <c r="XEM1048368"/>
      <c r="XEN1048368"/>
      <c r="XEO1048368"/>
      <c r="XEP1048368"/>
      <c r="XEQ1048368"/>
      <c r="XER1048368"/>
      <c r="XES1048368"/>
      <c r="XET1048368"/>
      <c r="XEU1048368"/>
      <c r="XEV1048368"/>
      <c r="XEW1048368"/>
      <c r="XEX1048368"/>
      <c r="XEY1048368"/>
      <c r="XEZ1048368"/>
      <c r="XFA1048368"/>
      <c r="XFB1048368"/>
      <c r="XFC1048368"/>
      <c r="XFD1048368"/>
    </row>
    <row r="1048369" s="4" customFormat="1" spans="1:16384">
      <c r="A1048369" s="5"/>
      <c r="B1048369" s="6"/>
      <c r="C1048369" s="6"/>
      <c r="D1048369" s="7"/>
      <c r="E1048369" s="7"/>
      <c r="F1048369" s="8"/>
      <c r="G1048369" s="8"/>
      <c r="H1048369" s="7"/>
      <c r="I1048369" s="7"/>
      <c r="J1048369" s="8"/>
      <c r="K1048369" s="8"/>
      <c r="L1048369" s="8"/>
      <c r="M1048369" s="7"/>
      <c r="N1048369" s="8"/>
      <c r="O1048369" s="8"/>
      <c r="XEK1048369"/>
      <c r="XEL1048369"/>
      <c r="XEM1048369"/>
      <c r="XEN1048369"/>
      <c r="XEO1048369"/>
      <c r="XEP1048369"/>
      <c r="XEQ1048369"/>
      <c r="XER1048369"/>
      <c r="XES1048369"/>
      <c r="XET1048369"/>
      <c r="XEU1048369"/>
      <c r="XEV1048369"/>
      <c r="XEW1048369"/>
      <c r="XEX1048369"/>
      <c r="XEY1048369"/>
      <c r="XEZ1048369"/>
      <c r="XFA1048369"/>
      <c r="XFB1048369"/>
      <c r="XFC1048369"/>
      <c r="XFD1048369"/>
    </row>
    <row r="1048370" s="4" customFormat="1" spans="1:16384">
      <c r="A1048370" s="5"/>
      <c r="B1048370" s="6"/>
      <c r="C1048370" s="6"/>
      <c r="D1048370" s="7"/>
      <c r="E1048370" s="7"/>
      <c r="F1048370" s="8"/>
      <c r="G1048370" s="8"/>
      <c r="H1048370" s="7"/>
      <c r="I1048370" s="7"/>
      <c r="J1048370" s="8"/>
      <c r="K1048370" s="8"/>
      <c r="L1048370" s="8"/>
      <c r="M1048370" s="7"/>
      <c r="N1048370" s="8"/>
      <c r="O1048370" s="8"/>
      <c r="XEK1048370"/>
      <c r="XEL1048370"/>
      <c r="XEM1048370"/>
      <c r="XEN1048370"/>
      <c r="XEO1048370"/>
      <c r="XEP1048370"/>
      <c r="XEQ1048370"/>
      <c r="XER1048370"/>
      <c r="XES1048370"/>
      <c r="XET1048370"/>
      <c r="XEU1048370"/>
      <c r="XEV1048370"/>
      <c r="XEW1048370"/>
      <c r="XEX1048370"/>
      <c r="XEY1048370"/>
      <c r="XEZ1048370"/>
      <c r="XFA1048370"/>
      <c r="XFB1048370"/>
      <c r="XFC1048370"/>
      <c r="XFD1048370"/>
    </row>
    <row r="1048371" s="4" customFormat="1" spans="1:16384">
      <c r="A1048371" s="5"/>
      <c r="B1048371" s="6"/>
      <c r="C1048371" s="6"/>
      <c r="D1048371" s="7"/>
      <c r="E1048371" s="7"/>
      <c r="F1048371" s="8"/>
      <c r="G1048371" s="8"/>
      <c r="H1048371" s="7"/>
      <c r="I1048371" s="7"/>
      <c r="J1048371" s="8"/>
      <c r="K1048371" s="8"/>
      <c r="L1048371" s="8"/>
      <c r="M1048371" s="7"/>
      <c r="N1048371" s="8"/>
      <c r="O1048371" s="8"/>
      <c r="XEK1048371"/>
      <c r="XEL1048371"/>
      <c r="XEM1048371"/>
      <c r="XEN1048371"/>
      <c r="XEO1048371"/>
      <c r="XEP1048371"/>
      <c r="XEQ1048371"/>
      <c r="XER1048371"/>
      <c r="XES1048371"/>
      <c r="XET1048371"/>
      <c r="XEU1048371"/>
      <c r="XEV1048371"/>
      <c r="XEW1048371"/>
      <c r="XEX1048371"/>
      <c r="XEY1048371"/>
      <c r="XEZ1048371"/>
      <c r="XFA1048371"/>
      <c r="XFB1048371"/>
      <c r="XFC1048371"/>
      <c r="XFD1048371"/>
    </row>
    <row r="1048372" s="4" customFormat="1" spans="1:16384">
      <c r="A1048372" s="5"/>
      <c r="B1048372" s="6"/>
      <c r="C1048372" s="6"/>
      <c r="D1048372" s="7"/>
      <c r="E1048372" s="7"/>
      <c r="F1048372" s="8"/>
      <c r="G1048372" s="8"/>
      <c r="H1048372" s="7"/>
      <c r="I1048372" s="7"/>
      <c r="J1048372" s="8"/>
      <c r="K1048372" s="8"/>
      <c r="L1048372" s="8"/>
      <c r="M1048372" s="7"/>
      <c r="N1048372" s="8"/>
      <c r="O1048372" s="8"/>
      <c r="XEK1048372"/>
      <c r="XEL1048372"/>
      <c r="XEM1048372"/>
      <c r="XEN1048372"/>
      <c r="XEO1048372"/>
      <c r="XEP1048372"/>
      <c r="XEQ1048372"/>
      <c r="XER1048372"/>
      <c r="XES1048372"/>
      <c r="XET1048372"/>
      <c r="XEU1048372"/>
      <c r="XEV1048372"/>
      <c r="XEW1048372"/>
      <c r="XEX1048372"/>
      <c r="XEY1048372"/>
      <c r="XEZ1048372"/>
      <c r="XFA1048372"/>
      <c r="XFB1048372"/>
      <c r="XFC1048372"/>
      <c r="XFD1048372"/>
    </row>
    <row r="1048373" s="4" customFormat="1" spans="1:16384">
      <c r="A1048373" s="5"/>
      <c r="B1048373" s="6"/>
      <c r="C1048373" s="6"/>
      <c r="D1048373" s="7"/>
      <c r="E1048373" s="7"/>
      <c r="F1048373" s="8"/>
      <c r="G1048373" s="8"/>
      <c r="H1048373" s="7"/>
      <c r="I1048373" s="7"/>
      <c r="J1048373" s="8"/>
      <c r="K1048373" s="8"/>
      <c r="L1048373" s="8"/>
      <c r="M1048373" s="7"/>
      <c r="N1048373" s="8"/>
      <c r="O1048373" s="8"/>
      <c r="XEK1048373"/>
      <c r="XEL1048373"/>
      <c r="XEM1048373"/>
      <c r="XEN1048373"/>
      <c r="XEO1048373"/>
      <c r="XEP1048373"/>
      <c r="XEQ1048373"/>
      <c r="XER1048373"/>
      <c r="XES1048373"/>
      <c r="XET1048373"/>
      <c r="XEU1048373"/>
      <c r="XEV1048373"/>
      <c r="XEW1048373"/>
      <c r="XEX1048373"/>
      <c r="XEY1048373"/>
      <c r="XEZ1048373"/>
      <c r="XFA1048373"/>
      <c r="XFB1048373"/>
      <c r="XFC1048373"/>
      <c r="XFD1048373"/>
    </row>
    <row r="1048374" s="4" customFormat="1" spans="1:16384">
      <c r="A1048374" s="5"/>
      <c r="B1048374" s="6"/>
      <c r="C1048374" s="6"/>
      <c r="D1048374" s="7"/>
      <c r="E1048374" s="7"/>
      <c r="F1048374" s="8"/>
      <c r="G1048374" s="8"/>
      <c r="H1048374" s="7"/>
      <c r="I1048374" s="7"/>
      <c r="J1048374" s="8"/>
      <c r="K1048374" s="8"/>
      <c r="L1048374" s="8"/>
      <c r="M1048374" s="7"/>
      <c r="N1048374" s="8"/>
      <c r="O1048374" s="8"/>
      <c r="XEK1048374"/>
      <c r="XEL1048374"/>
      <c r="XEM1048374"/>
      <c r="XEN1048374"/>
      <c r="XEO1048374"/>
      <c r="XEP1048374"/>
      <c r="XEQ1048374"/>
      <c r="XER1048374"/>
      <c r="XES1048374"/>
      <c r="XET1048374"/>
      <c r="XEU1048374"/>
      <c r="XEV1048374"/>
      <c r="XEW1048374"/>
      <c r="XEX1048374"/>
      <c r="XEY1048374"/>
      <c r="XEZ1048374"/>
      <c r="XFA1048374"/>
      <c r="XFB1048374"/>
      <c r="XFC1048374"/>
      <c r="XFD1048374"/>
    </row>
    <row r="1048375" s="4" customFormat="1" spans="1:16384">
      <c r="A1048375" s="5"/>
      <c r="B1048375" s="6"/>
      <c r="C1048375" s="6"/>
      <c r="D1048375" s="7"/>
      <c r="E1048375" s="7"/>
      <c r="F1048375" s="8"/>
      <c r="G1048375" s="8"/>
      <c r="H1048375" s="7"/>
      <c r="I1048375" s="7"/>
      <c r="J1048375" s="8"/>
      <c r="K1048375" s="8"/>
      <c r="L1048375" s="8"/>
      <c r="M1048375" s="7"/>
      <c r="N1048375" s="8"/>
      <c r="O1048375" s="8"/>
      <c r="XEK1048375"/>
      <c r="XEL1048375"/>
      <c r="XEM1048375"/>
      <c r="XEN1048375"/>
      <c r="XEO1048375"/>
      <c r="XEP1048375"/>
      <c r="XEQ1048375"/>
      <c r="XER1048375"/>
      <c r="XES1048375"/>
      <c r="XET1048375"/>
      <c r="XEU1048375"/>
      <c r="XEV1048375"/>
      <c r="XEW1048375"/>
      <c r="XEX1048375"/>
      <c r="XEY1048375"/>
      <c r="XEZ1048375"/>
      <c r="XFA1048375"/>
      <c r="XFB1048375"/>
      <c r="XFC1048375"/>
      <c r="XFD1048375"/>
    </row>
    <row r="1048376" s="4" customFormat="1" spans="1:16384">
      <c r="A1048376" s="5"/>
      <c r="B1048376" s="6"/>
      <c r="C1048376" s="6"/>
      <c r="D1048376" s="7"/>
      <c r="E1048376" s="7"/>
      <c r="F1048376" s="8"/>
      <c r="G1048376" s="8"/>
      <c r="H1048376" s="7"/>
      <c r="I1048376" s="7"/>
      <c r="J1048376" s="8"/>
      <c r="K1048376" s="8"/>
      <c r="L1048376" s="8"/>
      <c r="M1048376" s="7"/>
      <c r="N1048376" s="8"/>
      <c r="O1048376" s="8"/>
      <c r="XEK1048376"/>
      <c r="XEL1048376"/>
      <c r="XEM1048376"/>
      <c r="XEN1048376"/>
      <c r="XEO1048376"/>
      <c r="XEP1048376"/>
      <c r="XEQ1048376"/>
      <c r="XER1048376"/>
      <c r="XES1048376"/>
      <c r="XET1048376"/>
      <c r="XEU1048376"/>
      <c r="XEV1048376"/>
      <c r="XEW1048376"/>
      <c r="XEX1048376"/>
      <c r="XEY1048376"/>
      <c r="XEZ1048376"/>
      <c r="XFA1048376"/>
      <c r="XFB1048376"/>
      <c r="XFC1048376"/>
      <c r="XFD1048376"/>
    </row>
    <row r="1048377" s="4" customFormat="1" spans="1:16384">
      <c r="A1048377" s="5"/>
      <c r="B1048377" s="6"/>
      <c r="C1048377" s="6"/>
      <c r="D1048377" s="7"/>
      <c r="E1048377" s="7"/>
      <c r="F1048377" s="8"/>
      <c r="G1048377" s="8"/>
      <c r="H1048377" s="7"/>
      <c r="I1048377" s="7"/>
      <c r="J1048377" s="8"/>
      <c r="K1048377" s="8"/>
      <c r="L1048377" s="8"/>
      <c r="M1048377" s="7"/>
      <c r="N1048377" s="8"/>
      <c r="O1048377" s="8"/>
      <c r="XEK1048377"/>
      <c r="XEL1048377"/>
      <c r="XEM1048377"/>
      <c r="XEN1048377"/>
      <c r="XEO1048377"/>
      <c r="XEP1048377"/>
      <c r="XEQ1048377"/>
      <c r="XER1048377"/>
      <c r="XES1048377"/>
      <c r="XET1048377"/>
      <c r="XEU1048377"/>
      <c r="XEV1048377"/>
      <c r="XEW1048377"/>
      <c r="XEX1048377"/>
      <c r="XEY1048377"/>
      <c r="XEZ1048377"/>
      <c r="XFA1048377"/>
      <c r="XFB1048377"/>
      <c r="XFC1048377"/>
      <c r="XFD1048377"/>
    </row>
    <row r="1048378" s="4" customFormat="1" spans="1:16384">
      <c r="A1048378" s="5"/>
      <c r="B1048378" s="6"/>
      <c r="C1048378" s="6"/>
      <c r="D1048378" s="7"/>
      <c r="E1048378" s="7"/>
      <c r="F1048378" s="8"/>
      <c r="G1048378" s="8"/>
      <c r="H1048378" s="7"/>
      <c r="I1048378" s="7"/>
      <c r="J1048378" s="8"/>
      <c r="K1048378" s="8"/>
      <c r="L1048378" s="8"/>
      <c r="M1048378" s="7"/>
      <c r="N1048378" s="8"/>
      <c r="O1048378" s="8"/>
      <c r="XEK1048378"/>
      <c r="XEL1048378"/>
      <c r="XEM1048378"/>
      <c r="XEN1048378"/>
      <c r="XEO1048378"/>
      <c r="XEP1048378"/>
      <c r="XEQ1048378"/>
      <c r="XER1048378"/>
      <c r="XES1048378"/>
      <c r="XET1048378"/>
      <c r="XEU1048378"/>
      <c r="XEV1048378"/>
      <c r="XEW1048378"/>
      <c r="XEX1048378"/>
      <c r="XEY1048378"/>
      <c r="XEZ1048378"/>
      <c r="XFA1048378"/>
      <c r="XFB1048378"/>
      <c r="XFC1048378"/>
      <c r="XFD1048378"/>
    </row>
    <row r="1048379" s="4" customFormat="1" spans="1:16384">
      <c r="A1048379" s="5"/>
      <c r="B1048379" s="6"/>
      <c r="C1048379" s="6"/>
      <c r="D1048379" s="7"/>
      <c r="E1048379" s="7"/>
      <c r="F1048379" s="8"/>
      <c r="G1048379" s="8"/>
      <c r="H1048379" s="7"/>
      <c r="I1048379" s="7"/>
      <c r="J1048379" s="8"/>
      <c r="K1048379" s="8"/>
      <c r="L1048379" s="8"/>
      <c r="M1048379" s="7"/>
      <c r="N1048379" s="8"/>
      <c r="O1048379" s="8"/>
      <c r="XEK1048379"/>
      <c r="XEL1048379"/>
      <c r="XEM1048379"/>
      <c r="XEN1048379"/>
      <c r="XEO1048379"/>
      <c r="XEP1048379"/>
      <c r="XEQ1048379"/>
      <c r="XER1048379"/>
      <c r="XES1048379"/>
      <c r="XET1048379"/>
      <c r="XEU1048379"/>
      <c r="XEV1048379"/>
      <c r="XEW1048379"/>
      <c r="XEX1048379"/>
      <c r="XEY1048379"/>
      <c r="XEZ1048379"/>
      <c r="XFA1048379"/>
      <c r="XFB1048379"/>
      <c r="XFC1048379"/>
      <c r="XFD1048379"/>
    </row>
    <row r="1048380" s="4" customFormat="1" spans="1:16384">
      <c r="A1048380" s="5"/>
      <c r="B1048380" s="6"/>
      <c r="C1048380" s="6"/>
      <c r="D1048380" s="7"/>
      <c r="E1048380" s="7"/>
      <c r="F1048380" s="8"/>
      <c r="G1048380" s="8"/>
      <c r="H1048380" s="7"/>
      <c r="I1048380" s="7"/>
      <c r="J1048380" s="8"/>
      <c r="K1048380" s="8"/>
      <c r="L1048380" s="8"/>
      <c r="M1048380" s="7"/>
      <c r="N1048380" s="8"/>
      <c r="O1048380" s="8"/>
      <c r="XEK1048380"/>
      <c r="XEL1048380"/>
      <c r="XEM1048380"/>
      <c r="XEN1048380"/>
      <c r="XEO1048380"/>
      <c r="XEP1048380"/>
      <c r="XEQ1048380"/>
      <c r="XER1048380"/>
      <c r="XES1048380"/>
      <c r="XET1048380"/>
      <c r="XEU1048380"/>
      <c r="XEV1048380"/>
      <c r="XEW1048380"/>
      <c r="XEX1048380"/>
      <c r="XEY1048380"/>
      <c r="XEZ1048380"/>
      <c r="XFA1048380"/>
      <c r="XFB1048380"/>
      <c r="XFC1048380"/>
      <c r="XFD1048380"/>
    </row>
    <row r="1048381" s="4" customFormat="1" spans="1:16384">
      <c r="A1048381" s="5"/>
      <c r="B1048381" s="6"/>
      <c r="C1048381" s="6"/>
      <c r="D1048381" s="7"/>
      <c r="E1048381" s="7"/>
      <c r="F1048381" s="8"/>
      <c r="G1048381" s="8"/>
      <c r="H1048381" s="7"/>
      <c r="I1048381" s="7"/>
      <c r="J1048381" s="8"/>
      <c r="K1048381" s="8"/>
      <c r="L1048381" s="8"/>
      <c r="M1048381" s="7"/>
      <c r="N1048381" s="8"/>
      <c r="O1048381" s="8"/>
      <c r="XEK1048381"/>
      <c r="XEL1048381"/>
      <c r="XEM1048381"/>
      <c r="XEN1048381"/>
      <c r="XEO1048381"/>
      <c r="XEP1048381"/>
      <c r="XEQ1048381"/>
      <c r="XER1048381"/>
      <c r="XES1048381"/>
      <c r="XET1048381"/>
      <c r="XEU1048381"/>
      <c r="XEV1048381"/>
      <c r="XEW1048381"/>
      <c r="XEX1048381"/>
      <c r="XEY1048381"/>
      <c r="XEZ1048381"/>
      <c r="XFA1048381"/>
      <c r="XFB1048381"/>
      <c r="XFC1048381"/>
      <c r="XFD1048381"/>
    </row>
    <row r="1048382" s="4" customFormat="1" spans="1:16384">
      <c r="A1048382" s="5"/>
      <c r="B1048382" s="6"/>
      <c r="C1048382" s="6"/>
      <c r="D1048382" s="7"/>
      <c r="E1048382" s="7"/>
      <c r="F1048382" s="8"/>
      <c r="G1048382" s="8"/>
      <c r="H1048382" s="7"/>
      <c r="I1048382" s="7"/>
      <c r="J1048382" s="8"/>
      <c r="K1048382" s="8"/>
      <c r="L1048382" s="8"/>
      <c r="M1048382" s="7"/>
      <c r="N1048382" s="8"/>
      <c r="O1048382" s="8"/>
      <c r="XEK1048382"/>
      <c r="XEL1048382"/>
      <c r="XEM1048382"/>
      <c r="XEN1048382"/>
      <c r="XEO1048382"/>
      <c r="XEP1048382"/>
      <c r="XEQ1048382"/>
      <c r="XER1048382"/>
      <c r="XES1048382"/>
      <c r="XET1048382"/>
      <c r="XEU1048382"/>
      <c r="XEV1048382"/>
      <c r="XEW1048382"/>
      <c r="XEX1048382"/>
      <c r="XEY1048382"/>
      <c r="XEZ1048382"/>
      <c r="XFA1048382"/>
      <c r="XFB1048382"/>
      <c r="XFC1048382"/>
      <c r="XFD1048382"/>
    </row>
    <row r="1048383" s="4" customFormat="1" spans="1:16384">
      <c r="A1048383" s="5"/>
      <c r="B1048383" s="6"/>
      <c r="C1048383" s="6"/>
      <c r="D1048383" s="7"/>
      <c r="E1048383" s="7"/>
      <c r="F1048383" s="8"/>
      <c r="G1048383" s="8"/>
      <c r="H1048383" s="7"/>
      <c r="I1048383" s="7"/>
      <c r="J1048383" s="8"/>
      <c r="K1048383" s="8"/>
      <c r="L1048383" s="8"/>
      <c r="M1048383" s="7"/>
      <c r="N1048383" s="8"/>
      <c r="O1048383" s="8"/>
      <c r="XEK1048383"/>
      <c r="XEL1048383"/>
      <c r="XEM1048383"/>
      <c r="XEN1048383"/>
      <c r="XEO1048383"/>
      <c r="XEP1048383"/>
      <c r="XEQ1048383"/>
      <c r="XER1048383"/>
      <c r="XES1048383"/>
      <c r="XET1048383"/>
      <c r="XEU1048383"/>
      <c r="XEV1048383"/>
      <c r="XEW1048383"/>
      <c r="XEX1048383"/>
      <c r="XEY1048383"/>
      <c r="XEZ1048383"/>
      <c r="XFA1048383"/>
      <c r="XFB1048383"/>
      <c r="XFC1048383"/>
      <c r="XFD1048383"/>
    </row>
    <row r="1048384" s="4" customFormat="1" spans="1:16384">
      <c r="A1048384" s="5"/>
      <c r="B1048384" s="6"/>
      <c r="C1048384" s="6"/>
      <c r="D1048384" s="7"/>
      <c r="E1048384" s="7"/>
      <c r="F1048384" s="8"/>
      <c r="G1048384" s="8"/>
      <c r="H1048384" s="7"/>
      <c r="I1048384" s="7"/>
      <c r="J1048384" s="8"/>
      <c r="K1048384" s="8"/>
      <c r="L1048384" s="8"/>
      <c r="M1048384" s="7"/>
      <c r="N1048384" s="8"/>
      <c r="O1048384" s="8"/>
      <c r="XEK1048384"/>
      <c r="XEL1048384"/>
      <c r="XEM1048384"/>
      <c r="XEN1048384"/>
      <c r="XEO1048384"/>
      <c r="XEP1048384"/>
      <c r="XEQ1048384"/>
      <c r="XER1048384"/>
      <c r="XES1048384"/>
      <c r="XET1048384"/>
      <c r="XEU1048384"/>
      <c r="XEV1048384"/>
      <c r="XEW1048384"/>
      <c r="XEX1048384"/>
      <c r="XEY1048384"/>
      <c r="XEZ1048384"/>
      <c r="XFA1048384"/>
      <c r="XFB1048384"/>
      <c r="XFC1048384"/>
      <c r="XFD1048384"/>
    </row>
    <row r="1048385" s="4" customFormat="1" spans="1:16384">
      <c r="A1048385" s="5"/>
      <c r="B1048385" s="6"/>
      <c r="C1048385" s="6"/>
      <c r="D1048385" s="7"/>
      <c r="E1048385" s="7"/>
      <c r="F1048385" s="8"/>
      <c r="G1048385" s="8"/>
      <c r="H1048385" s="7"/>
      <c r="I1048385" s="7"/>
      <c r="J1048385" s="8"/>
      <c r="K1048385" s="8"/>
      <c r="L1048385" s="8"/>
      <c r="M1048385" s="7"/>
      <c r="N1048385" s="8"/>
      <c r="O1048385" s="8"/>
      <c r="XEK1048385"/>
      <c r="XEL1048385"/>
      <c r="XEM1048385"/>
      <c r="XEN1048385"/>
      <c r="XEO1048385"/>
      <c r="XEP1048385"/>
      <c r="XEQ1048385"/>
      <c r="XER1048385"/>
      <c r="XES1048385"/>
      <c r="XET1048385"/>
      <c r="XEU1048385"/>
      <c r="XEV1048385"/>
      <c r="XEW1048385"/>
      <c r="XEX1048385"/>
      <c r="XEY1048385"/>
      <c r="XEZ1048385"/>
      <c r="XFA1048385"/>
      <c r="XFB1048385"/>
      <c r="XFC1048385"/>
      <c r="XFD1048385"/>
    </row>
    <row r="1048386" s="4" customFormat="1" spans="1:16384">
      <c r="A1048386" s="5"/>
      <c r="B1048386" s="6"/>
      <c r="C1048386" s="6"/>
      <c r="D1048386" s="7"/>
      <c r="E1048386" s="7"/>
      <c r="F1048386" s="8"/>
      <c r="G1048386" s="8"/>
      <c r="H1048386" s="7"/>
      <c r="I1048386" s="7"/>
      <c r="J1048386" s="8"/>
      <c r="K1048386" s="8"/>
      <c r="L1048386" s="8"/>
      <c r="M1048386" s="7"/>
      <c r="N1048386" s="8"/>
      <c r="O1048386" s="8"/>
      <c r="XEK1048386"/>
      <c r="XEL1048386"/>
      <c r="XEM1048386"/>
      <c r="XEN1048386"/>
      <c r="XEO1048386"/>
      <c r="XEP1048386"/>
      <c r="XEQ1048386"/>
      <c r="XER1048386"/>
      <c r="XES1048386"/>
      <c r="XET1048386"/>
      <c r="XEU1048386"/>
      <c r="XEV1048386"/>
      <c r="XEW1048386"/>
      <c r="XEX1048386"/>
      <c r="XEY1048386"/>
      <c r="XEZ1048386"/>
      <c r="XFA1048386"/>
      <c r="XFB1048386"/>
      <c r="XFC1048386"/>
      <c r="XFD1048386"/>
    </row>
    <row r="1048387" s="4" customFormat="1" spans="1:16384">
      <c r="A1048387" s="5"/>
      <c r="B1048387" s="6"/>
      <c r="C1048387" s="6"/>
      <c r="D1048387" s="7"/>
      <c r="E1048387" s="7"/>
      <c r="F1048387" s="8"/>
      <c r="G1048387" s="8"/>
      <c r="H1048387" s="7"/>
      <c r="I1048387" s="7"/>
      <c r="J1048387" s="8"/>
      <c r="K1048387" s="8"/>
      <c r="L1048387" s="8"/>
      <c r="M1048387" s="7"/>
      <c r="N1048387" s="8"/>
      <c r="O1048387" s="8"/>
      <c r="XEK1048387"/>
      <c r="XEL1048387"/>
      <c r="XEM1048387"/>
      <c r="XEN1048387"/>
      <c r="XEO1048387"/>
      <c r="XEP1048387"/>
      <c r="XEQ1048387"/>
      <c r="XER1048387"/>
      <c r="XES1048387"/>
      <c r="XET1048387"/>
      <c r="XEU1048387"/>
      <c r="XEV1048387"/>
      <c r="XEW1048387"/>
      <c r="XEX1048387"/>
      <c r="XEY1048387"/>
      <c r="XEZ1048387"/>
      <c r="XFA1048387"/>
      <c r="XFB1048387"/>
      <c r="XFC1048387"/>
      <c r="XFD1048387"/>
    </row>
    <row r="1048388" s="4" customFormat="1" spans="1:16384">
      <c r="A1048388" s="5"/>
      <c r="B1048388" s="6"/>
      <c r="C1048388" s="6"/>
      <c r="D1048388" s="7"/>
      <c r="E1048388" s="7"/>
      <c r="F1048388" s="8"/>
      <c r="G1048388" s="8"/>
      <c r="H1048388" s="7"/>
      <c r="I1048388" s="7"/>
      <c r="J1048388" s="8"/>
      <c r="K1048388" s="8"/>
      <c r="L1048388" s="8"/>
      <c r="M1048388" s="7"/>
      <c r="N1048388" s="8"/>
      <c r="O1048388" s="8"/>
      <c r="XEK1048388"/>
      <c r="XEL1048388"/>
      <c r="XEM1048388"/>
      <c r="XEN1048388"/>
      <c r="XEO1048388"/>
      <c r="XEP1048388"/>
      <c r="XEQ1048388"/>
      <c r="XER1048388"/>
      <c r="XES1048388"/>
      <c r="XET1048388"/>
      <c r="XEU1048388"/>
      <c r="XEV1048388"/>
      <c r="XEW1048388"/>
      <c r="XEX1048388"/>
      <c r="XEY1048388"/>
      <c r="XEZ1048388"/>
      <c r="XFA1048388"/>
      <c r="XFB1048388"/>
      <c r="XFC1048388"/>
      <c r="XFD1048388"/>
    </row>
    <row r="1048389" s="4" customFormat="1" spans="1:16384">
      <c r="A1048389" s="5"/>
      <c r="B1048389" s="6"/>
      <c r="C1048389" s="6"/>
      <c r="D1048389" s="7"/>
      <c r="E1048389" s="7"/>
      <c r="F1048389" s="8"/>
      <c r="G1048389" s="8"/>
      <c r="H1048389" s="7"/>
      <c r="I1048389" s="7"/>
      <c r="J1048389" s="8"/>
      <c r="K1048389" s="8"/>
      <c r="L1048389" s="8"/>
      <c r="M1048389" s="7"/>
      <c r="N1048389" s="8"/>
      <c r="O1048389" s="8"/>
      <c r="XEK1048389"/>
      <c r="XEL1048389"/>
      <c r="XEM1048389"/>
      <c r="XEN1048389"/>
      <c r="XEO1048389"/>
      <c r="XEP1048389"/>
      <c r="XEQ1048389"/>
      <c r="XER1048389"/>
      <c r="XES1048389"/>
      <c r="XET1048389"/>
      <c r="XEU1048389"/>
      <c r="XEV1048389"/>
      <c r="XEW1048389"/>
      <c r="XEX1048389"/>
      <c r="XEY1048389"/>
      <c r="XEZ1048389"/>
      <c r="XFA1048389"/>
      <c r="XFB1048389"/>
      <c r="XFC1048389"/>
      <c r="XFD1048389"/>
    </row>
    <row r="1048390" s="4" customFormat="1" spans="1:16384">
      <c r="A1048390" s="5"/>
      <c r="B1048390" s="6"/>
      <c r="C1048390" s="6"/>
      <c r="D1048390" s="7"/>
      <c r="E1048390" s="7"/>
      <c r="F1048390" s="8"/>
      <c r="G1048390" s="8"/>
      <c r="H1048390" s="7"/>
      <c r="I1048390" s="7"/>
      <c r="J1048390" s="8"/>
      <c r="K1048390" s="8"/>
      <c r="L1048390" s="8"/>
      <c r="M1048390" s="7"/>
      <c r="N1048390" s="8"/>
      <c r="O1048390" s="8"/>
      <c r="XEK1048390"/>
      <c r="XEL1048390"/>
      <c r="XEM1048390"/>
      <c r="XEN1048390"/>
      <c r="XEO1048390"/>
      <c r="XEP1048390"/>
      <c r="XEQ1048390"/>
      <c r="XER1048390"/>
      <c r="XES1048390"/>
      <c r="XET1048390"/>
      <c r="XEU1048390"/>
      <c r="XEV1048390"/>
      <c r="XEW1048390"/>
      <c r="XEX1048390"/>
      <c r="XEY1048390"/>
      <c r="XEZ1048390"/>
      <c r="XFA1048390"/>
      <c r="XFB1048390"/>
      <c r="XFC1048390"/>
      <c r="XFD1048390"/>
    </row>
    <row r="1048391" s="4" customFormat="1" spans="1:16384">
      <c r="A1048391" s="5"/>
      <c r="B1048391" s="6"/>
      <c r="C1048391" s="6"/>
      <c r="D1048391" s="7"/>
      <c r="E1048391" s="7"/>
      <c r="F1048391" s="8"/>
      <c r="G1048391" s="8"/>
      <c r="H1048391" s="7"/>
      <c r="I1048391" s="7"/>
      <c r="J1048391" s="8"/>
      <c r="K1048391" s="8"/>
      <c r="L1048391" s="8"/>
      <c r="M1048391" s="7"/>
      <c r="N1048391" s="8"/>
      <c r="O1048391" s="8"/>
      <c r="XEK1048391"/>
      <c r="XEL1048391"/>
      <c r="XEM1048391"/>
      <c r="XEN1048391"/>
      <c r="XEO1048391"/>
      <c r="XEP1048391"/>
      <c r="XEQ1048391"/>
      <c r="XER1048391"/>
      <c r="XES1048391"/>
      <c r="XET1048391"/>
      <c r="XEU1048391"/>
      <c r="XEV1048391"/>
      <c r="XEW1048391"/>
      <c r="XEX1048391"/>
      <c r="XEY1048391"/>
      <c r="XEZ1048391"/>
      <c r="XFA1048391"/>
      <c r="XFB1048391"/>
      <c r="XFC1048391"/>
      <c r="XFD1048391"/>
    </row>
    <row r="1048392" s="4" customFormat="1" spans="1:16384">
      <c r="A1048392" s="5"/>
      <c r="B1048392" s="6"/>
      <c r="C1048392" s="6"/>
      <c r="D1048392" s="7"/>
      <c r="E1048392" s="7"/>
      <c r="F1048392" s="8"/>
      <c r="G1048392" s="8"/>
      <c r="H1048392" s="7"/>
      <c r="I1048392" s="7"/>
      <c r="J1048392" s="8"/>
      <c r="K1048392" s="8"/>
      <c r="L1048392" s="8"/>
      <c r="M1048392" s="7"/>
      <c r="N1048392" s="8"/>
      <c r="O1048392" s="8"/>
      <c r="XEK1048392"/>
      <c r="XEL1048392"/>
      <c r="XEM1048392"/>
      <c r="XEN1048392"/>
      <c r="XEO1048392"/>
      <c r="XEP1048392"/>
      <c r="XEQ1048392"/>
      <c r="XER1048392"/>
      <c r="XES1048392"/>
      <c r="XET1048392"/>
      <c r="XEU1048392"/>
      <c r="XEV1048392"/>
      <c r="XEW1048392"/>
      <c r="XEX1048392"/>
      <c r="XEY1048392"/>
      <c r="XEZ1048392"/>
      <c r="XFA1048392"/>
      <c r="XFB1048392"/>
      <c r="XFC1048392"/>
      <c r="XFD1048392"/>
    </row>
    <row r="1048393" s="4" customFormat="1" spans="1:16384">
      <c r="A1048393" s="5"/>
      <c r="B1048393" s="6"/>
      <c r="C1048393" s="6"/>
      <c r="D1048393" s="7"/>
      <c r="E1048393" s="7"/>
      <c r="F1048393" s="8"/>
      <c r="G1048393" s="8"/>
      <c r="H1048393" s="7"/>
      <c r="I1048393" s="7"/>
      <c r="J1048393" s="8"/>
      <c r="K1048393" s="8"/>
      <c r="L1048393" s="8"/>
      <c r="M1048393" s="7"/>
      <c r="N1048393" s="8"/>
      <c r="O1048393" s="8"/>
      <c r="XEK1048393"/>
      <c r="XEL1048393"/>
      <c r="XEM1048393"/>
      <c r="XEN1048393"/>
      <c r="XEO1048393"/>
      <c r="XEP1048393"/>
      <c r="XEQ1048393"/>
      <c r="XER1048393"/>
      <c r="XES1048393"/>
      <c r="XET1048393"/>
      <c r="XEU1048393"/>
      <c r="XEV1048393"/>
      <c r="XEW1048393"/>
      <c r="XEX1048393"/>
      <c r="XEY1048393"/>
      <c r="XEZ1048393"/>
      <c r="XFA1048393"/>
      <c r="XFB1048393"/>
      <c r="XFC1048393"/>
      <c r="XFD1048393"/>
    </row>
    <row r="1048394" s="4" customFormat="1" spans="1:16384">
      <c r="A1048394" s="5"/>
      <c r="B1048394" s="6"/>
      <c r="C1048394" s="6"/>
      <c r="D1048394" s="7"/>
      <c r="E1048394" s="7"/>
      <c r="F1048394" s="8"/>
      <c r="G1048394" s="8"/>
      <c r="H1048394" s="7"/>
      <c r="I1048394" s="7"/>
      <c r="J1048394" s="8"/>
      <c r="K1048394" s="8"/>
      <c r="L1048394" s="8"/>
      <c r="M1048394" s="7"/>
      <c r="N1048394" s="8"/>
      <c r="O1048394" s="8"/>
      <c r="XEK1048394"/>
      <c r="XEL1048394"/>
      <c r="XEM1048394"/>
      <c r="XEN1048394"/>
      <c r="XEO1048394"/>
      <c r="XEP1048394"/>
      <c r="XEQ1048394"/>
      <c r="XER1048394"/>
      <c r="XES1048394"/>
      <c r="XET1048394"/>
      <c r="XEU1048394"/>
      <c r="XEV1048394"/>
      <c r="XEW1048394"/>
      <c r="XEX1048394"/>
      <c r="XEY1048394"/>
      <c r="XEZ1048394"/>
      <c r="XFA1048394"/>
      <c r="XFB1048394"/>
      <c r="XFC1048394"/>
      <c r="XFD1048394"/>
    </row>
    <row r="1048395" s="4" customFormat="1" spans="1:16384">
      <c r="A1048395" s="5"/>
      <c r="B1048395" s="6"/>
      <c r="C1048395" s="6"/>
      <c r="D1048395" s="7"/>
      <c r="E1048395" s="7"/>
      <c r="F1048395" s="8"/>
      <c r="G1048395" s="8"/>
      <c r="H1048395" s="7"/>
      <c r="I1048395" s="7"/>
      <c r="J1048395" s="8"/>
      <c r="K1048395" s="8"/>
      <c r="L1048395" s="8"/>
      <c r="M1048395" s="7"/>
      <c r="N1048395" s="8"/>
      <c r="O1048395" s="8"/>
      <c r="XEK1048395"/>
      <c r="XEL1048395"/>
      <c r="XEM1048395"/>
      <c r="XEN1048395"/>
      <c r="XEO1048395"/>
      <c r="XEP1048395"/>
      <c r="XEQ1048395"/>
      <c r="XER1048395"/>
      <c r="XES1048395"/>
      <c r="XET1048395"/>
      <c r="XEU1048395"/>
      <c r="XEV1048395"/>
      <c r="XEW1048395"/>
      <c r="XEX1048395"/>
      <c r="XEY1048395"/>
      <c r="XEZ1048395"/>
      <c r="XFA1048395"/>
      <c r="XFB1048395"/>
      <c r="XFC1048395"/>
      <c r="XFD1048395"/>
    </row>
    <row r="1048396" s="4" customFormat="1" spans="1:16384">
      <c r="A1048396" s="5"/>
      <c r="B1048396" s="6"/>
      <c r="C1048396" s="6"/>
      <c r="D1048396" s="7"/>
      <c r="E1048396" s="7"/>
      <c r="F1048396" s="8"/>
      <c r="G1048396" s="8"/>
      <c r="H1048396" s="7"/>
      <c r="I1048396" s="7"/>
      <c r="J1048396" s="8"/>
      <c r="K1048396" s="8"/>
      <c r="L1048396" s="8"/>
      <c r="M1048396" s="7"/>
      <c r="N1048396" s="8"/>
      <c r="O1048396" s="8"/>
      <c r="XEK1048396"/>
      <c r="XEL1048396"/>
      <c r="XEM1048396"/>
      <c r="XEN1048396"/>
      <c r="XEO1048396"/>
      <c r="XEP1048396"/>
      <c r="XEQ1048396"/>
      <c r="XER1048396"/>
      <c r="XES1048396"/>
      <c r="XET1048396"/>
      <c r="XEU1048396"/>
      <c r="XEV1048396"/>
      <c r="XEW1048396"/>
      <c r="XEX1048396"/>
      <c r="XEY1048396"/>
      <c r="XEZ1048396"/>
      <c r="XFA1048396"/>
      <c r="XFB1048396"/>
      <c r="XFC1048396"/>
      <c r="XFD1048396"/>
    </row>
    <row r="1048397" s="4" customFormat="1" spans="1:16384">
      <c r="A1048397" s="5"/>
      <c r="B1048397" s="6"/>
      <c r="C1048397" s="6"/>
      <c r="D1048397" s="7"/>
      <c r="E1048397" s="7"/>
      <c r="F1048397" s="8"/>
      <c r="G1048397" s="8"/>
      <c r="H1048397" s="7"/>
      <c r="I1048397" s="7"/>
      <c r="J1048397" s="8"/>
      <c r="K1048397" s="8"/>
      <c r="L1048397" s="8"/>
      <c r="M1048397" s="7"/>
      <c r="N1048397" s="8"/>
      <c r="O1048397" s="8"/>
      <c r="XEK1048397"/>
      <c r="XEL1048397"/>
      <c r="XEM1048397"/>
      <c r="XEN1048397"/>
      <c r="XEO1048397"/>
      <c r="XEP1048397"/>
      <c r="XEQ1048397"/>
      <c r="XER1048397"/>
      <c r="XES1048397"/>
      <c r="XET1048397"/>
      <c r="XEU1048397"/>
      <c r="XEV1048397"/>
      <c r="XEW1048397"/>
      <c r="XEX1048397"/>
      <c r="XEY1048397"/>
      <c r="XEZ1048397"/>
      <c r="XFA1048397"/>
      <c r="XFB1048397"/>
      <c r="XFC1048397"/>
      <c r="XFD1048397"/>
    </row>
    <row r="1048398" s="4" customFormat="1" spans="1:16384">
      <c r="A1048398" s="5"/>
      <c r="B1048398" s="6"/>
      <c r="C1048398" s="6"/>
      <c r="D1048398" s="7"/>
      <c r="E1048398" s="7"/>
      <c r="F1048398" s="8"/>
      <c r="G1048398" s="8"/>
      <c r="H1048398" s="7"/>
      <c r="I1048398" s="7"/>
      <c r="J1048398" s="8"/>
      <c r="K1048398" s="8"/>
      <c r="L1048398" s="8"/>
      <c r="M1048398" s="7"/>
      <c r="N1048398" s="8"/>
      <c r="O1048398" s="8"/>
      <c r="XEK1048398"/>
      <c r="XEL1048398"/>
      <c r="XEM1048398"/>
      <c r="XEN1048398"/>
      <c r="XEO1048398"/>
      <c r="XEP1048398"/>
      <c r="XEQ1048398"/>
      <c r="XER1048398"/>
      <c r="XES1048398"/>
      <c r="XET1048398"/>
      <c r="XEU1048398"/>
      <c r="XEV1048398"/>
      <c r="XEW1048398"/>
      <c r="XEX1048398"/>
      <c r="XEY1048398"/>
      <c r="XEZ1048398"/>
      <c r="XFA1048398"/>
      <c r="XFB1048398"/>
      <c r="XFC1048398"/>
      <c r="XFD1048398"/>
    </row>
    <row r="1048399" s="4" customFormat="1" spans="1:16384">
      <c r="A1048399" s="5"/>
      <c r="B1048399" s="6"/>
      <c r="C1048399" s="6"/>
      <c r="D1048399" s="7"/>
      <c r="E1048399" s="7"/>
      <c r="F1048399" s="8"/>
      <c r="G1048399" s="8"/>
      <c r="H1048399" s="7"/>
      <c r="I1048399" s="7"/>
      <c r="J1048399" s="8"/>
      <c r="K1048399" s="8"/>
      <c r="L1048399" s="8"/>
      <c r="M1048399" s="7"/>
      <c r="N1048399" s="8"/>
      <c r="O1048399" s="8"/>
      <c r="XEK1048399"/>
      <c r="XEL1048399"/>
      <c r="XEM1048399"/>
      <c r="XEN1048399"/>
      <c r="XEO1048399"/>
      <c r="XEP1048399"/>
      <c r="XEQ1048399"/>
      <c r="XER1048399"/>
      <c r="XES1048399"/>
      <c r="XET1048399"/>
      <c r="XEU1048399"/>
      <c r="XEV1048399"/>
      <c r="XEW1048399"/>
      <c r="XEX1048399"/>
      <c r="XEY1048399"/>
      <c r="XEZ1048399"/>
      <c r="XFA1048399"/>
      <c r="XFB1048399"/>
      <c r="XFC1048399"/>
      <c r="XFD1048399"/>
    </row>
    <row r="1048400" s="4" customFormat="1" spans="1:16384">
      <c r="A1048400" s="5"/>
      <c r="B1048400" s="6"/>
      <c r="C1048400" s="6"/>
      <c r="D1048400" s="7"/>
      <c r="E1048400" s="7"/>
      <c r="F1048400" s="8"/>
      <c r="G1048400" s="8"/>
      <c r="H1048400" s="7"/>
      <c r="I1048400" s="7"/>
      <c r="J1048400" s="8"/>
      <c r="K1048400" s="8"/>
      <c r="L1048400" s="8"/>
      <c r="M1048400" s="7"/>
      <c r="N1048400" s="8"/>
      <c r="O1048400" s="8"/>
      <c r="XEK1048400"/>
      <c r="XEL1048400"/>
      <c r="XEM1048400"/>
      <c r="XEN1048400"/>
      <c r="XEO1048400"/>
      <c r="XEP1048400"/>
      <c r="XEQ1048400"/>
      <c r="XER1048400"/>
      <c r="XES1048400"/>
      <c r="XET1048400"/>
      <c r="XEU1048400"/>
      <c r="XEV1048400"/>
      <c r="XEW1048400"/>
      <c r="XEX1048400"/>
      <c r="XEY1048400"/>
      <c r="XEZ1048400"/>
      <c r="XFA1048400"/>
      <c r="XFB1048400"/>
      <c r="XFC1048400"/>
      <c r="XFD1048400"/>
    </row>
    <row r="1048401" s="4" customFormat="1" spans="1:16384">
      <c r="A1048401" s="5"/>
      <c r="B1048401" s="6"/>
      <c r="C1048401" s="6"/>
      <c r="D1048401" s="7"/>
      <c r="E1048401" s="7"/>
      <c r="F1048401" s="8"/>
      <c r="G1048401" s="8"/>
      <c r="H1048401" s="7"/>
      <c r="I1048401" s="7"/>
      <c r="J1048401" s="8"/>
      <c r="K1048401" s="8"/>
      <c r="L1048401" s="8"/>
      <c r="M1048401" s="7"/>
      <c r="N1048401" s="8"/>
      <c r="O1048401" s="8"/>
      <c r="XEK1048401"/>
      <c r="XEL1048401"/>
      <c r="XEM1048401"/>
      <c r="XEN1048401"/>
      <c r="XEO1048401"/>
      <c r="XEP1048401"/>
      <c r="XEQ1048401"/>
      <c r="XER1048401"/>
      <c r="XES1048401"/>
      <c r="XET1048401"/>
      <c r="XEU1048401"/>
      <c r="XEV1048401"/>
      <c r="XEW1048401"/>
      <c r="XEX1048401"/>
      <c r="XEY1048401"/>
      <c r="XEZ1048401"/>
      <c r="XFA1048401"/>
      <c r="XFB1048401"/>
      <c r="XFC1048401"/>
      <c r="XFD1048401"/>
    </row>
    <row r="1048402" s="4" customFormat="1" spans="1:16384">
      <c r="A1048402" s="5"/>
      <c r="B1048402" s="6"/>
      <c r="C1048402" s="6"/>
      <c r="D1048402" s="7"/>
      <c r="E1048402" s="7"/>
      <c r="F1048402" s="8"/>
      <c r="G1048402" s="8"/>
      <c r="H1048402" s="7"/>
      <c r="I1048402" s="7"/>
      <c r="J1048402" s="8"/>
      <c r="K1048402" s="8"/>
      <c r="L1048402" s="8"/>
      <c r="M1048402" s="7"/>
      <c r="N1048402" s="8"/>
      <c r="O1048402" s="8"/>
      <c r="XEK1048402"/>
      <c r="XEL1048402"/>
      <c r="XEM1048402"/>
      <c r="XEN1048402"/>
      <c r="XEO1048402"/>
      <c r="XEP1048402"/>
      <c r="XEQ1048402"/>
      <c r="XER1048402"/>
      <c r="XES1048402"/>
      <c r="XET1048402"/>
      <c r="XEU1048402"/>
      <c r="XEV1048402"/>
      <c r="XEW1048402"/>
      <c r="XEX1048402"/>
      <c r="XEY1048402"/>
      <c r="XEZ1048402"/>
      <c r="XFA1048402"/>
      <c r="XFB1048402"/>
      <c r="XFC1048402"/>
      <c r="XFD1048402"/>
    </row>
    <row r="1048403" s="4" customFormat="1" spans="1:16384">
      <c r="A1048403" s="5"/>
      <c r="B1048403" s="6"/>
      <c r="C1048403" s="6"/>
      <c r="D1048403" s="7"/>
      <c r="E1048403" s="7"/>
      <c r="F1048403" s="8"/>
      <c r="G1048403" s="8"/>
      <c r="H1048403" s="7"/>
      <c r="I1048403" s="7"/>
      <c r="J1048403" s="8"/>
      <c r="K1048403" s="8"/>
      <c r="L1048403" s="8"/>
      <c r="M1048403" s="7"/>
      <c r="N1048403" s="8"/>
      <c r="O1048403" s="8"/>
      <c r="XEK1048403"/>
      <c r="XEL1048403"/>
      <c r="XEM1048403"/>
      <c r="XEN1048403"/>
      <c r="XEO1048403"/>
      <c r="XEP1048403"/>
      <c r="XEQ1048403"/>
      <c r="XER1048403"/>
      <c r="XES1048403"/>
      <c r="XET1048403"/>
      <c r="XEU1048403"/>
      <c r="XEV1048403"/>
      <c r="XEW1048403"/>
      <c r="XEX1048403"/>
      <c r="XEY1048403"/>
      <c r="XEZ1048403"/>
      <c r="XFA1048403"/>
      <c r="XFB1048403"/>
      <c r="XFC1048403"/>
      <c r="XFD1048403"/>
    </row>
    <row r="1048404" s="4" customFormat="1" spans="1:16384">
      <c r="A1048404" s="5"/>
      <c r="B1048404" s="6"/>
      <c r="C1048404" s="6"/>
      <c r="D1048404" s="7"/>
      <c r="E1048404" s="7"/>
      <c r="F1048404" s="8"/>
      <c r="G1048404" s="8"/>
      <c r="H1048404" s="7"/>
      <c r="I1048404" s="7"/>
      <c r="J1048404" s="8"/>
      <c r="K1048404" s="8"/>
      <c r="L1048404" s="8"/>
      <c r="M1048404" s="7"/>
      <c r="N1048404" s="8"/>
      <c r="O1048404" s="8"/>
      <c r="XEK1048404"/>
      <c r="XEL1048404"/>
      <c r="XEM1048404"/>
      <c r="XEN1048404"/>
      <c r="XEO1048404"/>
      <c r="XEP1048404"/>
      <c r="XEQ1048404"/>
      <c r="XER1048404"/>
      <c r="XES1048404"/>
      <c r="XET1048404"/>
      <c r="XEU1048404"/>
      <c r="XEV1048404"/>
      <c r="XEW1048404"/>
      <c r="XEX1048404"/>
      <c r="XEY1048404"/>
      <c r="XEZ1048404"/>
      <c r="XFA1048404"/>
      <c r="XFB1048404"/>
      <c r="XFC1048404"/>
      <c r="XFD1048404"/>
    </row>
    <row r="1048405" s="4" customFormat="1" spans="1:16384">
      <c r="A1048405" s="5"/>
      <c r="B1048405" s="6"/>
      <c r="C1048405" s="6"/>
      <c r="D1048405" s="7"/>
      <c r="E1048405" s="7"/>
      <c r="F1048405" s="8"/>
      <c r="G1048405" s="8"/>
      <c r="H1048405" s="7"/>
      <c r="I1048405" s="7"/>
      <c r="J1048405" s="8"/>
      <c r="K1048405" s="8"/>
      <c r="L1048405" s="8"/>
      <c r="M1048405" s="7"/>
      <c r="N1048405" s="8"/>
      <c r="O1048405" s="8"/>
      <c r="XEK1048405"/>
      <c r="XEL1048405"/>
      <c r="XEM1048405"/>
      <c r="XEN1048405"/>
      <c r="XEO1048405"/>
      <c r="XEP1048405"/>
      <c r="XEQ1048405"/>
      <c r="XER1048405"/>
      <c r="XES1048405"/>
      <c r="XET1048405"/>
      <c r="XEU1048405"/>
      <c r="XEV1048405"/>
      <c r="XEW1048405"/>
      <c r="XEX1048405"/>
      <c r="XEY1048405"/>
      <c r="XEZ1048405"/>
      <c r="XFA1048405"/>
      <c r="XFB1048405"/>
      <c r="XFC1048405"/>
      <c r="XFD1048405"/>
    </row>
    <row r="1048406" s="4" customFormat="1" spans="1:16384">
      <c r="A1048406" s="5"/>
      <c r="B1048406" s="6"/>
      <c r="C1048406" s="6"/>
      <c r="D1048406" s="7"/>
      <c r="E1048406" s="7"/>
      <c r="F1048406" s="8"/>
      <c r="G1048406" s="8"/>
      <c r="H1048406" s="7"/>
      <c r="I1048406" s="7"/>
      <c r="J1048406" s="8"/>
      <c r="K1048406" s="8"/>
      <c r="L1048406" s="8"/>
      <c r="M1048406" s="7"/>
      <c r="N1048406" s="8"/>
      <c r="O1048406" s="8"/>
      <c r="XEK1048406"/>
      <c r="XEL1048406"/>
      <c r="XEM1048406"/>
      <c r="XEN1048406"/>
      <c r="XEO1048406"/>
      <c r="XEP1048406"/>
      <c r="XEQ1048406"/>
      <c r="XER1048406"/>
      <c r="XES1048406"/>
      <c r="XET1048406"/>
      <c r="XEU1048406"/>
      <c r="XEV1048406"/>
      <c r="XEW1048406"/>
      <c r="XEX1048406"/>
      <c r="XEY1048406"/>
      <c r="XEZ1048406"/>
      <c r="XFA1048406"/>
      <c r="XFB1048406"/>
      <c r="XFC1048406"/>
      <c r="XFD1048406"/>
    </row>
    <row r="1048407" s="4" customFormat="1" spans="1:16384">
      <c r="A1048407" s="5"/>
      <c r="B1048407" s="6"/>
      <c r="C1048407" s="6"/>
      <c r="D1048407" s="7"/>
      <c r="E1048407" s="7"/>
      <c r="F1048407" s="8"/>
      <c r="G1048407" s="8"/>
      <c r="H1048407" s="7"/>
      <c r="I1048407" s="7"/>
      <c r="J1048407" s="8"/>
      <c r="K1048407" s="8"/>
      <c r="L1048407" s="8"/>
      <c r="M1048407" s="7"/>
      <c r="N1048407" s="8"/>
      <c r="O1048407" s="8"/>
      <c r="XEK1048407"/>
      <c r="XEL1048407"/>
      <c r="XEM1048407"/>
      <c r="XEN1048407"/>
      <c r="XEO1048407"/>
      <c r="XEP1048407"/>
      <c r="XEQ1048407"/>
      <c r="XER1048407"/>
      <c r="XES1048407"/>
      <c r="XET1048407"/>
      <c r="XEU1048407"/>
      <c r="XEV1048407"/>
      <c r="XEW1048407"/>
      <c r="XEX1048407"/>
      <c r="XEY1048407"/>
      <c r="XEZ1048407"/>
      <c r="XFA1048407"/>
      <c r="XFB1048407"/>
      <c r="XFC1048407"/>
      <c r="XFD1048407"/>
    </row>
    <row r="1048408" s="4" customFormat="1" spans="1:16384">
      <c r="A1048408" s="5"/>
      <c r="B1048408" s="6"/>
      <c r="C1048408" s="6"/>
      <c r="D1048408" s="7"/>
      <c r="E1048408" s="7"/>
      <c r="F1048408" s="8"/>
      <c r="G1048408" s="8"/>
      <c r="H1048408" s="7"/>
      <c r="I1048408" s="7"/>
      <c r="J1048408" s="8"/>
      <c r="K1048408" s="8"/>
      <c r="L1048408" s="8"/>
      <c r="M1048408" s="7"/>
      <c r="N1048408" s="8"/>
      <c r="O1048408" s="8"/>
      <c r="XEK1048408"/>
      <c r="XEL1048408"/>
      <c r="XEM1048408"/>
      <c r="XEN1048408"/>
      <c r="XEO1048408"/>
      <c r="XEP1048408"/>
      <c r="XEQ1048408"/>
      <c r="XER1048408"/>
      <c r="XES1048408"/>
      <c r="XET1048408"/>
      <c r="XEU1048408"/>
      <c r="XEV1048408"/>
      <c r="XEW1048408"/>
      <c r="XEX1048408"/>
      <c r="XEY1048408"/>
      <c r="XEZ1048408"/>
      <c r="XFA1048408"/>
      <c r="XFB1048408"/>
      <c r="XFC1048408"/>
      <c r="XFD1048408"/>
    </row>
    <row r="1048409" s="4" customFormat="1" spans="1:16384">
      <c r="A1048409" s="5"/>
      <c r="B1048409" s="6"/>
      <c r="C1048409" s="6"/>
      <c r="D1048409" s="7"/>
      <c r="E1048409" s="7"/>
      <c r="F1048409" s="8"/>
      <c r="G1048409" s="8"/>
      <c r="H1048409" s="7"/>
      <c r="I1048409" s="7"/>
      <c r="J1048409" s="8"/>
      <c r="K1048409" s="8"/>
      <c r="L1048409" s="8"/>
      <c r="M1048409" s="7"/>
      <c r="N1048409" s="8"/>
      <c r="O1048409" s="8"/>
      <c r="XEK1048409"/>
      <c r="XEL1048409"/>
      <c r="XEM1048409"/>
      <c r="XEN1048409"/>
      <c r="XEO1048409"/>
      <c r="XEP1048409"/>
      <c r="XEQ1048409"/>
      <c r="XER1048409"/>
      <c r="XES1048409"/>
      <c r="XET1048409"/>
      <c r="XEU1048409"/>
      <c r="XEV1048409"/>
      <c r="XEW1048409"/>
      <c r="XEX1048409"/>
      <c r="XEY1048409"/>
      <c r="XEZ1048409"/>
      <c r="XFA1048409"/>
      <c r="XFB1048409"/>
      <c r="XFC1048409"/>
      <c r="XFD1048409"/>
    </row>
    <row r="1048410" s="4" customFormat="1" spans="1:16384">
      <c r="A1048410" s="5"/>
      <c r="B1048410" s="6"/>
      <c r="C1048410" s="6"/>
      <c r="D1048410" s="7"/>
      <c r="E1048410" s="7"/>
      <c r="F1048410" s="8"/>
      <c r="G1048410" s="8"/>
      <c r="H1048410" s="7"/>
      <c r="I1048410" s="7"/>
      <c r="J1048410" s="8"/>
      <c r="K1048410" s="8"/>
      <c r="L1048410" s="8"/>
      <c r="M1048410" s="7"/>
      <c r="N1048410" s="8"/>
      <c r="O1048410" s="8"/>
      <c r="XEK1048410"/>
      <c r="XEL1048410"/>
      <c r="XEM1048410"/>
      <c r="XEN1048410"/>
      <c r="XEO1048410"/>
      <c r="XEP1048410"/>
      <c r="XEQ1048410"/>
      <c r="XER1048410"/>
      <c r="XES1048410"/>
      <c r="XET1048410"/>
      <c r="XEU1048410"/>
      <c r="XEV1048410"/>
      <c r="XEW1048410"/>
      <c r="XEX1048410"/>
      <c r="XEY1048410"/>
      <c r="XEZ1048410"/>
      <c r="XFA1048410"/>
      <c r="XFB1048410"/>
      <c r="XFC1048410"/>
      <c r="XFD1048410"/>
    </row>
    <row r="1048411" s="4" customFormat="1" spans="1:16384">
      <c r="A1048411" s="5"/>
      <c r="B1048411" s="6"/>
      <c r="C1048411" s="6"/>
      <c r="D1048411" s="7"/>
      <c r="E1048411" s="7"/>
      <c r="F1048411" s="8"/>
      <c r="G1048411" s="8"/>
      <c r="H1048411" s="7"/>
      <c r="I1048411" s="7"/>
      <c r="J1048411" s="8"/>
      <c r="K1048411" s="8"/>
      <c r="L1048411" s="8"/>
      <c r="M1048411" s="7"/>
      <c r="N1048411" s="8"/>
      <c r="O1048411" s="8"/>
      <c r="XEK1048411"/>
      <c r="XEL1048411"/>
      <c r="XEM1048411"/>
      <c r="XEN1048411"/>
      <c r="XEO1048411"/>
      <c r="XEP1048411"/>
      <c r="XEQ1048411"/>
      <c r="XER1048411"/>
      <c r="XES1048411"/>
      <c r="XET1048411"/>
      <c r="XEU1048411"/>
      <c r="XEV1048411"/>
      <c r="XEW1048411"/>
      <c r="XEX1048411"/>
      <c r="XEY1048411"/>
      <c r="XEZ1048411"/>
      <c r="XFA1048411"/>
      <c r="XFB1048411"/>
      <c r="XFC1048411"/>
      <c r="XFD1048411"/>
    </row>
    <row r="1048412" s="4" customFormat="1" spans="1:16384">
      <c r="A1048412" s="5"/>
      <c r="B1048412" s="6"/>
      <c r="C1048412" s="6"/>
      <c r="D1048412" s="7"/>
      <c r="E1048412" s="7"/>
      <c r="F1048412" s="8"/>
      <c r="G1048412" s="8"/>
      <c r="H1048412" s="7"/>
      <c r="I1048412" s="7"/>
      <c r="J1048412" s="8"/>
      <c r="K1048412" s="8"/>
      <c r="L1048412" s="8"/>
      <c r="M1048412" s="7"/>
      <c r="N1048412" s="8"/>
      <c r="O1048412" s="8"/>
      <c r="XEK1048412"/>
      <c r="XEL1048412"/>
      <c r="XEM1048412"/>
      <c r="XEN1048412"/>
      <c r="XEO1048412"/>
      <c r="XEP1048412"/>
      <c r="XEQ1048412"/>
      <c r="XER1048412"/>
      <c r="XES1048412"/>
      <c r="XET1048412"/>
      <c r="XEU1048412"/>
      <c r="XEV1048412"/>
      <c r="XEW1048412"/>
      <c r="XEX1048412"/>
      <c r="XEY1048412"/>
      <c r="XEZ1048412"/>
      <c r="XFA1048412"/>
      <c r="XFB1048412"/>
      <c r="XFC1048412"/>
      <c r="XFD1048412"/>
    </row>
    <row r="1048413" s="4" customFormat="1" spans="1:16384">
      <c r="A1048413" s="5"/>
      <c r="B1048413" s="6"/>
      <c r="C1048413" s="6"/>
      <c r="D1048413" s="7"/>
      <c r="E1048413" s="7"/>
      <c r="F1048413" s="8"/>
      <c r="G1048413" s="8"/>
      <c r="H1048413" s="7"/>
      <c r="I1048413" s="7"/>
      <c r="J1048413" s="8"/>
      <c r="K1048413" s="8"/>
      <c r="L1048413" s="8"/>
      <c r="M1048413" s="7"/>
      <c r="N1048413" s="8"/>
      <c r="O1048413" s="8"/>
      <c r="XEK1048413"/>
      <c r="XEL1048413"/>
      <c r="XEM1048413"/>
      <c r="XEN1048413"/>
      <c r="XEO1048413"/>
      <c r="XEP1048413"/>
      <c r="XEQ1048413"/>
      <c r="XER1048413"/>
      <c r="XES1048413"/>
      <c r="XET1048413"/>
      <c r="XEU1048413"/>
      <c r="XEV1048413"/>
      <c r="XEW1048413"/>
      <c r="XEX1048413"/>
      <c r="XEY1048413"/>
      <c r="XEZ1048413"/>
      <c r="XFA1048413"/>
      <c r="XFB1048413"/>
      <c r="XFC1048413"/>
      <c r="XFD1048413"/>
    </row>
    <row r="1048414" s="4" customFormat="1" spans="1:16384">
      <c r="A1048414" s="5"/>
      <c r="B1048414" s="6"/>
      <c r="C1048414" s="6"/>
      <c r="D1048414" s="7"/>
      <c r="E1048414" s="7"/>
      <c r="F1048414" s="8"/>
      <c r="G1048414" s="8"/>
      <c r="H1048414" s="7"/>
      <c r="I1048414" s="7"/>
      <c r="J1048414" s="8"/>
      <c r="K1048414" s="8"/>
      <c r="L1048414" s="8"/>
      <c r="M1048414" s="7"/>
      <c r="N1048414" s="8"/>
      <c r="O1048414" s="8"/>
      <c r="XEK1048414"/>
      <c r="XEL1048414"/>
      <c r="XEM1048414"/>
      <c r="XEN1048414"/>
      <c r="XEO1048414"/>
      <c r="XEP1048414"/>
      <c r="XEQ1048414"/>
      <c r="XER1048414"/>
      <c r="XES1048414"/>
      <c r="XET1048414"/>
      <c r="XEU1048414"/>
      <c r="XEV1048414"/>
      <c r="XEW1048414"/>
      <c r="XEX1048414"/>
      <c r="XEY1048414"/>
      <c r="XEZ1048414"/>
      <c r="XFA1048414"/>
      <c r="XFB1048414"/>
      <c r="XFC1048414"/>
      <c r="XFD1048414"/>
    </row>
    <row r="1048415" s="4" customFormat="1" spans="1:16384">
      <c r="A1048415" s="5"/>
      <c r="B1048415" s="6"/>
      <c r="C1048415" s="6"/>
      <c r="D1048415" s="7"/>
      <c r="E1048415" s="7"/>
      <c r="F1048415" s="8"/>
      <c r="G1048415" s="8"/>
      <c r="H1048415" s="7"/>
      <c r="I1048415" s="7"/>
      <c r="J1048415" s="8"/>
      <c r="K1048415" s="8"/>
      <c r="L1048415" s="8"/>
      <c r="M1048415" s="7"/>
      <c r="N1048415" s="8"/>
      <c r="O1048415" s="8"/>
      <c r="XEK1048415"/>
      <c r="XEL1048415"/>
      <c r="XEM1048415"/>
      <c r="XEN1048415"/>
      <c r="XEO1048415"/>
      <c r="XEP1048415"/>
      <c r="XEQ1048415"/>
      <c r="XER1048415"/>
      <c r="XES1048415"/>
      <c r="XET1048415"/>
      <c r="XEU1048415"/>
      <c r="XEV1048415"/>
      <c r="XEW1048415"/>
      <c r="XEX1048415"/>
      <c r="XEY1048415"/>
      <c r="XEZ1048415"/>
      <c r="XFA1048415"/>
      <c r="XFB1048415"/>
      <c r="XFC1048415"/>
      <c r="XFD1048415"/>
    </row>
    <row r="1048416" s="4" customFormat="1" spans="1:16384">
      <c r="A1048416" s="5"/>
      <c r="B1048416" s="6"/>
      <c r="C1048416" s="6"/>
      <c r="D1048416" s="7"/>
      <c r="E1048416" s="7"/>
      <c r="F1048416" s="8"/>
      <c r="G1048416" s="8"/>
      <c r="H1048416" s="7"/>
      <c r="I1048416" s="7"/>
      <c r="J1048416" s="8"/>
      <c r="K1048416" s="8"/>
      <c r="L1048416" s="8"/>
      <c r="M1048416" s="7"/>
      <c r="N1048416" s="8"/>
      <c r="O1048416" s="8"/>
      <c r="XEK1048416"/>
      <c r="XEL1048416"/>
      <c r="XEM1048416"/>
      <c r="XEN1048416"/>
      <c r="XEO1048416"/>
      <c r="XEP1048416"/>
      <c r="XEQ1048416"/>
      <c r="XER1048416"/>
      <c r="XES1048416"/>
      <c r="XET1048416"/>
      <c r="XEU1048416"/>
      <c r="XEV1048416"/>
      <c r="XEW1048416"/>
      <c r="XEX1048416"/>
      <c r="XEY1048416"/>
      <c r="XEZ1048416"/>
      <c r="XFA1048416"/>
      <c r="XFB1048416"/>
      <c r="XFC1048416"/>
      <c r="XFD1048416"/>
    </row>
    <row r="1048417" s="4" customFormat="1" spans="1:16384">
      <c r="A1048417" s="5"/>
      <c r="B1048417" s="6"/>
      <c r="C1048417" s="6"/>
      <c r="D1048417" s="7"/>
      <c r="E1048417" s="7"/>
      <c r="F1048417" s="8"/>
      <c r="G1048417" s="8"/>
      <c r="H1048417" s="7"/>
      <c r="I1048417" s="7"/>
      <c r="J1048417" s="8"/>
      <c r="K1048417" s="8"/>
      <c r="L1048417" s="8"/>
      <c r="M1048417" s="7"/>
      <c r="N1048417" s="8"/>
      <c r="O1048417" s="8"/>
      <c r="XEK1048417"/>
      <c r="XEL1048417"/>
      <c r="XEM1048417"/>
      <c r="XEN1048417"/>
      <c r="XEO1048417"/>
      <c r="XEP1048417"/>
      <c r="XEQ1048417"/>
      <c r="XER1048417"/>
      <c r="XES1048417"/>
      <c r="XET1048417"/>
      <c r="XEU1048417"/>
      <c r="XEV1048417"/>
      <c r="XEW1048417"/>
      <c r="XEX1048417"/>
      <c r="XEY1048417"/>
      <c r="XEZ1048417"/>
      <c r="XFA1048417"/>
      <c r="XFB1048417"/>
      <c r="XFC1048417"/>
      <c r="XFD1048417"/>
    </row>
    <row r="1048418" s="4" customFormat="1" spans="1:16384">
      <c r="A1048418" s="5"/>
      <c r="B1048418" s="6"/>
      <c r="C1048418" s="6"/>
      <c r="D1048418" s="7"/>
      <c r="E1048418" s="7"/>
      <c r="F1048418" s="8"/>
      <c r="G1048418" s="8"/>
      <c r="H1048418" s="7"/>
      <c r="I1048418" s="7"/>
      <c r="J1048418" s="8"/>
      <c r="K1048418" s="8"/>
      <c r="L1048418" s="8"/>
      <c r="M1048418" s="7"/>
      <c r="N1048418" s="8"/>
      <c r="O1048418" s="8"/>
      <c r="XEK1048418"/>
      <c r="XEL1048418"/>
      <c r="XEM1048418"/>
      <c r="XEN1048418"/>
      <c r="XEO1048418"/>
      <c r="XEP1048418"/>
      <c r="XEQ1048418"/>
      <c r="XER1048418"/>
      <c r="XES1048418"/>
      <c r="XET1048418"/>
      <c r="XEU1048418"/>
      <c r="XEV1048418"/>
      <c r="XEW1048418"/>
      <c r="XEX1048418"/>
      <c r="XEY1048418"/>
      <c r="XEZ1048418"/>
      <c r="XFA1048418"/>
      <c r="XFB1048418"/>
      <c r="XFC1048418"/>
      <c r="XFD1048418"/>
    </row>
    <row r="1048419" s="4" customFormat="1" spans="1:16384">
      <c r="A1048419" s="5"/>
      <c r="B1048419" s="6"/>
      <c r="C1048419" s="6"/>
      <c r="D1048419" s="7"/>
      <c r="E1048419" s="7"/>
      <c r="F1048419" s="8"/>
      <c r="G1048419" s="8"/>
      <c r="H1048419" s="7"/>
      <c r="I1048419" s="7"/>
      <c r="J1048419" s="8"/>
      <c r="K1048419" s="8"/>
      <c r="L1048419" s="8"/>
      <c r="M1048419" s="7"/>
      <c r="N1048419" s="8"/>
      <c r="O1048419" s="8"/>
      <c r="XEK1048419"/>
      <c r="XEL1048419"/>
      <c r="XEM1048419"/>
      <c r="XEN1048419"/>
      <c r="XEO1048419"/>
      <c r="XEP1048419"/>
      <c r="XEQ1048419"/>
      <c r="XER1048419"/>
      <c r="XES1048419"/>
      <c r="XET1048419"/>
      <c r="XEU1048419"/>
      <c r="XEV1048419"/>
      <c r="XEW1048419"/>
      <c r="XEX1048419"/>
      <c r="XEY1048419"/>
      <c r="XEZ1048419"/>
      <c r="XFA1048419"/>
      <c r="XFB1048419"/>
      <c r="XFC1048419"/>
      <c r="XFD1048419"/>
    </row>
    <row r="1048420" s="4" customFormat="1" spans="1:16384">
      <c r="A1048420" s="5"/>
      <c r="B1048420" s="6"/>
      <c r="C1048420" s="6"/>
      <c r="D1048420" s="7"/>
      <c r="E1048420" s="7"/>
      <c r="F1048420" s="8"/>
      <c r="G1048420" s="8"/>
      <c r="H1048420" s="7"/>
      <c r="I1048420" s="7"/>
      <c r="J1048420" s="8"/>
      <c r="K1048420" s="8"/>
      <c r="L1048420" s="8"/>
      <c r="M1048420" s="7"/>
      <c r="N1048420" s="8"/>
      <c r="O1048420" s="8"/>
      <c r="XEK1048420"/>
      <c r="XEL1048420"/>
      <c r="XEM1048420"/>
      <c r="XEN1048420"/>
      <c r="XEO1048420"/>
      <c r="XEP1048420"/>
      <c r="XEQ1048420"/>
      <c r="XER1048420"/>
      <c r="XES1048420"/>
      <c r="XET1048420"/>
      <c r="XEU1048420"/>
      <c r="XEV1048420"/>
      <c r="XEW1048420"/>
      <c r="XEX1048420"/>
      <c r="XEY1048420"/>
      <c r="XEZ1048420"/>
      <c r="XFA1048420"/>
      <c r="XFB1048420"/>
      <c r="XFC1048420"/>
      <c r="XFD1048420"/>
    </row>
    <row r="1048421" s="4" customFormat="1" spans="1:16384">
      <c r="A1048421" s="5"/>
      <c r="B1048421" s="6"/>
      <c r="C1048421" s="6"/>
      <c r="D1048421" s="7"/>
      <c r="E1048421" s="7"/>
      <c r="F1048421" s="8"/>
      <c r="G1048421" s="8"/>
      <c r="H1048421" s="7"/>
      <c r="I1048421" s="7"/>
      <c r="J1048421" s="8"/>
      <c r="K1048421" s="8"/>
      <c r="L1048421" s="8"/>
      <c r="M1048421" s="7"/>
      <c r="N1048421" s="8"/>
      <c r="O1048421" s="8"/>
      <c r="XEK1048421"/>
      <c r="XEL1048421"/>
      <c r="XEM1048421"/>
      <c r="XEN1048421"/>
      <c r="XEO1048421"/>
      <c r="XEP1048421"/>
      <c r="XEQ1048421"/>
      <c r="XER1048421"/>
      <c r="XES1048421"/>
      <c r="XET1048421"/>
      <c r="XEU1048421"/>
      <c r="XEV1048421"/>
      <c r="XEW1048421"/>
      <c r="XEX1048421"/>
      <c r="XEY1048421"/>
      <c r="XEZ1048421"/>
      <c r="XFA1048421"/>
      <c r="XFB1048421"/>
      <c r="XFC1048421"/>
      <c r="XFD1048421"/>
    </row>
    <row r="1048422" s="4" customFormat="1" spans="1:16384">
      <c r="A1048422" s="5"/>
      <c r="B1048422" s="6"/>
      <c r="C1048422" s="6"/>
      <c r="D1048422" s="7"/>
      <c r="E1048422" s="7"/>
      <c r="F1048422" s="8"/>
      <c r="G1048422" s="8"/>
      <c r="H1048422" s="7"/>
      <c r="I1048422" s="7"/>
      <c r="J1048422" s="8"/>
      <c r="K1048422" s="8"/>
      <c r="L1048422" s="8"/>
      <c r="M1048422" s="7"/>
      <c r="N1048422" s="8"/>
      <c r="O1048422" s="8"/>
      <c r="XEK1048422"/>
      <c r="XEL1048422"/>
      <c r="XEM1048422"/>
      <c r="XEN1048422"/>
      <c r="XEO1048422"/>
      <c r="XEP1048422"/>
      <c r="XEQ1048422"/>
      <c r="XER1048422"/>
      <c r="XES1048422"/>
      <c r="XET1048422"/>
      <c r="XEU1048422"/>
      <c r="XEV1048422"/>
      <c r="XEW1048422"/>
      <c r="XEX1048422"/>
      <c r="XEY1048422"/>
      <c r="XEZ1048422"/>
      <c r="XFA1048422"/>
      <c r="XFB1048422"/>
      <c r="XFC1048422"/>
      <c r="XFD1048422"/>
    </row>
    <row r="1048423" s="4" customFormat="1" spans="1:16384">
      <c r="A1048423" s="5"/>
      <c r="B1048423" s="6"/>
      <c r="C1048423" s="6"/>
      <c r="D1048423" s="7"/>
      <c r="E1048423" s="7"/>
      <c r="F1048423" s="8"/>
      <c r="G1048423" s="8"/>
      <c r="H1048423" s="7"/>
      <c r="I1048423" s="7"/>
      <c r="J1048423" s="8"/>
      <c r="K1048423" s="8"/>
      <c r="L1048423" s="8"/>
      <c r="M1048423" s="7"/>
      <c r="N1048423" s="8"/>
      <c r="O1048423" s="8"/>
      <c r="XEK1048423"/>
      <c r="XEL1048423"/>
      <c r="XEM1048423"/>
      <c r="XEN1048423"/>
      <c r="XEO1048423"/>
      <c r="XEP1048423"/>
      <c r="XEQ1048423"/>
      <c r="XER1048423"/>
      <c r="XES1048423"/>
      <c r="XET1048423"/>
      <c r="XEU1048423"/>
      <c r="XEV1048423"/>
      <c r="XEW1048423"/>
      <c r="XEX1048423"/>
      <c r="XEY1048423"/>
      <c r="XEZ1048423"/>
      <c r="XFA1048423"/>
      <c r="XFB1048423"/>
      <c r="XFC1048423"/>
      <c r="XFD1048423"/>
    </row>
    <row r="1048424" s="4" customFormat="1" spans="1:16384">
      <c r="A1048424" s="5"/>
      <c r="B1048424" s="6"/>
      <c r="C1048424" s="6"/>
      <c r="D1048424" s="7"/>
      <c r="E1048424" s="7"/>
      <c r="F1048424" s="8"/>
      <c r="G1048424" s="8"/>
      <c r="H1048424" s="7"/>
      <c r="I1048424" s="7"/>
      <c r="J1048424" s="8"/>
      <c r="K1048424" s="8"/>
      <c r="L1048424" s="8"/>
      <c r="M1048424" s="7"/>
      <c r="N1048424" s="8"/>
      <c r="O1048424" s="8"/>
      <c r="XEK1048424"/>
      <c r="XEL1048424"/>
      <c r="XEM1048424"/>
      <c r="XEN1048424"/>
      <c r="XEO1048424"/>
      <c r="XEP1048424"/>
      <c r="XEQ1048424"/>
      <c r="XER1048424"/>
      <c r="XES1048424"/>
      <c r="XET1048424"/>
      <c r="XEU1048424"/>
      <c r="XEV1048424"/>
      <c r="XEW1048424"/>
      <c r="XEX1048424"/>
      <c r="XEY1048424"/>
      <c r="XEZ1048424"/>
      <c r="XFA1048424"/>
      <c r="XFB1048424"/>
      <c r="XFC1048424"/>
      <c r="XFD1048424"/>
    </row>
    <row r="1048425" s="4" customFormat="1" spans="1:16384">
      <c r="A1048425" s="5"/>
      <c r="B1048425" s="6"/>
      <c r="C1048425" s="6"/>
      <c r="D1048425" s="7"/>
      <c r="E1048425" s="7"/>
      <c r="F1048425" s="8"/>
      <c r="G1048425" s="8"/>
      <c r="H1048425" s="7"/>
      <c r="I1048425" s="7"/>
      <c r="J1048425" s="8"/>
      <c r="K1048425" s="8"/>
      <c r="L1048425" s="8"/>
      <c r="M1048425" s="7"/>
      <c r="N1048425" s="8"/>
      <c r="O1048425" s="8"/>
      <c r="XEK1048425"/>
      <c r="XEL1048425"/>
      <c r="XEM1048425"/>
      <c r="XEN1048425"/>
      <c r="XEO1048425"/>
      <c r="XEP1048425"/>
      <c r="XEQ1048425"/>
      <c r="XER1048425"/>
      <c r="XES1048425"/>
      <c r="XET1048425"/>
      <c r="XEU1048425"/>
      <c r="XEV1048425"/>
      <c r="XEW1048425"/>
      <c r="XEX1048425"/>
      <c r="XEY1048425"/>
      <c r="XEZ1048425"/>
      <c r="XFA1048425"/>
      <c r="XFB1048425"/>
      <c r="XFC1048425"/>
      <c r="XFD1048425"/>
    </row>
    <row r="1048426" s="4" customFormat="1" spans="1:16384">
      <c r="A1048426" s="5"/>
      <c r="B1048426" s="6"/>
      <c r="C1048426" s="6"/>
      <c r="D1048426" s="7"/>
      <c r="E1048426" s="7"/>
      <c r="F1048426" s="8"/>
      <c r="G1048426" s="8"/>
      <c r="H1048426" s="7"/>
      <c r="I1048426" s="7"/>
      <c r="J1048426" s="8"/>
      <c r="K1048426" s="8"/>
      <c r="L1048426" s="8"/>
      <c r="M1048426" s="7"/>
      <c r="N1048426" s="8"/>
      <c r="O1048426" s="8"/>
      <c r="XEK1048426"/>
      <c r="XEL1048426"/>
      <c r="XEM1048426"/>
      <c r="XEN1048426"/>
      <c r="XEO1048426"/>
      <c r="XEP1048426"/>
      <c r="XEQ1048426"/>
      <c r="XER1048426"/>
      <c r="XES1048426"/>
      <c r="XET1048426"/>
      <c r="XEU1048426"/>
      <c r="XEV1048426"/>
      <c r="XEW1048426"/>
      <c r="XEX1048426"/>
      <c r="XEY1048426"/>
      <c r="XEZ1048426"/>
      <c r="XFA1048426"/>
      <c r="XFB1048426"/>
      <c r="XFC1048426"/>
      <c r="XFD1048426"/>
    </row>
    <row r="1048427" s="4" customFormat="1" spans="1:16384">
      <c r="A1048427" s="5"/>
      <c r="B1048427" s="6"/>
      <c r="C1048427" s="6"/>
      <c r="D1048427" s="7"/>
      <c r="E1048427" s="7"/>
      <c r="F1048427" s="8"/>
      <c r="G1048427" s="8"/>
      <c r="H1048427" s="7"/>
      <c r="I1048427" s="7"/>
      <c r="J1048427" s="8"/>
      <c r="K1048427" s="8"/>
      <c r="L1048427" s="8"/>
      <c r="M1048427" s="7"/>
      <c r="N1048427" s="8"/>
      <c r="O1048427" s="8"/>
      <c r="XEK1048427"/>
      <c r="XEL1048427"/>
      <c r="XEM1048427"/>
      <c r="XEN1048427"/>
      <c r="XEO1048427"/>
      <c r="XEP1048427"/>
      <c r="XEQ1048427"/>
      <c r="XER1048427"/>
      <c r="XES1048427"/>
      <c r="XET1048427"/>
      <c r="XEU1048427"/>
      <c r="XEV1048427"/>
      <c r="XEW1048427"/>
      <c r="XEX1048427"/>
      <c r="XEY1048427"/>
      <c r="XEZ1048427"/>
      <c r="XFA1048427"/>
      <c r="XFB1048427"/>
      <c r="XFC1048427"/>
      <c r="XFD1048427"/>
    </row>
    <row r="1048428" s="4" customFormat="1" spans="1:16384">
      <c r="A1048428" s="5"/>
      <c r="B1048428" s="6"/>
      <c r="C1048428" s="6"/>
      <c r="D1048428" s="7"/>
      <c r="E1048428" s="7"/>
      <c r="F1048428" s="8"/>
      <c r="G1048428" s="8"/>
      <c r="H1048428" s="7"/>
      <c r="I1048428" s="7"/>
      <c r="J1048428" s="8"/>
      <c r="K1048428" s="8"/>
      <c r="L1048428" s="8"/>
      <c r="M1048428" s="7"/>
      <c r="N1048428" s="8"/>
      <c r="O1048428" s="8"/>
      <c r="XEK1048428"/>
      <c r="XEL1048428"/>
      <c r="XEM1048428"/>
      <c r="XEN1048428"/>
      <c r="XEO1048428"/>
      <c r="XEP1048428"/>
      <c r="XEQ1048428"/>
      <c r="XER1048428"/>
      <c r="XES1048428"/>
      <c r="XET1048428"/>
      <c r="XEU1048428"/>
      <c r="XEV1048428"/>
      <c r="XEW1048428"/>
      <c r="XEX1048428"/>
      <c r="XEY1048428"/>
      <c r="XEZ1048428"/>
      <c r="XFA1048428"/>
      <c r="XFB1048428"/>
      <c r="XFC1048428"/>
      <c r="XFD1048428"/>
    </row>
    <row r="1048429" s="4" customFormat="1" spans="1:16384">
      <c r="A1048429" s="5"/>
      <c r="B1048429" s="6"/>
      <c r="C1048429" s="6"/>
      <c r="D1048429" s="7"/>
      <c r="E1048429" s="7"/>
      <c r="F1048429" s="8"/>
      <c r="G1048429" s="8"/>
      <c r="H1048429" s="7"/>
      <c r="I1048429" s="7"/>
      <c r="J1048429" s="8"/>
      <c r="K1048429" s="8"/>
      <c r="L1048429" s="8"/>
      <c r="M1048429" s="7"/>
      <c r="N1048429" s="8"/>
      <c r="O1048429" s="8"/>
      <c r="XEK1048429"/>
      <c r="XEL1048429"/>
      <c r="XEM1048429"/>
      <c r="XEN1048429"/>
      <c r="XEO1048429"/>
      <c r="XEP1048429"/>
      <c r="XEQ1048429"/>
      <c r="XER1048429"/>
      <c r="XES1048429"/>
      <c r="XET1048429"/>
      <c r="XEU1048429"/>
      <c r="XEV1048429"/>
      <c r="XEW1048429"/>
      <c r="XEX1048429"/>
      <c r="XEY1048429"/>
      <c r="XEZ1048429"/>
      <c r="XFA1048429"/>
      <c r="XFB1048429"/>
      <c r="XFC1048429"/>
      <c r="XFD1048429"/>
    </row>
    <row r="1048430" s="4" customFormat="1" spans="1:16384">
      <c r="A1048430" s="5"/>
      <c r="B1048430" s="6"/>
      <c r="C1048430" s="6"/>
      <c r="D1048430" s="7"/>
      <c r="E1048430" s="7"/>
      <c r="F1048430" s="8"/>
      <c r="G1048430" s="8"/>
      <c r="H1048430" s="7"/>
      <c r="I1048430" s="7"/>
      <c r="J1048430" s="8"/>
      <c r="K1048430" s="8"/>
      <c r="L1048430" s="8"/>
      <c r="M1048430" s="7"/>
      <c r="N1048430" s="8"/>
      <c r="O1048430" s="8"/>
      <c r="XEK1048430"/>
      <c r="XEL1048430"/>
      <c r="XEM1048430"/>
      <c r="XEN1048430"/>
      <c r="XEO1048430"/>
      <c r="XEP1048430"/>
      <c r="XEQ1048430"/>
      <c r="XER1048430"/>
      <c r="XES1048430"/>
      <c r="XET1048430"/>
      <c r="XEU1048430"/>
      <c r="XEV1048430"/>
      <c r="XEW1048430"/>
      <c r="XEX1048430"/>
      <c r="XEY1048430"/>
      <c r="XEZ1048430"/>
      <c r="XFA1048430"/>
      <c r="XFB1048430"/>
      <c r="XFC1048430"/>
      <c r="XFD1048430"/>
    </row>
    <row r="1048431" s="4" customFormat="1" spans="1:16384">
      <c r="A1048431" s="5"/>
      <c r="B1048431" s="6"/>
      <c r="C1048431" s="6"/>
      <c r="D1048431" s="7"/>
      <c r="E1048431" s="7"/>
      <c r="F1048431" s="8"/>
      <c r="G1048431" s="8"/>
      <c r="H1048431" s="7"/>
      <c r="I1048431" s="7"/>
      <c r="J1048431" s="8"/>
      <c r="K1048431" s="8"/>
      <c r="L1048431" s="8"/>
      <c r="M1048431" s="7"/>
      <c r="N1048431" s="8"/>
      <c r="O1048431" s="8"/>
      <c r="XEK1048431"/>
      <c r="XEL1048431"/>
      <c r="XEM1048431"/>
      <c r="XEN1048431"/>
      <c r="XEO1048431"/>
      <c r="XEP1048431"/>
      <c r="XEQ1048431"/>
      <c r="XER1048431"/>
      <c r="XES1048431"/>
      <c r="XET1048431"/>
      <c r="XEU1048431"/>
      <c r="XEV1048431"/>
      <c r="XEW1048431"/>
      <c r="XEX1048431"/>
      <c r="XEY1048431"/>
      <c r="XEZ1048431"/>
      <c r="XFA1048431"/>
      <c r="XFB1048431"/>
      <c r="XFC1048431"/>
      <c r="XFD1048431"/>
    </row>
    <row r="1048432" s="4" customFormat="1" spans="1:16384">
      <c r="A1048432" s="5"/>
      <c r="B1048432" s="6"/>
      <c r="C1048432" s="6"/>
      <c r="D1048432" s="7"/>
      <c r="E1048432" s="7"/>
      <c r="F1048432" s="8"/>
      <c r="G1048432" s="8"/>
      <c r="H1048432" s="7"/>
      <c r="I1048432" s="7"/>
      <c r="J1048432" s="8"/>
      <c r="K1048432" s="8"/>
      <c r="L1048432" s="8"/>
      <c r="M1048432" s="7"/>
      <c r="N1048432" s="8"/>
      <c r="O1048432" s="8"/>
      <c r="XEK1048432"/>
      <c r="XEL1048432"/>
      <c r="XEM1048432"/>
      <c r="XEN1048432"/>
      <c r="XEO1048432"/>
      <c r="XEP1048432"/>
      <c r="XEQ1048432"/>
      <c r="XER1048432"/>
      <c r="XES1048432"/>
      <c r="XET1048432"/>
      <c r="XEU1048432"/>
      <c r="XEV1048432"/>
      <c r="XEW1048432"/>
      <c r="XEX1048432"/>
      <c r="XEY1048432"/>
      <c r="XEZ1048432"/>
      <c r="XFA1048432"/>
      <c r="XFB1048432"/>
      <c r="XFC1048432"/>
      <c r="XFD1048432"/>
    </row>
    <row r="1048433" s="4" customFormat="1" spans="1:16384">
      <c r="A1048433" s="5"/>
      <c r="B1048433" s="6"/>
      <c r="C1048433" s="6"/>
      <c r="D1048433" s="7"/>
      <c r="E1048433" s="7"/>
      <c r="F1048433" s="8"/>
      <c r="G1048433" s="8"/>
      <c r="H1048433" s="7"/>
      <c r="I1048433" s="7"/>
      <c r="J1048433" s="8"/>
      <c r="K1048433" s="8"/>
      <c r="L1048433" s="8"/>
      <c r="M1048433" s="7"/>
      <c r="N1048433" s="8"/>
      <c r="O1048433" s="8"/>
      <c r="XEK1048433"/>
      <c r="XEL1048433"/>
      <c r="XEM1048433"/>
      <c r="XEN1048433"/>
      <c r="XEO1048433"/>
      <c r="XEP1048433"/>
      <c r="XEQ1048433"/>
      <c r="XER1048433"/>
      <c r="XES1048433"/>
      <c r="XET1048433"/>
      <c r="XEU1048433"/>
      <c r="XEV1048433"/>
      <c r="XEW1048433"/>
      <c r="XEX1048433"/>
      <c r="XEY1048433"/>
      <c r="XEZ1048433"/>
      <c r="XFA1048433"/>
      <c r="XFB1048433"/>
      <c r="XFC1048433"/>
      <c r="XFD1048433"/>
    </row>
    <row r="1048434" s="4" customFormat="1" spans="1:16384">
      <c r="A1048434" s="5"/>
      <c r="B1048434" s="6"/>
      <c r="C1048434" s="6"/>
      <c r="D1048434" s="7"/>
      <c r="E1048434" s="7"/>
      <c r="F1048434" s="8"/>
      <c r="G1048434" s="8"/>
      <c r="H1048434" s="7"/>
      <c r="I1048434" s="7"/>
      <c r="J1048434" s="8"/>
      <c r="K1048434" s="8"/>
      <c r="L1048434" s="8"/>
      <c r="M1048434" s="7"/>
      <c r="N1048434" s="8"/>
      <c r="O1048434" s="8"/>
      <c r="XEK1048434"/>
      <c r="XEL1048434"/>
      <c r="XEM1048434"/>
      <c r="XEN1048434"/>
      <c r="XEO1048434"/>
      <c r="XEP1048434"/>
      <c r="XEQ1048434"/>
      <c r="XER1048434"/>
      <c r="XES1048434"/>
      <c r="XET1048434"/>
      <c r="XEU1048434"/>
      <c r="XEV1048434"/>
      <c r="XEW1048434"/>
      <c r="XEX1048434"/>
      <c r="XEY1048434"/>
      <c r="XEZ1048434"/>
      <c r="XFA1048434"/>
      <c r="XFB1048434"/>
      <c r="XFC1048434"/>
      <c r="XFD1048434"/>
    </row>
    <row r="1048435" s="4" customFormat="1" spans="1:16384">
      <c r="A1048435" s="5"/>
      <c r="B1048435" s="6"/>
      <c r="C1048435" s="6"/>
      <c r="D1048435" s="7"/>
      <c r="E1048435" s="7"/>
      <c r="F1048435" s="8"/>
      <c r="G1048435" s="8"/>
      <c r="H1048435" s="7"/>
      <c r="I1048435" s="7"/>
      <c r="J1048435" s="8"/>
      <c r="K1048435" s="8"/>
      <c r="L1048435" s="8"/>
      <c r="M1048435" s="7"/>
      <c r="N1048435" s="8"/>
      <c r="O1048435" s="8"/>
      <c r="XEK1048435"/>
      <c r="XEL1048435"/>
      <c r="XEM1048435"/>
      <c r="XEN1048435"/>
      <c r="XEO1048435"/>
      <c r="XEP1048435"/>
      <c r="XEQ1048435"/>
      <c r="XER1048435"/>
      <c r="XES1048435"/>
      <c r="XET1048435"/>
      <c r="XEU1048435"/>
      <c r="XEV1048435"/>
      <c r="XEW1048435"/>
      <c r="XEX1048435"/>
      <c r="XEY1048435"/>
      <c r="XEZ1048435"/>
      <c r="XFA1048435"/>
      <c r="XFB1048435"/>
      <c r="XFC1048435"/>
      <c r="XFD1048435"/>
    </row>
    <row r="1048436" s="4" customFormat="1" spans="1:16384">
      <c r="A1048436" s="5"/>
      <c r="B1048436" s="6"/>
      <c r="C1048436" s="6"/>
      <c r="D1048436" s="7"/>
      <c r="E1048436" s="7"/>
      <c r="F1048436" s="8"/>
      <c r="G1048436" s="8"/>
      <c r="H1048436" s="7"/>
      <c r="I1048436" s="7"/>
      <c r="J1048436" s="8"/>
      <c r="K1048436" s="8"/>
      <c r="L1048436" s="8"/>
      <c r="M1048436" s="7"/>
      <c r="N1048436" s="8"/>
      <c r="O1048436" s="8"/>
      <c r="XEK1048436"/>
      <c r="XEL1048436"/>
      <c r="XEM1048436"/>
      <c r="XEN1048436"/>
      <c r="XEO1048436"/>
      <c r="XEP1048436"/>
      <c r="XEQ1048436"/>
      <c r="XER1048436"/>
      <c r="XES1048436"/>
      <c r="XET1048436"/>
      <c r="XEU1048436"/>
      <c r="XEV1048436"/>
      <c r="XEW1048436"/>
      <c r="XEX1048436"/>
      <c r="XEY1048436"/>
      <c r="XEZ1048436"/>
      <c r="XFA1048436"/>
      <c r="XFB1048436"/>
      <c r="XFC1048436"/>
      <c r="XFD1048436"/>
    </row>
    <row r="1048437" s="4" customFormat="1" spans="1:16384">
      <c r="A1048437" s="5"/>
      <c r="B1048437" s="6"/>
      <c r="C1048437" s="6"/>
      <c r="D1048437" s="7"/>
      <c r="E1048437" s="7"/>
      <c r="F1048437" s="8"/>
      <c r="G1048437" s="8"/>
      <c r="H1048437" s="7"/>
      <c r="I1048437" s="7"/>
      <c r="J1048437" s="8"/>
      <c r="K1048437" s="8"/>
      <c r="L1048437" s="8"/>
      <c r="M1048437" s="7"/>
      <c r="N1048437" s="8"/>
      <c r="O1048437" s="8"/>
      <c r="XEK1048437"/>
      <c r="XEL1048437"/>
      <c r="XEM1048437"/>
      <c r="XEN1048437"/>
      <c r="XEO1048437"/>
      <c r="XEP1048437"/>
      <c r="XEQ1048437"/>
      <c r="XER1048437"/>
      <c r="XES1048437"/>
      <c r="XET1048437"/>
      <c r="XEU1048437"/>
      <c r="XEV1048437"/>
      <c r="XEW1048437"/>
      <c r="XEX1048437"/>
      <c r="XEY1048437"/>
      <c r="XEZ1048437"/>
      <c r="XFA1048437"/>
      <c r="XFB1048437"/>
      <c r="XFC1048437"/>
      <c r="XFD1048437"/>
    </row>
    <row r="1048438" s="4" customFormat="1" spans="1:16384">
      <c r="A1048438" s="5"/>
      <c r="B1048438" s="6"/>
      <c r="C1048438" s="6"/>
      <c r="D1048438" s="7"/>
      <c r="E1048438" s="7"/>
      <c r="F1048438" s="8"/>
      <c r="G1048438" s="8"/>
      <c r="H1048438" s="7"/>
      <c r="I1048438" s="7"/>
      <c r="J1048438" s="8"/>
      <c r="K1048438" s="8"/>
      <c r="L1048438" s="8"/>
      <c r="M1048438" s="7"/>
      <c r="N1048438" s="8"/>
      <c r="O1048438" s="8"/>
      <c r="XEK1048438"/>
      <c r="XEL1048438"/>
      <c r="XEM1048438"/>
      <c r="XEN1048438"/>
      <c r="XEO1048438"/>
      <c r="XEP1048438"/>
      <c r="XEQ1048438"/>
      <c r="XER1048438"/>
      <c r="XES1048438"/>
      <c r="XET1048438"/>
      <c r="XEU1048438"/>
      <c r="XEV1048438"/>
      <c r="XEW1048438"/>
      <c r="XEX1048438"/>
      <c r="XEY1048438"/>
      <c r="XEZ1048438"/>
      <c r="XFA1048438"/>
      <c r="XFB1048438"/>
      <c r="XFC1048438"/>
      <c r="XFD1048438"/>
    </row>
    <row r="1048439" s="4" customFormat="1" spans="1:16384">
      <c r="A1048439" s="5"/>
      <c r="B1048439" s="6"/>
      <c r="C1048439" s="6"/>
      <c r="D1048439" s="7"/>
      <c r="E1048439" s="7"/>
      <c r="F1048439" s="8"/>
      <c r="G1048439" s="8"/>
      <c r="H1048439" s="7"/>
      <c r="I1048439" s="7"/>
      <c r="J1048439" s="8"/>
      <c r="K1048439" s="8"/>
      <c r="L1048439" s="8"/>
      <c r="M1048439" s="7"/>
      <c r="N1048439" s="8"/>
      <c r="O1048439" s="8"/>
      <c r="XEK1048439"/>
      <c r="XEL1048439"/>
      <c r="XEM1048439"/>
      <c r="XEN1048439"/>
      <c r="XEO1048439"/>
      <c r="XEP1048439"/>
      <c r="XEQ1048439"/>
      <c r="XER1048439"/>
      <c r="XES1048439"/>
      <c r="XET1048439"/>
      <c r="XEU1048439"/>
      <c r="XEV1048439"/>
      <c r="XEW1048439"/>
      <c r="XEX1048439"/>
      <c r="XEY1048439"/>
      <c r="XEZ1048439"/>
      <c r="XFA1048439"/>
      <c r="XFB1048439"/>
      <c r="XFC1048439"/>
      <c r="XFD1048439"/>
    </row>
    <row r="1048440" s="4" customFormat="1" spans="1:16384">
      <c r="A1048440" s="5"/>
      <c r="B1048440" s="6"/>
      <c r="C1048440" s="6"/>
      <c r="D1048440" s="7"/>
      <c r="E1048440" s="7"/>
      <c r="F1048440" s="8"/>
      <c r="G1048440" s="8"/>
      <c r="H1048440" s="7"/>
      <c r="I1048440" s="7"/>
      <c r="J1048440" s="8"/>
      <c r="K1048440" s="8"/>
      <c r="L1048440" s="8"/>
      <c r="M1048440" s="7"/>
      <c r="N1048440" s="8"/>
      <c r="O1048440" s="8"/>
      <c r="XEK1048440"/>
      <c r="XEL1048440"/>
      <c r="XEM1048440"/>
      <c r="XEN1048440"/>
      <c r="XEO1048440"/>
      <c r="XEP1048440"/>
      <c r="XEQ1048440"/>
      <c r="XER1048440"/>
      <c r="XES1048440"/>
      <c r="XET1048440"/>
      <c r="XEU1048440"/>
      <c r="XEV1048440"/>
      <c r="XEW1048440"/>
      <c r="XEX1048440"/>
      <c r="XEY1048440"/>
      <c r="XEZ1048440"/>
      <c r="XFA1048440"/>
      <c r="XFB1048440"/>
      <c r="XFC1048440"/>
      <c r="XFD1048440"/>
    </row>
    <row r="1048441" s="4" customFormat="1" spans="1:16384">
      <c r="A1048441" s="5"/>
      <c r="B1048441" s="6"/>
      <c r="C1048441" s="6"/>
      <c r="D1048441" s="7"/>
      <c r="E1048441" s="7"/>
      <c r="F1048441" s="8"/>
      <c r="G1048441" s="8"/>
      <c r="H1048441" s="7"/>
      <c r="I1048441" s="7"/>
      <c r="J1048441" s="8"/>
      <c r="K1048441" s="8"/>
      <c r="L1048441" s="8"/>
      <c r="M1048441" s="7"/>
      <c r="N1048441" s="8"/>
      <c r="O1048441" s="8"/>
      <c r="XEK1048441"/>
      <c r="XEL1048441"/>
      <c r="XEM1048441"/>
      <c r="XEN1048441"/>
      <c r="XEO1048441"/>
      <c r="XEP1048441"/>
      <c r="XEQ1048441"/>
      <c r="XER1048441"/>
      <c r="XES1048441"/>
      <c r="XET1048441"/>
      <c r="XEU1048441"/>
      <c r="XEV1048441"/>
      <c r="XEW1048441"/>
      <c r="XEX1048441"/>
      <c r="XEY1048441"/>
      <c r="XEZ1048441"/>
      <c r="XFA1048441"/>
      <c r="XFB1048441"/>
      <c r="XFC1048441"/>
      <c r="XFD1048441"/>
    </row>
    <row r="1048442" s="4" customFormat="1" spans="1:16384">
      <c r="A1048442" s="5"/>
      <c r="B1048442" s="6"/>
      <c r="C1048442" s="6"/>
      <c r="D1048442" s="7"/>
      <c r="E1048442" s="7"/>
      <c r="F1048442" s="8"/>
      <c r="G1048442" s="8"/>
      <c r="H1048442" s="7"/>
      <c r="I1048442" s="7"/>
      <c r="J1048442" s="8"/>
      <c r="K1048442" s="8"/>
      <c r="L1048442" s="8"/>
      <c r="M1048442" s="7"/>
      <c r="N1048442" s="8"/>
      <c r="O1048442" s="8"/>
      <c r="XEK1048442"/>
      <c r="XEL1048442"/>
      <c r="XEM1048442"/>
      <c r="XEN1048442"/>
      <c r="XEO1048442"/>
      <c r="XEP1048442"/>
      <c r="XEQ1048442"/>
      <c r="XER1048442"/>
      <c r="XES1048442"/>
      <c r="XET1048442"/>
      <c r="XEU1048442"/>
      <c r="XEV1048442"/>
      <c r="XEW1048442"/>
      <c r="XEX1048442"/>
      <c r="XEY1048442"/>
      <c r="XEZ1048442"/>
      <c r="XFA1048442"/>
      <c r="XFB1048442"/>
      <c r="XFC1048442"/>
      <c r="XFD1048442"/>
    </row>
    <row r="1048443" s="4" customFormat="1" spans="1:16384">
      <c r="A1048443" s="5"/>
      <c r="B1048443" s="6"/>
      <c r="C1048443" s="6"/>
      <c r="D1048443" s="7"/>
      <c r="E1048443" s="7"/>
      <c r="F1048443" s="8"/>
      <c r="G1048443" s="8"/>
      <c r="H1048443" s="7"/>
      <c r="I1048443" s="7"/>
      <c r="J1048443" s="8"/>
      <c r="K1048443" s="8"/>
      <c r="L1048443" s="8"/>
      <c r="M1048443" s="7"/>
      <c r="N1048443" s="8"/>
      <c r="O1048443" s="8"/>
      <c r="XEK1048443"/>
      <c r="XEL1048443"/>
      <c r="XEM1048443"/>
      <c r="XEN1048443"/>
      <c r="XEO1048443"/>
      <c r="XEP1048443"/>
      <c r="XEQ1048443"/>
      <c r="XER1048443"/>
      <c r="XES1048443"/>
      <c r="XET1048443"/>
      <c r="XEU1048443"/>
      <c r="XEV1048443"/>
      <c r="XEW1048443"/>
      <c r="XEX1048443"/>
      <c r="XEY1048443"/>
      <c r="XEZ1048443"/>
      <c r="XFA1048443"/>
      <c r="XFB1048443"/>
      <c r="XFC1048443"/>
      <c r="XFD1048443"/>
    </row>
    <row r="1048444" s="4" customFormat="1" spans="1:16384">
      <c r="A1048444" s="5"/>
      <c r="B1048444" s="6"/>
      <c r="C1048444" s="6"/>
      <c r="D1048444" s="7"/>
      <c r="E1048444" s="7"/>
      <c r="F1048444" s="8"/>
      <c r="G1048444" s="8"/>
      <c r="H1048444" s="7"/>
      <c r="I1048444" s="7"/>
      <c r="J1048444" s="8"/>
      <c r="K1048444" s="8"/>
      <c r="L1048444" s="8"/>
      <c r="M1048444" s="7"/>
      <c r="N1048444" s="8"/>
      <c r="O1048444" s="8"/>
      <c r="XEK1048444"/>
      <c r="XEL1048444"/>
      <c r="XEM1048444"/>
      <c r="XEN1048444"/>
      <c r="XEO1048444"/>
      <c r="XEP1048444"/>
      <c r="XEQ1048444"/>
      <c r="XER1048444"/>
      <c r="XES1048444"/>
      <c r="XET1048444"/>
      <c r="XEU1048444"/>
      <c r="XEV1048444"/>
      <c r="XEW1048444"/>
      <c r="XEX1048444"/>
      <c r="XEY1048444"/>
      <c r="XEZ1048444"/>
      <c r="XFA1048444"/>
      <c r="XFB1048444"/>
      <c r="XFC1048444"/>
      <c r="XFD1048444"/>
    </row>
    <row r="1048445" s="4" customFormat="1" spans="1:16384">
      <c r="A1048445" s="5"/>
      <c r="B1048445" s="6"/>
      <c r="C1048445" s="6"/>
      <c r="D1048445" s="7"/>
      <c r="E1048445" s="7"/>
      <c r="F1048445" s="8"/>
      <c r="G1048445" s="8"/>
      <c r="H1048445" s="7"/>
      <c r="I1048445" s="7"/>
      <c r="J1048445" s="8"/>
      <c r="K1048445" s="8"/>
      <c r="L1048445" s="8"/>
      <c r="M1048445" s="7"/>
      <c r="N1048445" s="8"/>
      <c r="O1048445" s="8"/>
      <c r="XEK1048445"/>
      <c r="XEL1048445"/>
      <c r="XEM1048445"/>
      <c r="XEN1048445"/>
      <c r="XEO1048445"/>
      <c r="XEP1048445"/>
      <c r="XEQ1048445"/>
      <c r="XER1048445"/>
      <c r="XES1048445"/>
      <c r="XET1048445"/>
      <c r="XEU1048445"/>
      <c r="XEV1048445"/>
      <c r="XEW1048445"/>
      <c r="XEX1048445"/>
      <c r="XEY1048445"/>
      <c r="XEZ1048445"/>
      <c r="XFA1048445"/>
      <c r="XFB1048445"/>
      <c r="XFC1048445"/>
      <c r="XFD1048445"/>
    </row>
    <row r="1048446" s="4" customFormat="1" spans="1:16384">
      <c r="A1048446" s="5"/>
      <c r="B1048446" s="6"/>
      <c r="C1048446" s="6"/>
      <c r="D1048446" s="7"/>
      <c r="E1048446" s="7"/>
      <c r="F1048446" s="8"/>
      <c r="G1048446" s="8"/>
      <c r="H1048446" s="7"/>
      <c r="I1048446" s="7"/>
      <c r="J1048446" s="8"/>
      <c r="K1048446" s="8"/>
      <c r="L1048446" s="8"/>
      <c r="M1048446" s="7"/>
      <c r="N1048446" s="8"/>
      <c r="O1048446" s="8"/>
      <c r="XEK1048446"/>
      <c r="XEL1048446"/>
      <c r="XEM1048446"/>
      <c r="XEN1048446"/>
      <c r="XEO1048446"/>
      <c r="XEP1048446"/>
      <c r="XEQ1048446"/>
      <c r="XER1048446"/>
      <c r="XES1048446"/>
      <c r="XET1048446"/>
      <c r="XEU1048446"/>
      <c r="XEV1048446"/>
      <c r="XEW1048446"/>
      <c r="XEX1048446"/>
      <c r="XEY1048446"/>
      <c r="XEZ1048446"/>
      <c r="XFA1048446"/>
      <c r="XFB1048446"/>
      <c r="XFC1048446"/>
      <c r="XFD1048446"/>
    </row>
    <row r="1048447" s="4" customFormat="1" spans="1:16384">
      <c r="A1048447" s="5"/>
      <c r="B1048447" s="6"/>
      <c r="C1048447" s="6"/>
      <c r="D1048447" s="7"/>
      <c r="E1048447" s="7"/>
      <c r="F1048447" s="8"/>
      <c r="G1048447" s="8"/>
      <c r="H1048447" s="7"/>
      <c r="I1048447" s="7"/>
      <c r="J1048447" s="8"/>
      <c r="K1048447" s="8"/>
      <c r="L1048447" s="8"/>
      <c r="M1048447" s="7"/>
      <c r="N1048447" s="8"/>
      <c r="O1048447" s="8"/>
      <c r="XEK1048447"/>
      <c r="XEL1048447"/>
      <c r="XEM1048447"/>
      <c r="XEN1048447"/>
      <c r="XEO1048447"/>
      <c r="XEP1048447"/>
      <c r="XEQ1048447"/>
      <c r="XER1048447"/>
      <c r="XES1048447"/>
      <c r="XET1048447"/>
      <c r="XEU1048447"/>
      <c r="XEV1048447"/>
      <c r="XEW1048447"/>
      <c r="XEX1048447"/>
      <c r="XEY1048447"/>
      <c r="XEZ1048447"/>
      <c r="XFA1048447"/>
      <c r="XFB1048447"/>
      <c r="XFC1048447"/>
      <c r="XFD1048447"/>
    </row>
    <row r="1048448" s="4" customFormat="1" spans="1:16384">
      <c r="A1048448" s="5"/>
      <c r="B1048448" s="6"/>
      <c r="C1048448" s="6"/>
      <c r="D1048448" s="7"/>
      <c r="E1048448" s="7"/>
      <c r="F1048448" s="8"/>
      <c r="G1048448" s="8"/>
      <c r="H1048448" s="7"/>
      <c r="I1048448" s="7"/>
      <c r="J1048448" s="8"/>
      <c r="K1048448" s="8"/>
      <c r="L1048448" s="8"/>
      <c r="M1048448" s="7"/>
      <c r="N1048448" s="8"/>
      <c r="O1048448" s="8"/>
      <c r="XEK1048448"/>
      <c r="XEL1048448"/>
      <c r="XEM1048448"/>
      <c r="XEN1048448"/>
      <c r="XEO1048448"/>
      <c r="XEP1048448"/>
      <c r="XEQ1048448"/>
      <c r="XER1048448"/>
      <c r="XES1048448"/>
      <c r="XET1048448"/>
      <c r="XEU1048448"/>
      <c r="XEV1048448"/>
      <c r="XEW1048448"/>
      <c r="XEX1048448"/>
      <c r="XEY1048448"/>
      <c r="XEZ1048448"/>
      <c r="XFA1048448"/>
      <c r="XFB1048448"/>
      <c r="XFC1048448"/>
      <c r="XFD1048448"/>
    </row>
    <row r="1048449" s="4" customFormat="1" spans="1:16384">
      <c r="A1048449" s="5"/>
      <c r="B1048449" s="6"/>
      <c r="C1048449" s="6"/>
      <c r="D1048449" s="7"/>
      <c r="E1048449" s="7"/>
      <c r="F1048449" s="8"/>
      <c r="G1048449" s="8"/>
      <c r="H1048449" s="7"/>
      <c r="I1048449" s="7"/>
      <c r="J1048449" s="8"/>
      <c r="K1048449" s="8"/>
      <c r="L1048449" s="8"/>
      <c r="M1048449" s="7"/>
      <c r="N1048449" s="8"/>
      <c r="O1048449" s="8"/>
      <c r="XEK1048449"/>
      <c r="XEL1048449"/>
      <c r="XEM1048449"/>
      <c r="XEN1048449"/>
      <c r="XEO1048449"/>
      <c r="XEP1048449"/>
      <c r="XEQ1048449"/>
      <c r="XER1048449"/>
      <c r="XES1048449"/>
      <c r="XET1048449"/>
      <c r="XEU1048449"/>
      <c r="XEV1048449"/>
      <c r="XEW1048449"/>
      <c r="XEX1048449"/>
      <c r="XEY1048449"/>
      <c r="XEZ1048449"/>
      <c r="XFA1048449"/>
      <c r="XFB1048449"/>
      <c r="XFC1048449"/>
      <c r="XFD1048449"/>
    </row>
    <row r="1048450" s="4" customFormat="1" spans="1:16384">
      <c r="A1048450" s="5"/>
      <c r="B1048450" s="6"/>
      <c r="C1048450" s="6"/>
      <c r="D1048450" s="7"/>
      <c r="E1048450" s="7"/>
      <c r="F1048450" s="8"/>
      <c r="G1048450" s="8"/>
      <c r="H1048450" s="7"/>
      <c r="I1048450" s="7"/>
      <c r="J1048450" s="8"/>
      <c r="K1048450" s="8"/>
      <c r="L1048450" s="8"/>
      <c r="M1048450" s="7"/>
      <c r="N1048450" s="8"/>
      <c r="O1048450" s="8"/>
      <c r="XEK1048450"/>
      <c r="XEL1048450"/>
      <c r="XEM1048450"/>
      <c r="XEN1048450"/>
      <c r="XEO1048450"/>
      <c r="XEP1048450"/>
      <c r="XEQ1048450"/>
      <c r="XER1048450"/>
      <c r="XES1048450"/>
      <c r="XET1048450"/>
      <c r="XEU1048450"/>
      <c r="XEV1048450"/>
      <c r="XEW1048450"/>
      <c r="XEX1048450"/>
      <c r="XEY1048450"/>
      <c r="XEZ1048450"/>
      <c r="XFA1048450"/>
      <c r="XFB1048450"/>
      <c r="XFC1048450"/>
      <c r="XFD1048450"/>
    </row>
    <row r="1048451" s="4" customFormat="1" spans="1:16384">
      <c r="A1048451" s="5"/>
      <c r="B1048451" s="6"/>
      <c r="C1048451" s="6"/>
      <c r="D1048451" s="7"/>
      <c r="E1048451" s="7"/>
      <c r="F1048451" s="8"/>
      <c r="G1048451" s="8"/>
      <c r="H1048451" s="7"/>
      <c r="I1048451" s="7"/>
      <c r="J1048451" s="8"/>
      <c r="K1048451" s="8"/>
      <c r="L1048451" s="8"/>
      <c r="M1048451" s="7"/>
      <c r="N1048451" s="8"/>
      <c r="O1048451" s="8"/>
      <c r="XEK1048451"/>
      <c r="XEL1048451"/>
      <c r="XEM1048451"/>
      <c r="XEN1048451"/>
      <c r="XEO1048451"/>
      <c r="XEP1048451"/>
      <c r="XEQ1048451"/>
      <c r="XER1048451"/>
      <c r="XES1048451"/>
      <c r="XET1048451"/>
      <c r="XEU1048451"/>
      <c r="XEV1048451"/>
      <c r="XEW1048451"/>
      <c r="XEX1048451"/>
      <c r="XEY1048451"/>
      <c r="XEZ1048451"/>
      <c r="XFA1048451"/>
      <c r="XFB1048451"/>
      <c r="XFC1048451"/>
      <c r="XFD1048451"/>
    </row>
    <row r="1048452" s="4" customFormat="1" spans="1:16384">
      <c r="A1048452" s="5"/>
      <c r="B1048452" s="6"/>
      <c r="C1048452" s="6"/>
      <c r="D1048452" s="7"/>
      <c r="E1048452" s="7"/>
      <c r="F1048452" s="8"/>
      <c r="G1048452" s="8"/>
      <c r="H1048452" s="7"/>
      <c r="I1048452" s="7"/>
      <c r="J1048452" s="8"/>
      <c r="K1048452" s="8"/>
      <c r="L1048452" s="8"/>
      <c r="M1048452" s="7"/>
      <c r="N1048452" s="8"/>
      <c r="O1048452" s="8"/>
      <c r="XEK1048452"/>
      <c r="XEL1048452"/>
      <c r="XEM1048452"/>
      <c r="XEN1048452"/>
      <c r="XEO1048452"/>
      <c r="XEP1048452"/>
      <c r="XEQ1048452"/>
      <c r="XER1048452"/>
      <c r="XES1048452"/>
      <c r="XET1048452"/>
      <c r="XEU1048452"/>
      <c r="XEV1048452"/>
      <c r="XEW1048452"/>
      <c r="XEX1048452"/>
      <c r="XEY1048452"/>
      <c r="XEZ1048452"/>
      <c r="XFA1048452"/>
      <c r="XFB1048452"/>
      <c r="XFC1048452"/>
      <c r="XFD1048452"/>
    </row>
    <row r="1048453" s="4" customFormat="1" spans="1:16384">
      <c r="A1048453" s="5"/>
      <c r="B1048453" s="6"/>
      <c r="C1048453" s="6"/>
      <c r="D1048453" s="7"/>
      <c r="E1048453" s="7"/>
      <c r="F1048453" s="8"/>
      <c r="G1048453" s="8"/>
      <c r="H1048453" s="7"/>
      <c r="I1048453" s="7"/>
      <c r="J1048453" s="8"/>
      <c r="K1048453" s="8"/>
      <c r="L1048453" s="8"/>
      <c r="M1048453" s="7"/>
      <c r="N1048453" s="8"/>
      <c r="O1048453" s="8"/>
      <c r="XEK1048453"/>
      <c r="XEL1048453"/>
      <c r="XEM1048453"/>
      <c r="XEN1048453"/>
      <c r="XEO1048453"/>
      <c r="XEP1048453"/>
      <c r="XEQ1048453"/>
      <c r="XER1048453"/>
      <c r="XES1048453"/>
      <c r="XET1048453"/>
      <c r="XEU1048453"/>
      <c r="XEV1048453"/>
      <c r="XEW1048453"/>
      <c r="XEX1048453"/>
      <c r="XEY1048453"/>
      <c r="XEZ1048453"/>
      <c r="XFA1048453"/>
      <c r="XFB1048453"/>
      <c r="XFC1048453"/>
      <c r="XFD1048453"/>
    </row>
    <row r="1048454" s="4" customFormat="1" spans="1:16384">
      <c r="A1048454" s="5"/>
      <c r="B1048454" s="6"/>
      <c r="C1048454" s="6"/>
      <c r="D1048454" s="7"/>
      <c r="E1048454" s="7"/>
      <c r="F1048454" s="8"/>
      <c r="G1048454" s="8"/>
      <c r="H1048454" s="7"/>
      <c r="I1048454" s="7"/>
      <c r="J1048454" s="8"/>
      <c r="K1048454" s="8"/>
      <c r="L1048454" s="8"/>
      <c r="M1048454" s="7"/>
      <c r="N1048454" s="8"/>
      <c r="O1048454" s="8"/>
      <c r="XEK1048454"/>
      <c r="XEL1048454"/>
      <c r="XEM1048454"/>
      <c r="XEN1048454"/>
      <c r="XEO1048454"/>
      <c r="XEP1048454"/>
      <c r="XEQ1048454"/>
      <c r="XER1048454"/>
      <c r="XES1048454"/>
      <c r="XET1048454"/>
      <c r="XEU1048454"/>
      <c r="XEV1048454"/>
      <c r="XEW1048454"/>
      <c r="XEX1048454"/>
      <c r="XEY1048454"/>
      <c r="XEZ1048454"/>
      <c r="XFA1048454"/>
      <c r="XFB1048454"/>
      <c r="XFC1048454"/>
      <c r="XFD1048454"/>
    </row>
    <row r="1048455" s="4" customFormat="1" spans="1:16384">
      <c r="A1048455" s="5"/>
      <c r="B1048455" s="6"/>
      <c r="C1048455" s="6"/>
      <c r="D1048455" s="7"/>
      <c r="E1048455" s="7"/>
      <c r="F1048455" s="8"/>
      <c r="G1048455" s="8"/>
      <c r="H1048455" s="7"/>
      <c r="I1048455" s="7"/>
      <c r="J1048455" s="8"/>
      <c r="K1048455" s="8"/>
      <c r="L1048455" s="8"/>
      <c r="M1048455" s="7"/>
      <c r="N1048455" s="8"/>
      <c r="O1048455" s="8"/>
      <c r="XEK1048455"/>
      <c r="XEL1048455"/>
      <c r="XEM1048455"/>
      <c r="XEN1048455"/>
      <c r="XEO1048455"/>
      <c r="XEP1048455"/>
      <c r="XEQ1048455"/>
      <c r="XER1048455"/>
      <c r="XES1048455"/>
      <c r="XET1048455"/>
      <c r="XEU1048455"/>
      <c r="XEV1048455"/>
      <c r="XEW1048455"/>
      <c r="XEX1048455"/>
      <c r="XEY1048455"/>
      <c r="XEZ1048455"/>
      <c r="XFA1048455"/>
      <c r="XFB1048455"/>
      <c r="XFC1048455"/>
      <c r="XFD1048455"/>
    </row>
    <row r="1048456" s="4" customFormat="1" spans="1:16384">
      <c r="A1048456" s="5"/>
      <c r="B1048456" s="6"/>
      <c r="C1048456" s="6"/>
      <c r="D1048456" s="7"/>
      <c r="E1048456" s="7"/>
      <c r="F1048456" s="8"/>
      <c r="G1048456" s="8"/>
      <c r="H1048456" s="7"/>
      <c r="I1048456" s="7"/>
      <c r="J1048456" s="8"/>
      <c r="K1048456" s="8"/>
      <c r="L1048456" s="8"/>
      <c r="M1048456" s="7"/>
      <c r="N1048456" s="8"/>
      <c r="O1048456" s="8"/>
      <c r="XEK1048456"/>
      <c r="XEL1048456"/>
      <c r="XEM1048456"/>
      <c r="XEN1048456"/>
      <c r="XEO1048456"/>
      <c r="XEP1048456"/>
      <c r="XEQ1048456"/>
      <c r="XER1048456"/>
      <c r="XES1048456"/>
      <c r="XET1048456"/>
      <c r="XEU1048456"/>
      <c r="XEV1048456"/>
      <c r="XEW1048456"/>
      <c r="XEX1048456"/>
      <c r="XEY1048456"/>
      <c r="XEZ1048456"/>
      <c r="XFA1048456"/>
      <c r="XFB1048456"/>
      <c r="XFC1048456"/>
      <c r="XFD1048456"/>
    </row>
    <row r="1048457" s="4" customFormat="1" spans="1:16384">
      <c r="A1048457" s="5"/>
      <c r="B1048457" s="6"/>
      <c r="C1048457" s="6"/>
      <c r="D1048457" s="7"/>
      <c r="E1048457" s="7"/>
      <c r="F1048457" s="8"/>
      <c r="G1048457" s="8"/>
      <c r="H1048457" s="7"/>
      <c r="I1048457" s="7"/>
      <c r="J1048457" s="8"/>
      <c r="K1048457" s="8"/>
      <c r="L1048457" s="8"/>
      <c r="M1048457" s="7"/>
      <c r="N1048457" s="8"/>
      <c r="O1048457" s="8"/>
      <c r="XEK1048457"/>
      <c r="XEL1048457"/>
      <c r="XEM1048457"/>
      <c r="XEN1048457"/>
      <c r="XEO1048457"/>
      <c r="XEP1048457"/>
      <c r="XEQ1048457"/>
      <c r="XER1048457"/>
      <c r="XES1048457"/>
      <c r="XET1048457"/>
      <c r="XEU1048457"/>
      <c r="XEV1048457"/>
      <c r="XEW1048457"/>
      <c r="XEX1048457"/>
      <c r="XEY1048457"/>
      <c r="XEZ1048457"/>
      <c r="XFA1048457"/>
      <c r="XFB1048457"/>
      <c r="XFC1048457"/>
      <c r="XFD1048457"/>
    </row>
    <row r="1048458" s="4" customFormat="1" spans="1:16384">
      <c r="A1048458" s="5"/>
      <c r="B1048458" s="6"/>
      <c r="C1048458" s="6"/>
      <c r="D1048458" s="7"/>
      <c r="E1048458" s="7"/>
      <c r="F1048458" s="8"/>
      <c r="G1048458" s="8"/>
      <c r="H1048458" s="7"/>
      <c r="I1048458" s="7"/>
      <c r="J1048458" s="8"/>
      <c r="K1048458" s="8"/>
      <c r="L1048458" s="8"/>
      <c r="M1048458" s="7"/>
      <c r="N1048458" s="8"/>
      <c r="O1048458" s="8"/>
      <c r="XEK1048458"/>
      <c r="XEL1048458"/>
      <c r="XEM1048458"/>
      <c r="XEN1048458"/>
      <c r="XEO1048458"/>
      <c r="XEP1048458"/>
      <c r="XEQ1048458"/>
      <c r="XER1048458"/>
      <c r="XES1048458"/>
      <c r="XET1048458"/>
      <c r="XEU1048458"/>
      <c r="XEV1048458"/>
      <c r="XEW1048458"/>
      <c r="XEX1048458"/>
      <c r="XEY1048458"/>
      <c r="XEZ1048458"/>
      <c r="XFA1048458"/>
      <c r="XFB1048458"/>
      <c r="XFC1048458"/>
      <c r="XFD1048458"/>
    </row>
    <row r="1048459" s="4" customFormat="1" spans="1:16384">
      <c r="A1048459" s="5"/>
      <c r="B1048459" s="6"/>
      <c r="C1048459" s="6"/>
      <c r="D1048459" s="7"/>
      <c r="E1048459" s="7"/>
      <c r="F1048459" s="8"/>
      <c r="G1048459" s="8"/>
      <c r="H1048459" s="7"/>
      <c r="I1048459" s="7"/>
      <c r="J1048459" s="8"/>
      <c r="K1048459" s="8"/>
      <c r="L1048459" s="8"/>
      <c r="M1048459" s="7"/>
      <c r="N1048459" s="8"/>
      <c r="O1048459" s="8"/>
      <c r="XEK1048459"/>
      <c r="XEL1048459"/>
      <c r="XEM1048459"/>
      <c r="XEN1048459"/>
      <c r="XEO1048459"/>
      <c r="XEP1048459"/>
      <c r="XEQ1048459"/>
      <c r="XER1048459"/>
      <c r="XES1048459"/>
      <c r="XET1048459"/>
      <c r="XEU1048459"/>
      <c r="XEV1048459"/>
      <c r="XEW1048459"/>
      <c r="XEX1048459"/>
      <c r="XEY1048459"/>
      <c r="XEZ1048459"/>
      <c r="XFA1048459"/>
      <c r="XFB1048459"/>
      <c r="XFC1048459"/>
      <c r="XFD1048459"/>
    </row>
    <row r="1048460" s="4" customFormat="1" spans="1:16384">
      <c r="A1048460" s="5"/>
      <c r="B1048460" s="6"/>
      <c r="C1048460" s="6"/>
      <c r="D1048460" s="7"/>
      <c r="E1048460" s="7"/>
      <c r="F1048460" s="8"/>
      <c r="G1048460" s="8"/>
      <c r="H1048460" s="7"/>
      <c r="I1048460" s="7"/>
      <c r="J1048460" s="8"/>
      <c r="K1048460" s="8"/>
      <c r="L1048460" s="8"/>
      <c r="M1048460" s="7"/>
      <c r="N1048460" s="8"/>
      <c r="O1048460" s="8"/>
      <c r="XEK1048460"/>
      <c r="XEL1048460"/>
      <c r="XEM1048460"/>
      <c r="XEN1048460"/>
      <c r="XEO1048460"/>
      <c r="XEP1048460"/>
      <c r="XEQ1048460"/>
      <c r="XER1048460"/>
      <c r="XES1048460"/>
      <c r="XET1048460"/>
      <c r="XEU1048460"/>
      <c r="XEV1048460"/>
      <c r="XEW1048460"/>
      <c r="XEX1048460"/>
      <c r="XEY1048460"/>
      <c r="XEZ1048460"/>
      <c r="XFA1048460"/>
      <c r="XFB1048460"/>
      <c r="XFC1048460"/>
      <c r="XFD1048460"/>
    </row>
    <row r="1048461" s="4" customFormat="1" spans="1:16384">
      <c r="A1048461" s="5"/>
      <c r="B1048461" s="6"/>
      <c r="C1048461" s="6"/>
      <c r="D1048461" s="7"/>
      <c r="E1048461" s="7"/>
      <c r="F1048461" s="8"/>
      <c r="G1048461" s="8"/>
      <c r="H1048461" s="7"/>
      <c r="I1048461" s="7"/>
      <c r="J1048461" s="8"/>
      <c r="K1048461" s="8"/>
      <c r="L1048461" s="8"/>
      <c r="M1048461" s="7"/>
      <c r="N1048461" s="8"/>
      <c r="O1048461" s="8"/>
      <c r="XEK1048461"/>
      <c r="XEL1048461"/>
      <c r="XEM1048461"/>
      <c r="XEN1048461"/>
      <c r="XEO1048461"/>
      <c r="XEP1048461"/>
      <c r="XEQ1048461"/>
      <c r="XER1048461"/>
      <c r="XES1048461"/>
      <c r="XET1048461"/>
      <c r="XEU1048461"/>
      <c r="XEV1048461"/>
      <c r="XEW1048461"/>
      <c r="XEX1048461"/>
      <c r="XEY1048461"/>
      <c r="XEZ1048461"/>
      <c r="XFA1048461"/>
      <c r="XFB1048461"/>
      <c r="XFC1048461"/>
      <c r="XFD1048461"/>
    </row>
    <row r="1048462" s="4" customFormat="1" spans="1:16384">
      <c r="A1048462" s="5"/>
      <c r="B1048462" s="6"/>
      <c r="C1048462" s="6"/>
      <c r="D1048462" s="7"/>
      <c r="E1048462" s="7"/>
      <c r="F1048462" s="8"/>
      <c r="G1048462" s="8"/>
      <c r="H1048462" s="7"/>
      <c r="I1048462" s="7"/>
      <c r="J1048462" s="8"/>
      <c r="K1048462" s="8"/>
      <c r="L1048462" s="8"/>
      <c r="M1048462" s="7"/>
      <c r="N1048462" s="8"/>
      <c r="O1048462" s="8"/>
      <c r="XEK1048462"/>
      <c r="XEL1048462"/>
      <c r="XEM1048462"/>
      <c r="XEN1048462"/>
      <c r="XEO1048462"/>
      <c r="XEP1048462"/>
      <c r="XEQ1048462"/>
      <c r="XER1048462"/>
      <c r="XES1048462"/>
      <c r="XET1048462"/>
      <c r="XEU1048462"/>
      <c r="XEV1048462"/>
      <c r="XEW1048462"/>
      <c r="XEX1048462"/>
      <c r="XEY1048462"/>
      <c r="XEZ1048462"/>
      <c r="XFA1048462"/>
      <c r="XFB1048462"/>
      <c r="XFC1048462"/>
      <c r="XFD1048462"/>
    </row>
    <row r="1048463" s="4" customFormat="1" spans="1:16384">
      <c r="A1048463" s="5"/>
      <c r="B1048463" s="6"/>
      <c r="C1048463" s="6"/>
      <c r="D1048463" s="7"/>
      <c r="E1048463" s="7"/>
      <c r="F1048463" s="8"/>
      <c r="G1048463" s="8"/>
      <c r="H1048463" s="7"/>
      <c r="I1048463" s="7"/>
      <c r="J1048463" s="8"/>
      <c r="K1048463" s="8"/>
      <c r="L1048463" s="8"/>
      <c r="M1048463" s="7"/>
      <c r="N1048463" s="8"/>
      <c r="O1048463" s="8"/>
      <c r="XEK1048463"/>
      <c r="XEL1048463"/>
      <c r="XEM1048463"/>
      <c r="XEN1048463"/>
      <c r="XEO1048463"/>
      <c r="XEP1048463"/>
      <c r="XEQ1048463"/>
      <c r="XER1048463"/>
      <c r="XES1048463"/>
      <c r="XET1048463"/>
      <c r="XEU1048463"/>
      <c r="XEV1048463"/>
      <c r="XEW1048463"/>
      <c r="XEX1048463"/>
      <c r="XEY1048463"/>
      <c r="XEZ1048463"/>
      <c r="XFA1048463"/>
      <c r="XFB1048463"/>
      <c r="XFC1048463"/>
      <c r="XFD1048463"/>
    </row>
    <row r="1048464" s="4" customFormat="1" spans="1:16384">
      <c r="A1048464" s="5"/>
      <c r="B1048464" s="6"/>
      <c r="C1048464" s="6"/>
      <c r="D1048464" s="7"/>
      <c r="E1048464" s="7"/>
      <c r="F1048464" s="8"/>
      <c r="G1048464" s="8"/>
      <c r="H1048464" s="7"/>
      <c r="I1048464" s="7"/>
      <c r="J1048464" s="8"/>
      <c r="K1048464" s="8"/>
      <c r="L1048464" s="8"/>
      <c r="M1048464" s="7"/>
      <c r="N1048464" s="8"/>
      <c r="O1048464" s="8"/>
      <c r="XEK1048464"/>
      <c r="XEL1048464"/>
      <c r="XEM1048464"/>
      <c r="XEN1048464"/>
      <c r="XEO1048464"/>
      <c r="XEP1048464"/>
      <c r="XEQ1048464"/>
      <c r="XER1048464"/>
      <c r="XES1048464"/>
      <c r="XET1048464"/>
      <c r="XEU1048464"/>
      <c r="XEV1048464"/>
      <c r="XEW1048464"/>
      <c r="XEX1048464"/>
      <c r="XEY1048464"/>
      <c r="XEZ1048464"/>
      <c r="XFA1048464"/>
      <c r="XFB1048464"/>
      <c r="XFC1048464"/>
      <c r="XFD1048464"/>
    </row>
    <row r="1048465" s="4" customFormat="1" spans="1:16384">
      <c r="A1048465" s="5"/>
      <c r="B1048465" s="6"/>
      <c r="C1048465" s="6"/>
      <c r="D1048465" s="7"/>
      <c r="E1048465" s="7"/>
      <c r="F1048465" s="8"/>
      <c r="G1048465" s="8"/>
      <c r="H1048465" s="7"/>
      <c r="I1048465" s="7"/>
      <c r="J1048465" s="8"/>
      <c r="K1048465" s="8"/>
      <c r="L1048465" s="8"/>
      <c r="M1048465" s="7"/>
      <c r="N1048465" s="8"/>
      <c r="O1048465" s="8"/>
      <c r="XEK1048465"/>
      <c r="XEL1048465"/>
      <c r="XEM1048465"/>
      <c r="XEN1048465"/>
      <c r="XEO1048465"/>
      <c r="XEP1048465"/>
      <c r="XEQ1048465"/>
      <c r="XER1048465"/>
      <c r="XES1048465"/>
      <c r="XET1048465"/>
      <c r="XEU1048465"/>
      <c r="XEV1048465"/>
      <c r="XEW1048465"/>
      <c r="XEX1048465"/>
      <c r="XEY1048465"/>
      <c r="XEZ1048465"/>
      <c r="XFA1048465"/>
      <c r="XFB1048465"/>
      <c r="XFC1048465"/>
      <c r="XFD1048465"/>
    </row>
    <row r="1048466" s="4" customFormat="1" spans="1:16384">
      <c r="A1048466" s="5"/>
      <c r="B1048466" s="6"/>
      <c r="C1048466" s="6"/>
      <c r="D1048466" s="7"/>
      <c r="E1048466" s="7"/>
      <c r="F1048466" s="8"/>
      <c r="G1048466" s="8"/>
      <c r="H1048466" s="7"/>
      <c r="I1048466" s="7"/>
      <c r="J1048466" s="8"/>
      <c r="K1048466" s="8"/>
      <c r="L1048466" s="8"/>
      <c r="M1048466" s="7"/>
      <c r="N1048466" s="8"/>
      <c r="O1048466" s="8"/>
      <c r="XEK1048466"/>
      <c r="XEL1048466"/>
      <c r="XEM1048466"/>
      <c r="XEN1048466"/>
      <c r="XEO1048466"/>
      <c r="XEP1048466"/>
      <c r="XEQ1048466"/>
      <c r="XER1048466"/>
      <c r="XES1048466"/>
      <c r="XET1048466"/>
      <c r="XEU1048466"/>
      <c r="XEV1048466"/>
      <c r="XEW1048466"/>
      <c r="XEX1048466"/>
      <c r="XEY1048466"/>
      <c r="XEZ1048466"/>
      <c r="XFA1048466"/>
      <c r="XFB1048466"/>
      <c r="XFC1048466"/>
      <c r="XFD1048466"/>
    </row>
    <row r="1048467" s="4" customFormat="1" spans="1:16384">
      <c r="A1048467" s="5"/>
      <c r="B1048467" s="6"/>
      <c r="C1048467" s="6"/>
      <c r="D1048467" s="7"/>
      <c r="E1048467" s="7"/>
      <c r="F1048467" s="8"/>
      <c r="G1048467" s="8"/>
      <c r="H1048467" s="7"/>
      <c r="I1048467" s="7"/>
      <c r="J1048467" s="8"/>
      <c r="K1048467" s="8"/>
      <c r="L1048467" s="8"/>
      <c r="M1048467" s="7"/>
      <c r="N1048467" s="8"/>
      <c r="O1048467" s="8"/>
      <c r="XEK1048467"/>
      <c r="XEL1048467"/>
      <c r="XEM1048467"/>
      <c r="XEN1048467"/>
      <c r="XEO1048467"/>
      <c r="XEP1048467"/>
      <c r="XEQ1048467"/>
      <c r="XER1048467"/>
      <c r="XES1048467"/>
      <c r="XET1048467"/>
      <c r="XEU1048467"/>
      <c r="XEV1048467"/>
      <c r="XEW1048467"/>
      <c r="XEX1048467"/>
      <c r="XEY1048467"/>
      <c r="XEZ1048467"/>
      <c r="XFA1048467"/>
      <c r="XFB1048467"/>
      <c r="XFC1048467"/>
      <c r="XFD1048467"/>
    </row>
    <row r="1048468" s="4" customFormat="1" spans="1:16384">
      <c r="A1048468" s="5"/>
      <c r="B1048468" s="6"/>
      <c r="C1048468" s="6"/>
      <c r="D1048468" s="7"/>
      <c r="E1048468" s="7"/>
      <c r="F1048468" s="8"/>
      <c r="G1048468" s="8"/>
      <c r="H1048468" s="7"/>
      <c r="I1048468" s="7"/>
      <c r="J1048468" s="8"/>
      <c r="K1048468" s="8"/>
      <c r="L1048468" s="8"/>
      <c r="M1048468" s="7"/>
      <c r="N1048468" s="8"/>
      <c r="O1048468" s="8"/>
      <c r="XEK1048468"/>
      <c r="XEL1048468"/>
      <c r="XEM1048468"/>
      <c r="XEN1048468"/>
      <c r="XEO1048468"/>
      <c r="XEP1048468"/>
      <c r="XEQ1048468"/>
      <c r="XER1048468"/>
      <c r="XES1048468"/>
      <c r="XET1048468"/>
      <c r="XEU1048468"/>
      <c r="XEV1048468"/>
      <c r="XEW1048468"/>
      <c r="XEX1048468"/>
      <c r="XEY1048468"/>
      <c r="XEZ1048468"/>
      <c r="XFA1048468"/>
      <c r="XFB1048468"/>
      <c r="XFC1048468"/>
      <c r="XFD1048468"/>
    </row>
    <row r="1048469" s="4" customFormat="1" spans="1:16384">
      <c r="A1048469" s="5"/>
      <c r="B1048469" s="6"/>
      <c r="C1048469" s="6"/>
      <c r="D1048469" s="7"/>
      <c r="E1048469" s="7"/>
      <c r="F1048469" s="8"/>
      <c r="G1048469" s="8"/>
      <c r="H1048469" s="7"/>
      <c r="I1048469" s="7"/>
      <c r="J1048469" s="8"/>
      <c r="K1048469" s="8"/>
      <c r="L1048469" s="8"/>
      <c r="M1048469" s="7"/>
      <c r="N1048469" s="8"/>
      <c r="O1048469" s="8"/>
      <c r="XEK1048469"/>
      <c r="XEL1048469"/>
      <c r="XEM1048469"/>
      <c r="XEN1048469"/>
      <c r="XEO1048469"/>
      <c r="XEP1048469"/>
      <c r="XEQ1048469"/>
      <c r="XER1048469"/>
      <c r="XES1048469"/>
      <c r="XET1048469"/>
      <c r="XEU1048469"/>
      <c r="XEV1048469"/>
      <c r="XEW1048469"/>
      <c r="XEX1048469"/>
      <c r="XEY1048469"/>
      <c r="XEZ1048469"/>
      <c r="XFA1048469"/>
      <c r="XFB1048469"/>
      <c r="XFC1048469"/>
      <c r="XFD1048469"/>
    </row>
    <row r="1048470" s="4" customFormat="1" spans="1:16384">
      <c r="A1048470" s="5"/>
      <c r="B1048470" s="6"/>
      <c r="C1048470" s="6"/>
      <c r="D1048470" s="7"/>
      <c r="E1048470" s="7"/>
      <c r="F1048470" s="8"/>
      <c r="G1048470" s="8"/>
      <c r="H1048470" s="7"/>
      <c r="I1048470" s="7"/>
      <c r="J1048470" s="8"/>
      <c r="K1048470" s="8"/>
      <c r="L1048470" s="8"/>
      <c r="M1048470" s="7"/>
      <c r="N1048470" s="8"/>
      <c r="O1048470" s="8"/>
      <c r="XEK1048470"/>
      <c r="XEL1048470"/>
      <c r="XEM1048470"/>
      <c r="XEN1048470"/>
      <c r="XEO1048470"/>
      <c r="XEP1048470"/>
      <c r="XEQ1048470"/>
      <c r="XER1048470"/>
      <c r="XES1048470"/>
      <c r="XET1048470"/>
      <c r="XEU1048470"/>
      <c r="XEV1048470"/>
      <c r="XEW1048470"/>
      <c r="XEX1048470"/>
      <c r="XEY1048470"/>
      <c r="XEZ1048470"/>
      <c r="XFA1048470"/>
      <c r="XFB1048470"/>
      <c r="XFC1048470"/>
      <c r="XFD1048470"/>
    </row>
    <row r="1048471" s="4" customFormat="1" spans="1:16384">
      <c r="A1048471" s="5"/>
      <c r="B1048471" s="6"/>
      <c r="C1048471" s="6"/>
      <c r="D1048471" s="7"/>
      <c r="E1048471" s="7"/>
      <c r="F1048471" s="8"/>
      <c r="G1048471" s="8"/>
      <c r="H1048471" s="7"/>
      <c r="I1048471" s="7"/>
      <c r="J1048471" s="8"/>
      <c r="K1048471" s="8"/>
      <c r="L1048471" s="8"/>
      <c r="M1048471" s="7"/>
      <c r="N1048471" s="8"/>
      <c r="O1048471" s="8"/>
      <c r="XEK1048471"/>
      <c r="XEL1048471"/>
      <c r="XEM1048471"/>
      <c r="XEN1048471"/>
      <c r="XEO1048471"/>
      <c r="XEP1048471"/>
      <c r="XEQ1048471"/>
      <c r="XER1048471"/>
      <c r="XES1048471"/>
      <c r="XET1048471"/>
      <c r="XEU1048471"/>
      <c r="XEV1048471"/>
      <c r="XEW1048471"/>
      <c r="XEX1048471"/>
      <c r="XEY1048471"/>
      <c r="XEZ1048471"/>
      <c r="XFA1048471"/>
      <c r="XFB1048471"/>
      <c r="XFC1048471"/>
      <c r="XFD1048471"/>
    </row>
    <row r="1048472" s="4" customFormat="1" spans="1:16384">
      <c r="A1048472" s="5"/>
      <c r="B1048472" s="6"/>
      <c r="C1048472" s="6"/>
      <c r="D1048472" s="7"/>
      <c r="E1048472" s="7"/>
      <c r="F1048472" s="8"/>
      <c r="G1048472" s="8"/>
      <c r="H1048472" s="7"/>
      <c r="I1048472" s="7"/>
      <c r="J1048472" s="8"/>
      <c r="K1048472" s="8"/>
      <c r="L1048472" s="8"/>
      <c r="M1048472" s="7"/>
      <c r="N1048472" s="8"/>
      <c r="O1048472" s="8"/>
      <c r="XEK1048472"/>
      <c r="XEL1048472"/>
      <c r="XEM1048472"/>
      <c r="XEN1048472"/>
      <c r="XEO1048472"/>
      <c r="XEP1048472"/>
      <c r="XEQ1048472"/>
      <c r="XER1048472"/>
      <c r="XES1048472"/>
      <c r="XET1048472"/>
      <c r="XEU1048472"/>
      <c r="XEV1048472"/>
      <c r="XEW1048472"/>
      <c r="XEX1048472"/>
      <c r="XEY1048472"/>
      <c r="XEZ1048472"/>
      <c r="XFA1048472"/>
      <c r="XFB1048472"/>
      <c r="XFC1048472"/>
      <c r="XFD1048472"/>
    </row>
    <row r="1048473" s="4" customFormat="1" spans="1:16384">
      <c r="A1048473" s="5"/>
      <c r="B1048473" s="6"/>
      <c r="C1048473" s="6"/>
      <c r="D1048473" s="7"/>
      <c r="E1048473" s="7"/>
      <c r="F1048473" s="8"/>
      <c r="G1048473" s="8"/>
      <c r="H1048473" s="7"/>
      <c r="I1048473" s="7"/>
      <c r="J1048473" s="8"/>
      <c r="K1048473" s="8"/>
      <c r="L1048473" s="8"/>
      <c r="M1048473" s="7"/>
      <c r="N1048473" s="8"/>
      <c r="O1048473" s="8"/>
      <c r="XEK1048473"/>
      <c r="XEL1048473"/>
      <c r="XEM1048473"/>
      <c r="XEN1048473"/>
      <c r="XEO1048473"/>
      <c r="XEP1048473"/>
      <c r="XEQ1048473"/>
      <c r="XER1048473"/>
      <c r="XES1048473"/>
      <c r="XET1048473"/>
      <c r="XEU1048473"/>
      <c r="XEV1048473"/>
      <c r="XEW1048473"/>
      <c r="XEX1048473"/>
      <c r="XEY1048473"/>
      <c r="XEZ1048473"/>
      <c r="XFA1048473"/>
      <c r="XFB1048473"/>
      <c r="XFC1048473"/>
      <c r="XFD1048473"/>
    </row>
    <row r="1048474" s="4" customFormat="1" spans="1:16384">
      <c r="A1048474" s="5"/>
      <c r="B1048474" s="6"/>
      <c r="C1048474" s="6"/>
      <c r="D1048474" s="7"/>
      <c r="E1048474" s="7"/>
      <c r="F1048474" s="8"/>
      <c r="G1048474" s="8"/>
      <c r="H1048474" s="7"/>
      <c r="I1048474" s="7"/>
      <c r="J1048474" s="8"/>
      <c r="K1048474" s="8"/>
      <c r="L1048474" s="8"/>
      <c r="M1048474" s="7"/>
      <c r="N1048474" s="8"/>
      <c r="O1048474" s="8"/>
      <c r="XEK1048474"/>
      <c r="XEL1048474"/>
      <c r="XEM1048474"/>
      <c r="XEN1048474"/>
      <c r="XEO1048474"/>
      <c r="XEP1048474"/>
      <c r="XEQ1048474"/>
      <c r="XER1048474"/>
      <c r="XES1048474"/>
      <c r="XET1048474"/>
      <c r="XEU1048474"/>
      <c r="XEV1048474"/>
      <c r="XEW1048474"/>
      <c r="XEX1048474"/>
      <c r="XEY1048474"/>
      <c r="XEZ1048474"/>
      <c r="XFA1048474"/>
      <c r="XFB1048474"/>
      <c r="XFC1048474"/>
      <c r="XFD1048474"/>
    </row>
    <row r="1048475" s="4" customFormat="1" spans="1:16384">
      <c r="A1048475" s="5"/>
      <c r="B1048475" s="6"/>
      <c r="C1048475" s="6"/>
      <c r="D1048475" s="7"/>
      <c r="E1048475" s="7"/>
      <c r="F1048475" s="8"/>
      <c r="G1048475" s="8"/>
      <c r="H1048475" s="7"/>
      <c r="I1048475" s="7"/>
      <c r="J1048475" s="8"/>
      <c r="K1048475" s="8"/>
      <c r="L1048475" s="8"/>
      <c r="M1048475" s="7"/>
      <c r="N1048475" s="8"/>
      <c r="O1048475" s="8"/>
      <c r="XEK1048475"/>
      <c r="XEL1048475"/>
      <c r="XEM1048475"/>
      <c r="XEN1048475"/>
      <c r="XEO1048475"/>
      <c r="XEP1048475"/>
      <c r="XEQ1048475"/>
      <c r="XER1048475"/>
      <c r="XES1048475"/>
      <c r="XET1048475"/>
      <c r="XEU1048475"/>
      <c r="XEV1048475"/>
      <c r="XEW1048475"/>
      <c r="XEX1048475"/>
      <c r="XEY1048475"/>
      <c r="XEZ1048475"/>
      <c r="XFA1048475"/>
      <c r="XFB1048475"/>
      <c r="XFC1048475"/>
      <c r="XFD1048475"/>
    </row>
    <row r="1048476" s="4" customFormat="1" spans="1:16384">
      <c r="A1048476" s="5"/>
      <c r="B1048476" s="6"/>
      <c r="C1048476" s="6"/>
      <c r="D1048476" s="7"/>
      <c r="E1048476" s="7"/>
      <c r="F1048476" s="8"/>
      <c r="G1048476" s="8"/>
      <c r="H1048476" s="7"/>
      <c r="I1048476" s="7"/>
      <c r="J1048476" s="8"/>
      <c r="K1048476" s="8"/>
      <c r="L1048476" s="8"/>
      <c r="M1048476" s="7"/>
      <c r="N1048476" s="8"/>
      <c r="O1048476" s="8"/>
      <c r="XEK1048476"/>
      <c r="XEL1048476"/>
      <c r="XEM1048476"/>
      <c r="XEN1048476"/>
      <c r="XEO1048476"/>
      <c r="XEP1048476"/>
      <c r="XEQ1048476"/>
      <c r="XER1048476"/>
      <c r="XES1048476"/>
      <c r="XET1048476"/>
      <c r="XEU1048476"/>
      <c r="XEV1048476"/>
      <c r="XEW1048476"/>
      <c r="XEX1048476"/>
      <c r="XEY1048476"/>
      <c r="XEZ1048476"/>
      <c r="XFA1048476"/>
      <c r="XFB1048476"/>
      <c r="XFC1048476"/>
      <c r="XFD1048476"/>
    </row>
    <row r="1048477" s="4" customFormat="1" spans="1:16384">
      <c r="A1048477" s="5"/>
      <c r="B1048477" s="6"/>
      <c r="C1048477" s="6"/>
      <c r="D1048477" s="7"/>
      <c r="E1048477" s="7"/>
      <c r="F1048477" s="8"/>
      <c r="G1048477" s="8"/>
      <c r="H1048477" s="7"/>
      <c r="I1048477" s="7"/>
      <c r="J1048477" s="8"/>
      <c r="K1048477" s="8"/>
      <c r="L1048477" s="8"/>
      <c r="M1048477" s="7"/>
      <c r="N1048477" s="8"/>
      <c r="O1048477" s="8"/>
      <c r="XEK1048477"/>
      <c r="XEL1048477"/>
      <c r="XEM1048477"/>
      <c r="XEN1048477"/>
      <c r="XEO1048477"/>
      <c r="XEP1048477"/>
      <c r="XEQ1048477"/>
      <c r="XER1048477"/>
      <c r="XES1048477"/>
      <c r="XET1048477"/>
      <c r="XEU1048477"/>
      <c r="XEV1048477"/>
      <c r="XEW1048477"/>
      <c r="XEX1048477"/>
      <c r="XEY1048477"/>
      <c r="XEZ1048477"/>
      <c r="XFA1048477"/>
      <c r="XFB1048477"/>
      <c r="XFC1048477"/>
      <c r="XFD1048477"/>
    </row>
    <row r="1048478" s="4" customFormat="1" spans="1:16384">
      <c r="A1048478" s="5"/>
      <c r="B1048478" s="6"/>
      <c r="C1048478" s="6"/>
      <c r="D1048478" s="7"/>
      <c r="E1048478" s="7"/>
      <c r="F1048478" s="8"/>
      <c r="G1048478" s="8"/>
      <c r="H1048478" s="7"/>
      <c r="I1048478" s="7"/>
      <c r="J1048478" s="8"/>
      <c r="K1048478" s="8"/>
      <c r="L1048478" s="8"/>
      <c r="M1048478" s="7"/>
      <c r="N1048478" s="8"/>
      <c r="O1048478" s="8"/>
      <c r="XEK1048478"/>
      <c r="XEL1048478"/>
      <c r="XEM1048478"/>
      <c r="XEN1048478"/>
      <c r="XEO1048478"/>
      <c r="XEP1048478"/>
      <c r="XEQ1048478"/>
      <c r="XER1048478"/>
      <c r="XES1048478"/>
      <c r="XET1048478"/>
      <c r="XEU1048478"/>
      <c r="XEV1048478"/>
      <c r="XEW1048478"/>
      <c r="XEX1048478"/>
      <c r="XEY1048478"/>
      <c r="XEZ1048478"/>
      <c r="XFA1048478"/>
      <c r="XFB1048478"/>
      <c r="XFC1048478"/>
      <c r="XFD1048478"/>
    </row>
    <row r="1048479" s="4" customFormat="1" spans="1:16384">
      <c r="A1048479" s="5"/>
      <c r="B1048479" s="6"/>
      <c r="C1048479" s="6"/>
      <c r="D1048479" s="7"/>
      <c r="E1048479" s="7"/>
      <c r="F1048479" s="8"/>
      <c r="G1048479" s="8"/>
      <c r="H1048479" s="7"/>
      <c r="I1048479" s="7"/>
      <c r="J1048479" s="8"/>
      <c r="K1048479" s="8"/>
      <c r="L1048479" s="8"/>
      <c r="M1048479" s="7"/>
      <c r="N1048479" s="8"/>
      <c r="O1048479" s="8"/>
      <c r="XEK1048479"/>
      <c r="XEL1048479"/>
      <c r="XEM1048479"/>
      <c r="XEN1048479"/>
      <c r="XEO1048479"/>
      <c r="XEP1048479"/>
      <c r="XEQ1048479"/>
      <c r="XER1048479"/>
      <c r="XES1048479"/>
      <c r="XET1048479"/>
      <c r="XEU1048479"/>
      <c r="XEV1048479"/>
      <c r="XEW1048479"/>
      <c r="XEX1048479"/>
      <c r="XEY1048479"/>
      <c r="XEZ1048479"/>
      <c r="XFA1048479"/>
      <c r="XFB1048479"/>
      <c r="XFC1048479"/>
      <c r="XFD1048479"/>
    </row>
    <row r="1048480" s="4" customFormat="1" spans="1:16384">
      <c r="A1048480" s="5"/>
      <c r="B1048480" s="6"/>
      <c r="C1048480" s="6"/>
      <c r="D1048480" s="7"/>
      <c r="E1048480" s="7"/>
      <c r="F1048480" s="8"/>
      <c r="G1048480" s="8"/>
      <c r="H1048480" s="7"/>
      <c r="I1048480" s="7"/>
      <c r="J1048480" s="8"/>
      <c r="K1048480" s="8"/>
      <c r="L1048480" s="8"/>
      <c r="M1048480" s="7"/>
      <c r="N1048480" s="8"/>
      <c r="O1048480" s="8"/>
      <c r="XEK1048480"/>
      <c r="XEL1048480"/>
      <c r="XEM1048480"/>
      <c r="XEN1048480"/>
      <c r="XEO1048480"/>
      <c r="XEP1048480"/>
      <c r="XEQ1048480"/>
      <c r="XER1048480"/>
      <c r="XES1048480"/>
      <c r="XET1048480"/>
      <c r="XEU1048480"/>
      <c r="XEV1048480"/>
      <c r="XEW1048480"/>
      <c r="XEX1048480"/>
      <c r="XEY1048480"/>
      <c r="XEZ1048480"/>
      <c r="XFA1048480"/>
      <c r="XFB1048480"/>
      <c r="XFC1048480"/>
      <c r="XFD1048480"/>
    </row>
    <row r="1048481" s="4" customFormat="1" spans="1:16384">
      <c r="A1048481" s="5"/>
      <c r="B1048481" s="6"/>
      <c r="C1048481" s="6"/>
      <c r="D1048481" s="7"/>
      <c r="E1048481" s="7"/>
      <c r="F1048481" s="8"/>
      <c r="G1048481" s="8"/>
      <c r="H1048481" s="7"/>
      <c r="I1048481" s="7"/>
      <c r="J1048481" s="8"/>
      <c r="K1048481" s="8"/>
      <c r="L1048481" s="8"/>
      <c r="M1048481" s="7"/>
      <c r="N1048481" s="8"/>
      <c r="O1048481" s="8"/>
      <c r="XEK1048481"/>
      <c r="XEL1048481"/>
      <c r="XEM1048481"/>
      <c r="XEN1048481"/>
      <c r="XEO1048481"/>
      <c r="XEP1048481"/>
      <c r="XEQ1048481"/>
      <c r="XER1048481"/>
      <c r="XES1048481"/>
      <c r="XET1048481"/>
      <c r="XEU1048481"/>
      <c r="XEV1048481"/>
      <c r="XEW1048481"/>
      <c r="XEX1048481"/>
      <c r="XEY1048481"/>
      <c r="XEZ1048481"/>
      <c r="XFA1048481"/>
      <c r="XFB1048481"/>
      <c r="XFC1048481"/>
      <c r="XFD1048481"/>
    </row>
    <row r="1048482" s="4" customFormat="1" spans="1:16384">
      <c r="A1048482" s="5"/>
      <c r="B1048482" s="6"/>
      <c r="C1048482" s="6"/>
      <c r="D1048482" s="7"/>
      <c r="E1048482" s="7"/>
      <c r="F1048482" s="8"/>
      <c r="G1048482" s="8"/>
      <c r="H1048482" s="7"/>
      <c r="I1048482" s="7"/>
      <c r="J1048482" s="8"/>
      <c r="K1048482" s="8"/>
      <c r="L1048482" s="8"/>
      <c r="M1048482" s="7"/>
      <c r="N1048482" s="8"/>
      <c r="O1048482" s="8"/>
      <c r="XEK1048482"/>
      <c r="XEL1048482"/>
      <c r="XEM1048482"/>
      <c r="XEN1048482"/>
      <c r="XEO1048482"/>
      <c r="XEP1048482"/>
      <c r="XEQ1048482"/>
      <c r="XER1048482"/>
      <c r="XES1048482"/>
      <c r="XET1048482"/>
      <c r="XEU1048482"/>
      <c r="XEV1048482"/>
      <c r="XEW1048482"/>
      <c r="XEX1048482"/>
      <c r="XEY1048482"/>
      <c r="XEZ1048482"/>
      <c r="XFA1048482"/>
      <c r="XFB1048482"/>
      <c r="XFC1048482"/>
      <c r="XFD1048482"/>
    </row>
    <row r="1048483" s="4" customFormat="1" spans="1:16384">
      <c r="A1048483" s="5"/>
      <c r="B1048483" s="6"/>
      <c r="C1048483" s="6"/>
      <c r="D1048483" s="7"/>
      <c r="E1048483" s="7"/>
      <c r="F1048483" s="8"/>
      <c r="G1048483" s="8"/>
      <c r="H1048483" s="7"/>
      <c r="I1048483" s="7"/>
      <c r="J1048483" s="8"/>
      <c r="K1048483" s="8"/>
      <c r="L1048483" s="8"/>
      <c r="M1048483" s="7"/>
      <c r="N1048483" s="8"/>
      <c r="O1048483" s="8"/>
      <c r="XEK1048483"/>
      <c r="XEL1048483"/>
      <c r="XEM1048483"/>
      <c r="XEN1048483"/>
      <c r="XEO1048483"/>
      <c r="XEP1048483"/>
      <c r="XEQ1048483"/>
      <c r="XER1048483"/>
      <c r="XES1048483"/>
      <c r="XET1048483"/>
      <c r="XEU1048483"/>
      <c r="XEV1048483"/>
      <c r="XEW1048483"/>
      <c r="XEX1048483"/>
      <c r="XEY1048483"/>
      <c r="XEZ1048483"/>
      <c r="XFA1048483"/>
      <c r="XFB1048483"/>
      <c r="XFC1048483"/>
      <c r="XFD1048483"/>
    </row>
    <row r="1048484" s="4" customFormat="1" spans="1:16384">
      <c r="A1048484" s="5"/>
      <c r="B1048484" s="6"/>
      <c r="C1048484" s="6"/>
      <c r="D1048484" s="7"/>
      <c r="E1048484" s="7"/>
      <c r="F1048484" s="8"/>
      <c r="G1048484" s="8"/>
      <c r="H1048484" s="7"/>
      <c r="I1048484" s="7"/>
      <c r="J1048484" s="8"/>
      <c r="K1048484" s="8"/>
      <c r="L1048484" s="8"/>
      <c r="M1048484" s="7"/>
      <c r="N1048484" s="8"/>
      <c r="O1048484" s="8"/>
      <c r="XEK1048484"/>
      <c r="XEL1048484"/>
      <c r="XEM1048484"/>
      <c r="XEN1048484"/>
      <c r="XEO1048484"/>
      <c r="XEP1048484"/>
      <c r="XEQ1048484"/>
      <c r="XER1048484"/>
      <c r="XES1048484"/>
      <c r="XET1048484"/>
      <c r="XEU1048484"/>
      <c r="XEV1048484"/>
      <c r="XEW1048484"/>
      <c r="XEX1048484"/>
      <c r="XEY1048484"/>
      <c r="XEZ1048484"/>
      <c r="XFA1048484"/>
      <c r="XFB1048484"/>
      <c r="XFC1048484"/>
      <c r="XFD1048484"/>
    </row>
    <row r="1048485" s="4" customFormat="1" spans="1:16384">
      <c r="A1048485" s="5"/>
      <c r="B1048485" s="6"/>
      <c r="C1048485" s="6"/>
      <c r="D1048485" s="7"/>
      <c r="E1048485" s="7"/>
      <c r="F1048485" s="8"/>
      <c r="G1048485" s="8"/>
      <c r="H1048485" s="7"/>
      <c r="I1048485" s="7"/>
      <c r="J1048485" s="8"/>
      <c r="K1048485" s="8"/>
      <c r="L1048485" s="8"/>
      <c r="M1048485" s="7"/>
      <c r="N1048485" s="8"/>
      <c r="O1048485" s="8"/>
      <c r="XEK1048485"/>
      <c r="XEL1048485"/>
      <c r="XEM1048485"/>
      <c r="XEN1048485"/>
      <c r="XEO1048485"/>
      <c r="XEP1048485"/>
      <c r="XEQ1048485"/>
      <c r="XER1048485"/>
      <c r="XES1048485"/>
      <c r="XET1048485"/>
      <c r="XEU1048485"/>
      <c r="XEV1048485"/>
      <c r="XEW1048485"/>
      <c r="XEX1048485"/>
      <c r="XEY1048485"/>
      <c r="XEZ1048485"/>
      <c r="XFA1048485"/>
      <c r="XFB1048485"/>
      <c r="XFC1048485"/>
      <c r="XFD1048485"/>
    </row>
    <row r="1048486" s="4" customFormat="1" spans="1:16384">
      <c r="A1048486" s="5"/>
      <c r="B1048486" s="6"/>
      <c r="C1048486" s="6"/>
      <c r="D1048486" s="7"/>
      <c r="E1048486" s="7"/>
      <c r="F1048486" s="8"/>
      <c r="G1048486" s="8"/>
      <c r="H1048486" s="7"/>
      <c r="I1048486" s="7"/>
      <c r="J1048486" s="8"/>
      <c r="K1048486" s="8"/>
      <c r="L1048486" s="8"/>
      <c r="M1048486" s="7"/>
      <c r="N1048486" s="8"/>
      <c r="O1048486" s="8"/>
      <c r="XEK1048486"/>
      <c r="XEL1048486"/>
      <c r="XEM1048486"/>
      <c r="XEN1048486"/>
      <c r="XEO1048486"/>
      <c r="XEP1048486"/>
      <c r="XEQ1048486"/>
      <c r="XER1048486"/>
      <c r="XES1048486"/>
      <c r="XET1048486"/>
      <c r="XEU1048486"/>
      <c r="XEV1048486"/>
      <c r="XEW1048486"/>
      <c r="XEX1048486"/>
      <c r="XEY1048486"/>
      <c r="XEZ1048486"/>
      <c r="XFA1048486"/>
      <c r="XFB1048486"/>
      <c r="XFC1048486"/>
      <c r="XFD1048486"/>
    </row>
    <row r="1048487" s="4" customFormat="1" spans="1:16384">
      <c r="A1048487" s="5"/>
      <c r="B1048487" s="6"/>
      <c r="C1048487" s="6"/>
      <c r="D1048487" s="7"/>
      <c r="E1048487" s="7"/>
      <c r="F1048487" s="8"/>
      <c r="G1048487" s="8"/>
      <c r="H1048487" s="7"/>
      <c r="I1048487" s="7"/>
      <c r="J1048487" s="8"/>
      <c r="K1048487" s="8"/>
      <c r="L1048487" s="8"/>
      <c r="M1048487" s="7"/>
      <c r="N1048487" s="8"/>
      <c r="O1048487" s="8"/>
      <c r="XEK1048487"/>
      <c r="XEL1048487"/>
      <c r="XEM1048487"/>
      <c r="XEN1048487"/>
      <c r="XEO1048487"/>
      <c r="XEP1048487"/>
      <c r="XEQ1048487"/>
      <c r="XER1048487"/>
      <c r="XES1048487"/>
      <c r="XET1048487"/>
      <c r="XEU1048487"/>
      <c r="XEV1048487"/>
      <c r="XEW1048487"/>
      <c r="XEX1048487"/>
      <c r="XEY1048487"/>
      <c r="XEZ1048487"/>
      <c r="XFA1048487"/>
      <c r="XFB1048487"/>
      <c r="XFC1048487"/>
      <c r="XFD1048487"/>
    </row>
    <row r="1048488" s="4" customFormat="1" spans="1:16384">
      <c r="A1048488" s="5"/>
      <c r="B1048488" s="6"/>
      <c r="C1048488" s="6"/>
      <c r="D1048488" s="7"/>
      <c r="E1048488" s="7"/>
      <c r="F1048488" s="8"/>
      <c r="G1048488" s="8"/>
      <c r="H1048488" s="7"/>
      <c r="I1048488" s="7"/>
      <c r="J1048488" s="8"/>
      <c r="K1048488" s="8"/>
      <c r="L1048488" s="8"/>
      <c r="M1048488" s="7"/>
      <c r="N1048488" s="8"/>
      <c r="O1048488" s="8"/>
      <c r="XEK1048488"/>
      <c r="XEL1048488"/>
      <c r="XEM1048488"/>
      <c r="XEN1048488"/>
      <c r="XEO1048488"/>
      <c r="XEP1048488"/>
      <c r="XEQ1048488"/>
      <c r="XER1048488"/>
      <c r="XES1048488"/>
      <c r="XET1048488"/>
      <c r="XEU1048488"/>
      <c r="XEV1048488"/>
      <c r="XEW1048488"/>
      <c r="XEX1048488"/>
      <c r="XEY1048488"/>
      <c r="XEZ1048488"/>
      <c r="XFA1048488"/>
      <c r="XFB1048488"/>
      <c r="XFC1048488"/>
      <c r="XFD1048488"/>
    </row>
    <row r="1048489" s="4" customFormat="1" spans="1:16384">
      <c r="A1048489" s="5"/>
      <c r="B1048489" s="6"/>
      <c r="C1048489" s="6"/>
      <c r="D1048489" s="7"/>
      <c r="E1048489" s="7"/>
      <c r="F1048489" s="8"/>
      <c r="G1048489" s="8"/>
      <c r="H1048489" s="7"/>
      <c r="I1048489" s="7"/>
      <c r="J1048489" s="8"/>
      <c r="K1048489" s="8"/>
      <c r="L1048489" s="8"/>
      <c r="M1048489" s="7"/>
      <c r="N1048489" s="8"/>
      <c r="O1048489" s="8"/>
      <c r="XEK1048489"/>
      <c r="XEL1048489"/>
      <c r="XEM1048489"/>
      <c r="XEN1048489"/>
      <c r="XEO1048489"/>
      <c r="XEP1048489"/>
      <c r="XEQ1048489"/>
      <c r="XER1048489"/>
      <c r="XES1048489"/>
      <c r="XET1048489"/>
      <c r="XEU1048489"/>
      <c r="XEV1048489"/>
      <c r="XEW1048489"/>
      <c r="XEX1048489"/>
      <c r="XEY1048489"/>
      <c r="XEZ1048489"/>
      <c r="XFA1048489"/>
      <c r="XFB1048489"/>
      <c r="XFC1048489"/>
      <c r="XFD1048489"/>
    </row>
    <row r="1048490" s="4" customFormat="1" spans="1:16384">
      <c r="A1048490" s="5"/>
      <c r="B1048490" s="6"/>
      <c r="C1048490" s="6"/>
      <c r="D1048490" s="7"/>
      <c r="E1048490" s="7"/>
      <c r="F1048490" s="8"/>
      <c r="G1048490" s="8"/>
      <c r="H1048490" s="7"/>
      <c r="I1048490" s="7"/>
      <c r="J1048490" s="8"/>
      <c r="K1048490" s="8"/>
      <c r="L1048490" s="8"/>
      <c r="M1048490" s="7"/>
      <c r="N1048490" s="8"/>
      <c r="O1048490" s="8"/>
      <c r="XEK1048490"/>
      <c r="XEL1048490"/>
      <c r="XEM1048490"/>
      <c r="XEN1048490"/>
      <c r="XEO1048490"/>
      <c r="XEP1048490"/>
      <c r="XEQ1048490"/>
      <c r="XER1048490"/>
      <c r="XES1048490"/>
      <c r="XET1048490"/>
      <c r="XEU1048490"/>
      <c r="XEV1048490"/>
      <c r="XEW1048490"/>
      <c r="XEX1048490"/>
      <c r="XEY1048490"/>
      <c r="XEZ1048490"/>
      <c r="XFA1048490"/>
      <c r="XFB1048490"/>
      <c r="XFC1048490"/>
      <c r="XFD1048490"/>
    </row>
    <row r="1048491" s="4" customFormat="1" spans="1:16384">
      <c r="A1048491" s="5"/>
      <c r="B1048491" s="6"/>
      <c r="C1048491" s="6"/>
      <c r="D1048491" s="7"/>
      <c r="E1048491" s="7"/>
      <c r="F1048491" s="8"/>
      <c r="G1048491" s="8"/>
      <c r="H1048491" s="7"/>
      <c r="I1048491" s="7"/>
      <c r="J1048491" s="8"/>
      <c r="K1048491" s="8"/>
      <c r="L1048491" s="8"/>
      <c r="M1048491" s="7"/>
      <c r="N1048491" s="8"/>
      <c r="O1048491" s="8"/>
      <c r="XEK1048491"/>
      <c r="XEL1048491"/>
      <c r="XEM1048491"/>
      <c r="XEN1048491"/>
      <c r="XEO1048491"/>
      <c r="XEP1048491"/>
      <c r="XEQ1048491"/>
      <c r="XER1048491"/>
      <c r="XES1048491"/>
      <c r="XET1048491"/>
      <c r="XEU1048491"/>
      <c r="XEV1048491"/>
      <c r="XEW1048491"/>
      <c r="XEX1048491"/>
      <c r="XEY1048491"/>
      <c r="XEZ1048491"/>
      <c r="XFA1048491"/>
      <c r="XFB1048491"/>
      <c r="XFC1048491"/>
      <c r="XFD1048491"/>
    </row>
    <row r="1048492" s="4" customFormat="1" spans="1:16384">
      <c r="A1048492" s="5"/>
      <c r="B1048492" s="6"/>
      <c r="C1048492" s="6"/>
      <c r="D1048492" s="7"/>
      <c r="E1048492" s="7"/>
      <c r="F1048492" s="8"/>
      <c r="G1048492" s="8"/>
      <c r="H1048492" s="7"/>
      <c r="I1048492" s="7"/>
      <c r="J1048492" s="8"/>
      <c r="K1048492" s="8"/>
      <c r="L1048492" s="8"/>
      <c r="M1048492" s="7"/>
      <c r="N1048492" s="8"/>
      <c r="O1048492" s="8"/>
      <c r="XEK1048492"/>
      <c r="XEL1048492"/>
      <c r="XEM1048492"/>
      <c r="XEN1048492"/>
      <c r="XEO1048492"/>
      <c r="XEP1048492"/>
      <c r="XEQ1048492"/>
      <c r="XER1048492"/>
      <c r="XES1048492"/>
      <c r="XET1048492"/>
      <c r="XEU1048492"/>
      <c r="XEV1048492"/>
      <c r="XEW1048492"/>
      <c r="XEX1048492"/>
      <c r="XEY1048492"/>
      <c r="XEZ1048492"/>
      <c r="XFA1048492"/>
      <c r="XFB1048492"/>
      <c r="XFC1048492"/>
      <c r="XFD1048492"/>
    </row>
    <row r="1048493" s="4" customFormat="1" spans="1:16384">
      <c r="A1048493" s="5"/>
      <c r="B1048493" s="6"/>
      <c r="C1048493" s="6"/>
      <c r="D1048493" s="7"/>
      <c r="E1048493" s="7"/>
      <c r="F1048493" s="8"/>
      <c r="G1048493" s="8"/>
      <c r="H1048493" s="7"/>
      <c r="I1048493" s="7"/>
      <c r="J1048493" s="8"/>
      <c r="K1048493" s="8"/>
      <c r="L1048493" s="8"/>
      <c r="M1048493" s="7"/>
      <c r="N1048493" s="8"/>
      <c r="O1048493" s="8"/>
      <c r="XEK1048493"/>
      <c r="XEL1048493"/>
      <c r="XEM1048493"/>
      <c r="XEN1048493"/>
      <c r="XEO1048493"/>
      <c r="XEP1048493"/>
      <c r="XEQ1048493"/>
      <c r="XER1048493"/>
      <c r="XES1048493"/>
      <c r="XET1048493"/>
      <c r="XEU1048493"/>
      <c r="XEV1048493"/>
      <c r="XEW1048493"/>
      <c r="XEX1048493"/>
      <c r="XEY1048493"/>
      <c r="XEZ1048493"/>
      <c r="XFA1048493"/>
      <c r="XFB1048493"/>
      <c r="XFC1048493"/>
      <c r="XFD1048493"/>
    </row>
    <row r="1048494" s="4" customFormat="1" spans="1:16384">
      <c r="A1048494" s="5"/>
      <c r="B1048494" s="6"/>
      <c r="C1048494" s="6"/>
      <c r="D1048494" s="7"/>
      <c r="E1048494" s="7"/>
      <c r="F1048494" s="8"/>
      <c r="G1048494" s="8"/>
      <c r="H1048494" s="7"/>
      <c r="I1048494" s="7"/>
      <c r="J1048494" s="8"/>
      <c r="K1048494" s="8"/>
      <c r="L1048494" s="8"/>
      <c r="M1048494" s="7"/>
      <c r="N1048494" s="8"/>
      <c r="O1048494" s="8"/>
      <c r="XEK1048494"/>
      <c r="XEL1048494"/>
      <c r="XEM1048494"/>
      <c r="XEN1048494"/>
      <c r="XEO1048494"/>
      <c r="XEP1048494"/>
      <c r="XEQ1048494"/>
      <c r="XER1048494"/>
      <c r="XES1048494"/>
      <c r="XET1048494"/>
      <c r="XEU1048494"/>
      <c r="XEV1048494"/>
      <c r="XEW1048494"/>
      <c r="XEX1048494"/>
      <c r="XEY1048494"/>
      <c r="XEZ1048494"/>
      <c r="XFA1048494"/>
      <c r="XFB1048494"/>
      <c r="XFC1048494"/>
      <c r="XFD1048494"/>
    </row>
    <row r="1048495" s="4" customFormat="1" spans="1:16384">
      <c r="A1048495" s="5"/>
      <c r="B1048495" s="6"/>
      <c r="C1048495" s="6"/>
      <c r="D1048495" s="7"/>
      <c r="E1048495" s="7"/>
      <c r="F1048495" s="8"/>
      <c r="G1048495" s="8"/>
      <c r="H1048495" s="7"/>
      <c r="I1048495" s="7"/>
      <c r="J1048495" s="8"/>
      <c r="K1048495" s="8"/>
      <c r="L1048495" s="8"/>
      <c r="M1048495" s="7"/>
      <c r="N1048495" s="8"/>
      <c r="O1048495" s="8"/>
      <c r="XEK1048495"/>
      <c r="XEL1048495"/>
      <c r="XEM1048495"/>
      <c r="XEN1048495"/>
      <c r="XEO1048495"/>
      <c r="XEP1048495"/>
      <c r="XEQ1048495"/>
      <c r="XER1048495"/>
      <c r="XES1048495"/>
      <c r="XET1048495"/>
      <c r="XEU1048495"/>
      <c r="XEV1048495"/>
      <c r="XEW1048495"/>
      <c r="XEX1048495"/>
      <c r="XEY1048495"/>
      <c r="XEZ1048495"/>
      <c r="XFA1048495"/>
      <c r="XFB1048495"/>
      <c r="XFC1048495"/>
      <c r="XFD1048495"/>
    </row>
    <row r="1048496" s="4" customFormat="1" spans="1:16384">
      <c r="A1048496" s="5"/>
      <c r="B1048496" s="6"/>
      <c r="C1048496" s="6"/>
      <c r="D1048496" s="7"/>
      <c r="E1048496" s="7"/>
      <c r="F1048496" s="8"/>
      <c r="G1048496" s="8"/>
      <c r="H1048496" s="7"/>
      <c r="I1048496" s="7"/>
      <c r="J1048496" s="8"/>
      <c r="K1048496" s="8"/>
      <c r="L1048496" s="8"/>
      <c r="M1048496" s="7"/>
      <c r="N1048496" s="8"/>
      <c r="O1048496" s="8"/>
      <c r="XEK1048496"/>
      <c r="XEL1048496"/>
      <c r="XEM1048496"/>
      <c r="XEN1048496"/>
      <c r="XEO1048496"/>
      <c r="XEP1048496"/>
      <c r="XEQ1048496"/>
      <c r="XER1048496"/>
      <c r="XES1048496"/>
      <c r="XET1048496"/>
      <c r="XEU1048496"/>
      <c r="XEV1048496"/>
      <c r="XEW1048496"/>
      <c r="XEX1048496"/>
      <c r="XEY1048496"/>
      <c r="XEZ1048496"/>
      <c r="XFA1048496"/>
      <c r="XFB1048496"/>
      <c r="XFC1048496"/>
      <c r="XFD1048496"/>
    </row>
    <row r="1048497" s="4" customFormat="1" spans="1:16384">
      <c r="A1048497" s="5"/>
      <c r="B1048497" s="6"/>
      <c r="C1048497" s="6"/>
      <c r="D1048497" s="7"/>
      <c r="E1048497" s="7"/>
      <c r="F1048497" s="8"/>
      <c r="G1048497" s="8"/>
      <c r="H1048497" s="7"/>
      <c r="I1048497" s="7"/>
      <c r="J1048497" s="8"/>
      <c r="K1048497" s="8"/>
      <c r="L1048497" s="8"/>
      <c r="M1048497" s="7"/>
      <c r="N1048497" s="8"/>
      <c r="O1048497" s="8"/>
      <c r="XEK1048497"/>
      <c r="XEL1048497"/>
      <c r="XEM1048497"/>
      <c r="XEN1048497"/>
      <c r="XEO1048497"/>
      <c r="XEP1048497"/>
      <c r="XEQ1048497"/>
      <c r="XER1048497"/>
      <c r="XES1048497"/>
      <c r="XET1048497"/>
      <c r="XEU1048497"/>
      <c r="XEV1048497"/>
      <c r="XEW1048497"/>
      <c r="XEX1048497"/>
      <c r="XEY1048497"/>
      <c r="XEZ1048497"/>
      <c r="XFA1048497"/>
      <c r="XFB1048497"/>
      <c r="XFC1048497"/>
      <c r="XFD1048497"/>
    </row>
    <row r="1048498" s="4" customFormat="1" spans="1:16384">
      <c r="A1048498" s="5"/>
      <c r="B1048498" s="6"/>
      <c r="C1048498" s="6"/>
      <c r="D1048498" s="7"/>
      <c r="E1048498" s="7"/>
      <c r="F1048498" s="8"/>
      <c r="G1048498" s="8"/>
      <c r="H1048498" s="7"/>
      <c r="I1048498" s="7"/>
      <c r="J1048498" s="8"/>
      <c r="K1048498" s="8"/>
      <c r="L1048498" s="8"/>
      <c r="M1048498" s="7"/>
      <c r="N1048498" s="8"/>
      <c r="O1048498" s="8"/>
      <c r="XEK1048498"/>
      <c r="XEL1048498"/>
      <c r="XEM1048498"/>
      <c r="XEN1048498"/>
      <c r="XEO1048498"/>
      <c r="XEP1048498"/>
      <c r="XEQ1048498"/>
      <c r="XER1048498"/>
      <c r="XES1048498"/>
      <c r="XET1048498"/>
      <c r="XEU1048498"/>
      <c r="XEV1048498"/>
      <c r="XEW1048498"/>
      <c r="XEX1048498"/>
      <c r="XEY1048498"/>
      <c r="XEZ1048498"/>
      <c r="XFA1048498"/>
      <c r="XFB1048498"/>
      <c r="XFC1048498"/>
      <c r="XFD1048498"/>
    </row>
    <row r="1048499" s="4" customFormat="1" spans="1:16384">
      <c r="A1048499" s="5"/>
      <c r="B1048499" s="6"/>
      <c r="C1048499" s="6"/>
      <c r="D1048499" s="7"/>
      <c r="E1048499" s="7"/>
      <c r="F1048499" s="8"/>
      <c r="G1048499" s="8"/>
      <c r="H1048499" s="7"/>
      <c r="I1048499" s="7"/>
      <c r="J1048499" s="8"/>
      <c r="K1048499" s="8"/>
      <c r="L1048499" s="8"/>
      <c r="M1048499" s="7"/>
      <c r="N1048499" s="8"/>
      <c r="O1048499" s="8"/>
      <c r="XEK1048499"/>
      <c r="XEL1048499"/>
      <c r="XEM1048499"/>
      <c r="XEN1048499"/>
      <c r="XEO1048499"/>
      <c r="XEP1048499"/>
      <c r="XEQ1048499"/>
      <c r="XER1048499"/>
      <c r="XES1048499"/>
      <c r="XET1048499"/>
      <c r="XEU1048499"/>
      <c r="XEV1048499"/>
      <c r="XEW1048499"/>
      <c r="XEX1048499"/>
      <c r="XEY1048499"/>
      <c r="XEZ1048499"/>
      <c r="XFA1048499"/>
      <c r="XFB1048499"/>
      <c r="XFC1048499"/>
      <c r="XFD1048499"/>
    </row>
    <row r="1048500" s="4" customFormat="1" spans="1:16384">
      <c r="A1048500" s="5"/>
      <c r="B1048500" s="6"/>
      <c r="C1048500" s="6"/>
      <c r="D1048500" s="7"/>
      <c r="E1048500" s="7"/>
      <c r="F1048500" s="8"/>
      <c r="G1048500" s="8"/>
      <c r="H1048500" s="7"/>
      <c r="I1048500" s="7"/>
      <c r="J1048500" s="8"/>
      <c r="K1048500" s="8"/>
      <c r="L1048500" s="8"/>
      <c r="M1048500" s="7"/>
      <c r="N1048500" s="8"/>
      <c r="O1048500" s="8"/>
      <c r="XEK1048500"/>
      <c r="XEL1048500"/>
      <c r="XEM1048500"/>
      <c r="XEN1048500"/>
      <c r="XEO1048500"/>
      <c r="XEP1048500"/>
      <c r="XEQ1048500"/>
      <c r="XER1048500"/>
      <c r="XES1048500"/>
      <c r="XET1048500"/>
      <c r="XEU1048500"/>
      <c r="XEV1048500"/>
      <c r="XEW1048500"/>
      <c r="XEX1048500"/>
      <c r="XEY1048500"/>
      <c r="XEZ1048500"/>
      <c r="XFA1048500"/>
      <c r="XFB1048500"/>
      <c r="XFC1048500"/>
      <c r="XFD1048500"/>
    </row>
    <row r="1048501" s="4" customFormat="1" spans="1:16384">
      <c r="A1048501" s="5"/>
      <c r="B1048501" s="6"/>
      <c r="C1048501" s="6"/>
      <c r="D1048501" s="7"/>
      <c r="E1048501" s="7"/>
      <c r="F1048501" s="8"/>
      <c r="G1048501" s="8"/>
      <c r="H1048501" s="7"/>
      <c r="I1048501" s="7"/>
      <c r="J1048501" s="8"/>
      <c r="K1048501" s="8"/>
      <c r="L1048501" s="8"/>
      <c r="M1048501" s="7"/>
      <c r="N1048501" s="8"/>
      <c r="O1048501" s="8"/>
      <c r="XEK1048501"/>
      <c r="XEL1048501"/>
      <c r="XEM1048501"/>
      <c r="XEN1048501"/>
      <c r="XEO1048501"/>
      <c r="XEP1048501"/>
      <c r="XEQ1048501"/>
      <c r="XER1048501"/>
      <c r="XES1048501"/>
      <c r="XET1048501"/>
      <c r="XEU1048501"/>
      <c r="XEV1048501"/>
      <c r="XEW1048501"/>
      <c r="XEX1048501"/>
      <c r="XEY1048501"/>
      <c r="XEZ1048501"/>
      <c r="XFA1048501"/>
      <c r="XFB1048501"/>
      <c r="XFC1048501"/>
      <c r="XFD1048501"/>
    </row>
    <row r="1048502" s="4" customFormat="1" spans="1:16384">
      <c r="A1048502" s="5"/>
      <c r="B1048502" s="6"/>
      <c r="C1048502" s="6"/>
      <c r="D1048502" s="7"/>
      <c r="E1048502" s="7"/>
      <c r="F1048502" s="8"/>
      <c r="G1048502" s="8"/>
      <c r="H1048502" s="7"/>
      <c r="I1048502" s="7"/>
      <c r="J1048502" s="8"/>
      <c r="K1048502" s="8"/>
      <c r="L1048502" s="8"/>
      <c r="M1048502" s="7"/>
      <c r="N1048502" s="8"/>
      <c r="O1048502" s="8"/>
      <c r="XEK1048502"/>
      <c r="XEL1048502"/>
      <c r="XEM1048502"/>
      <c r="XEN1048502"/>
      <c r="XEO1048502"/>
      <c r="XEP1048502"/>
      <c r="XEQ1048502"/>
      <c r="XER1048502"/>
      <c r="XES1048502"/>
      <c r="XET1048502"/>
      <c r="XEU1048502"/>
      <c r="XEV1048502"/>
      <c r="XEW1048502"/>
      <c r="XEX1048502"/>
      <c r="XEY1048502"/>
      <c r="XEZ1048502"/>
      <c r="XFA1048502"/>
      <c r="XFB1048502"/>
      <c r="XFC1048502"/>
      <c r="XFD1048502"/>
    </row>
    <row r="1048503" s="4" customFormat="1" spans="1:16384">
      <c r="A1048503" s="5"/>
      <c r="B1048503" s="6"/>
      <c r="C1048503" s="6"/>
      <c r="D1048503" s="7"/>
      <c r="E1048503" s="7"/>
      <c r="F1048503" s="8"/>
      <c r="G1048503" s="8"/>
      <c r="H1048503" s="7"/>
      <c r="I1048503" s="7"/>
      <c r="J1048503" s="8"/>
      <c r="K1048503" s="8"/>
      <c r="L1048503" s="8"/>
      <c r="M1048503" s="7"/>
      <c r="N1048503" s="8"/>
      <c r="O1048503" s="8"/>
      <c r="XEK1048503"/>
      <c r="XEL1048503"/>
      <c r="XEM1048503"/>
      <c r="XEN1048503"/>
      <c r="XEO1048503"/>
      <c r="XEP1048503"/>
      <c r="XEQ1048503"/>
      <c r="XER1048503"/>
      <c r="XES1048503"/>
      <c r="XET1048503"/>
      <c r="XEU1048503"/>
      <c r="XEV1048503"/>
      <c r="XEW1048503"/>
      <c r="XEX1048503"/>
      <c r="XEY1048503"/>
      <c r="XEZ1048503"/>
      <c r="XFA1048503"/>
      <c r="XFB1048503"/>
      <c r="XFC1048503"/>
      <c r="XFD1048503"/>
    </row>
    <row r="1048504" s="4" customFormat="1" spans="1:16384">
      <c r="A1048504" s="5"/>
      <c r="B1048504" s="6"/>
      <c r="C1048504" s="6"/>
      <c r="D1048504" s="7"/>
      <c r="E1048504" s="7"/>
      <c r="F1048504" s="8"/>
      <c r="G1048504" s="8"/>
      <c r="H1048504" s="7"/>
      <c r="I1048504" s="7"/>
      <c r="J1048504" s="8"/>
      <c r="K1048504" s="8"/>
      <c r="L1048504" s="8"/>
      <c r="M1048504" s="7"/>
      <c r="N1048504" s="8"/>
      <c r="O1048504" s="8"/>
      <c r="XEK1048504"/>
      <c r="XEL1048504"/>
      <c r="XEM1048504"/>
      <c r="XEN1048504"/>
      <c r="XEO1048504"/>
      <c r="XEP1048504"/>
      <c r="XEQ1048504"/>
      <c r="XER1048504"/>
      <c r="XES1048504"/>
      <c r="XET1048504"/>
      <c r="XEU1048504"/>
      <c r="XEV1048504"/>
      <c r="XEW1048504"/>
      <c r="XEX1048504"/>
      <c r="XEY1048504"/>
      <c r="XEZ1048504"/>
      <c r="XFA1048504"/>
      <c r="XFB1048504"/>
      <c r="XFC1048504"/>
      <c r="XFD1048504"/>
    </row>
    <row r="1048505" s="4" customFormat="1" spans="1:16384">
      <c r="A1048505" s="5"/>
      <c r="B1048505" s="6"/>
      <c r="C1048505" s="6"/>
      <c r="D1048505" s="7"/>
      <c r="E1048505" s="7"/>
      <c r="F1048505" s="8"/>
      <c r="G1048505" s="8"/>
      <c r="H1048505" s="7"/>
      <c r="I1048505" s="7"/>
      <c r="J1048505" s="8"/>
      <c r="K1048505" s="8"/>
      <c r="L1048505" s="8"/>
      <c r="M1048505" s="7"/>
      <c r="N1048505" s="8"/>
      <c r="O1048505" s="8"/>
      <c r="XEK1048505"/>
      <c r="XEL1048505"/>
      <c r="XEM1048505"/>
      <c r="XEN1048505"/>
      <c r="XEO1048505"/>
      <c r="XEP1048505"/>
      <c r="XEQ1048505"/>
      <c r="XER1048505"/>
      <c r="XES1048505"/>
      <c r="XET1048505"/>
      <c r="XEU1048505"/>
      <c r="XEV1048505"/>
      <c r="XEW1048505"/>
      <c r="XEX1048505"/>
      <c r="XEY1048505"/>
      <c r="XEZ1048505"/>
      <c r="XFA1048505"/>
      <c r="XFB1048505"/>
      <c r="XFC1048505"/>
      <c r="XFD1048505"/>
    </row>
    <row r="1048506" s="4" customFormat="1" spans="1:16384">
      <c r="A1048506" s="5"/>
      <c r="B1048506" s="6"/>
      <c r="C1048506" s="6"/>
      <c r="D1048506" s="7"/>
      <c r="E1048506" s="7"/>
      <c r="F1048506" s="8"/>
      <c r="G1048506" s="8"/>
      <c r="H1048506" s="7"/>
      <c r="I1048506" s="7"/>
      <c r="J1048506" s="8"/>
      <c r="K1048506" s="8"/>
      <c r="L1048506" s="8"/>
      <c r="M1048506" s="7"/>
      <c r="N1048506" s="8"/>
      <c r="O1048506" s="8"/>
      <c r="XEK1048506"/>
      <c r="XEL1048506"/>
      <c r="XEM1048506"/>
      <c r="XEN1048506"/>
      <c r="XEO1048506"/>
      <c r="XEP1048506"/>
      <c r="XEQ1048506"/>
      <c r="XER1048506"/>
      <c r="XES1048506"/>
      <c r="XET1048506"/>
      <c r="XEU1048506"/>
      <c r="XEV1048506"/>
      <c r="XEW1048506"/>
      <c r="XEX1048506"/>
      <c r="XEY1048506"/>
      <c r="XEZ1048506"/>
      <c r="XFA1048506"/>
      <c r="XFB1048506"/>
      <c r="XFC1048506"/>
      <c r="XFD1048506"/>
    </row>
    <row r="1048507" s="4" customFormat="1" spans="1:16384">
      <c r="A1048507" s="5"/>
      <c r="B1048507" s="6"/>
      <c r="C1048507" s="6"/>
      <c r="D1048507" s="7"/>
      <c r="E1048507" s="7"/>
      <c r="F1048507" s="8"/>
      <c r="G1048507" s="8"/>
      <c r="H1048507" s="7"/>
      <c r="I1048507" s="7"/>
      <c r="J1048507" s="8"/>
      <c r="K1048507" s="8"/>
      <c r="L1048507" s="8"/>
      <c r="M1048507" s="7"/>
      <c r="N1048507" s="8"/>
      <c r="O1048507" s="8"/>
      <c r="XEK1048507"/>
      <c r="XEL1048507"/>
      <c r="XEM1048507"/>
      <c r="XEN1048507"/>
      <c r="XEO1048507"/>
      <c r="XEP1048507"/>
      <c r="XEQ1048507"/>
      <c r="XER1048507"/>
      <c r="XES1048507"/>
      <c r="XET1048507"/>
      <c r="XEU1048507"/>
      <c r="XEV1048507"/>
      <c r="XEW1048507"/>
      <c r="XEX1048507"/>
      <c r="XEY1048507"/>
      <c r="XEZ1048507"/>
      <c r="XFA1048507"/>
      <c r="XFB1048507"/>
      <c r="XFC1048507"/>
      <c r="XFD1048507"/>
    </row>
    <row r="1048508" s="4" customFormat="1" spans="1:16384">
      <c r="A1048508" s="5"/>
      <c r="B1048508" s="6"/>
      <c r="C1048508" s="6"/>
      <c r="D1048508" s="7"/>
      <c r="E1048508" s="7"/>
      <c r="F1048508" s="8"/>
      <c r="G1048508" s="8"/>
      <c r="H1048508" s="7"/>
      <c r="I1048508" s="7"/>
      <c r="J1048508" s="8"/>
      <c r="K1048508" s="8"/>
      <c r="L1048508" s="8"/>
      <c r="M1048508" s="7"/>
      <c r="N1048508" s="8"/>
      <c r="O1048508" s="8"/>
      <c r="XEK1048508"/>
      <c r="XEL1048508"/>
      <c r="XEM1048508"/>
      <c r="XEN1048508"/>
      <c r="XEO1048508"/>
      <c r="XEP1048508"/>
      <c r="XEQ1048508"/>
      <c r="XER1048508"/>
      <c r="XES1048508"/>
      <c r="XET1048508"/>
      <c r="XEU1048508"/>
      <c r="XEV1048508"/>
      <c r="XEW1048508"/>
      <c r="XEX1048508"/>
      <c r="XEY1048508"/>
      <c r="XEZ1048508"/>
      <c r="XFA1048508"/>
      <c r="XFB1048508"/>
      <c r="XFC1048508"/>
      <c r="XFD1048508"/>
    </row>
    <row r="1048509" s="4" customFormat="1" spans="1:16384">
      <c r="A1048509" s="5"/>
      <c r="B1048509" s="6"/>
      <c r="C1048509" s="6"/>
      <c r="D1048509" s="7"/>
      <c r="E1048509" s="7"/>
      <c r="F1048509" s="8"/>
      <c r="G1048509" s="8"/>
      <c r="H1048509" s="7"/>
      <c r="I1048509" s="7"/>
      <c r="J1048509" s="8"/>
      <c r="K1048509" s="8"/>
      <c r="L1048509" s="8"/>
      <c r="M1048509" s="7"/>
      <c r="N1048509" s="8"/>
      <c r="O1048509" s="8"/>
      <c r="XEK1048509"/>
      <c r="XEL1048509"/>
      <c r="XEM1048509"/>
      <c r="XEN1048509"/>
      <c r="XEO1048509"/>
      <c r="XEP1048509"/>
      <c r="XEQ1048509"/>
      <c r="XER1048509"/>
      <c r="XES1048509"/>
      <c r="XET1048509"/>
      <c r="XEU1048509"/>
      <c r="XEV1048509"/>
      <c r="XEW1048509"/>
      <c r="XEX1048509"/>
      <c r="XEY1048509"/>
      <c r="XEZ1048509"/>
      <c r="XFA1048509"/>
      <c r="XFB1048509"/>
      <c r="XFC1048509"/>
      <c r="XFD1048509"/>
    </row>
    <row r="1048510" s="4" customFormat="1" spans="1:16384">
      <c r="A1048510" s="5"/>
      <c r="B1048510" s="6"/>
      <c r="C1048510" s="6"/>
      <c r="D1048510" s="7"/>
      <c r="E1048510" s="7"/>
      <c r="F1048510" s="8"/>
      <c r="G1048510" s="8"/>
      <c r="H1048510" s="7"/>
      <c r="I1048510" s="7"/>
      <c r="J1048510" s="8"/>
      <c r="K1048510" s="8"/>
      <c r="L1048510" s="8"/>
      <c r="M1048510" s="7"/>
      <c r="N1048510" s="8"/>
      <c r="O1048510" s="8"/>
      <c r="XEK1048510"/>
      <c r="XEL1048510"/>
      <c r="XEM1048510"/>
      <c r="XEN1048510"/>
      <c r="XEO1048510"/>
      <c r="XEP1048510"/>
      <c r="XEQ1048510"/>
      <c r="XER1048510"/>
      <c r="XES1048510"/>
      <c r="XET1048510"/>
      <c r="XEU1048510"/>
      <c r="XEV1048510"/>
      <c r="XEW1048510"/>
      <c r="XEX1048510"/>
      <c r="XEY1048510"/>
      <c r="XEZ1048510"/>
      <c r="XFA1048510"/>
      <c r="XFB1048510"/>
      <c r="XFC1048510"/>
      <c r="XFD1048510"/>
    </row>
    <row r="1048511" s="4" customFormat="1" spans="1:16384">
      <c r="A1048511" s="5"/>
      <c r="B1048511" s="6"/>
      <c r="C1048511" s="6"/>
      <c r="D1048511" s="7"/>
      <c r="E1048511" s="7"/>
      <c r="F1048511" s="8"/>
      <c r="G1048511" s="8"/>
      <c r="H1048511" s="7"/>
      <c r="I1048511" s="7"/>
      <c r="J1048511" s="8"/>
      <c r="K1048511" s="8"/>
      <c r="L1048511" s="8"/>
      <c r="M1048511" s="7"/>
      <c r="N1048511" s="8"/>
      <c r="O1048511" s="8"/>
      <c r="XEK1048511"/>
      <c r="XEL1048511"/>
      <c r="XEM1048511"/>
      <c r="XEN1048511"/>
      <c r="XEO1048511"/>
      <c r="XEP1048511"/>
      <c r="XEQ1048511"/>
      <c r="XER1048511"/>
      <c r="XES1048511"/>
      <c r="XET1048511"/>
      <c r="XEU1048511"/>
      <c r="XEV1048511"/>
      <c r="XEW1048511"/>
      <c r="XEX1048511"/>
      <c r="XEY1048511"/>
      <c r="XEZ1048511"/>
      <c r="XFA1048511"/>
      <c r="XFB1048511"/>
      <c r="XFC1048511"/>
      <c r="XFD1048511"/>
    </row>
    <row r="1048512" s="4" customFormat="1" spans="1:16384">
      <c r="A1048512" s="5"/>
      <c r="B1048512" s="6"/>
      <c r="C1048512" s="6"/>
      <c r="D1048512" s="7"/>
      <c r="E1048512" s="7"/>
      <c r="F1048512" s="8"/>
      <c r="G1048512" s="8"/>
      <c r="H1048512" s="7"/>
      <c r="I1048512" s="7"/>
      <c r="J1048512" s="8"/>
      <c r="K1048512" s="8"/>
      <c r="L1048512" s="8"/>
      <c r="M1048512" s="7"/>
      <c r="N1048512" s="8"/>
      <c r="O1048512" s="8"/>
      <c r="XEK1048512"/>
      <c r="XEL1048512"/>
      <c r="XEM1048512"/>
      <c r="XEN1048512"/>
      <c r="XEO1048512"/>
      <c r="XEP1048512"/>
      <c r="XEQ1048512"/>
      <c r="XER1048512"/>
      <c r="XES1048512"/>
      <c r="XET1048512"/>
      <c r="XEU1048512"/>
      <c r="XEV1048512"/>
      <c r="XEW1048512"/>
      <c r="XEX1048512"/>
      <c r="XEY1048512"/>
      <c r="XEZ1048512"/>
      <c r="XFA1048512"/>
      <c r="XFB1048512"/>
      <c r="XFC1048512"/>
      <c r="XFD1048512"/>
    </row>
    <row r="1048513" s="4" customFormat="1" spans="1:16384">
      <c r="A1048513" s="5"/>
      <c r="B1048513" s="6"/>
      <c r="C1048513" s="6"/>
      <c r="D1048513" s="7"/>
      <c r="E1048513" s="7"/>
      <c r="F1048513" s="8"/>
      <c r="G1048513" s="8"/>
      <c r="H1048513" s="7"/>
      <c r="I1048513" s="7"/>
      <c r="J1048513" s="8"/>
      <c r="K1048513" s="8"/>
      <c r="L1048513" s="8"/>
      <c r="M1048513" s="7"/>
      <c r="N1048513" s="8"/>
      <c r="O1048513" s="8"/>
      <c r="XEK1048513"/>
      <c r="XEL1048513"/>
      <c r="XEM1048513"/>
      <c r="XEN1048513"/>
      <c r="XEO1048513"/>
      <c r="XEP1048513"/>
      <c r="XEQ1048513"/>
      <c r="XER1048513"/>
      <c r="XES1048513"/>
      <c r="XET1048513"/>
      <c r="XEU1048513"/>
      <c r="XEV1048513"/>
      <c r="XEW1048513"/>
      <c r="XEX1048513"/>
      <c r="XEY1048513"/>
      <c r="XEZ1048513"/>
      <c r="XFA1048513"/>
      <c r="XFB1048513"/>
      <c r="XFC1048513"/>
      <c r="XFD1048513"/>
    </row>
    <row r="1048514" s="4" customFormat="1" spans="1:16384">
      <c r="A1048514" s="5"/>
      <c r="B1048514" s="6"/>
      <c r="C1048514" s="6"/>
      <c r="D1048514" s="7"/>
      <c r="E1048514" s="7"/>
      <c r="F1048514" s="8"/>
      <c r="G1048514" s="8"/>
      <c r="H1048514" s="7"/>
      <c r="I1048514" s="7"/>
      <c r="J1048514" s="8"/>
      <c r="K1048514" s="8"/>
      <c r="L1048514" s="8"/>
      <c r="M1048514" s="7"/>
      <c r="N1048514" s="8"/>
      <c r="O1048514" s="8"/>
      <c r="XEK1048514"/>
      <c r="XEL1048514"/>
      <c r="XEM1048514"/>
      <c r="XEN1048514"/>
      <c r="XEO1048514"/>
      <c r="XEP1048514"/>
      <c r="XEQ1048514"/>
      <c r="XER1048514"/>
      <c r="XES1048514"/>
      <c r="XET1048514"/>
      <c r="XEU1048514"/>
      <c r="XEV1048514"/>
      <c r="XEW1048514"/>
      <c r="XEX1048514"/>
      <c r="XEY1048514"/>
      <c r="XEZ1048514"/>
      <c r="XFA1048514"/>
      <c r="XFB1048514"/>
      <c r="XFC1048514"/>
      <c r="XFD1048514"/>
    </row>
    <row r="1048515" s="4" customFormat="1" spans="1:16384">
      <c r="A1048515" s="5"/>
      <c r="B1048515" s="6"/>
      <c r="C1048515" s="6"/>
      <c r="D1048515" s="7"/>
      <c r="E1048515" s="7"/>
      <c r="F1048515" s="8"/>
      <c r="G1048515" s="8"/>
      <c r="H1048515" s="7"/>
      <c r="I1048515" s="7"/>
      <c r="J1048515" s="8"/>
      <c r="K1048515" s="8"/>
      <c r="L1048515" s="8"/>
      <c r="M1048515" s="7"/>
      <c r="N1048515" s="8"/>
      <c r="O1048515" s="8"/>
      <c r="XEK1048515"/>
      <c r="XEL1048515"/>
      <c r="XEM1048515"/>
      <c r="XEN1048515"/>
      <c r="XEO1048515"/>
      <c r="XEP1048515"/>
      <c r="XEQ1048515"/>
      <c r="XER1048515"/>
      <c r="XES1048515"/>
      <c r="XET1048515"/>
      <c r="XEU1048515"/>
      <c r="XEV1048515"/>
      <c r="XEW1048515"/>
      <c r="XEX1048515"/>
      <c r="XEY1048515"/>
      <c r="XEZ1048515"/>
      <c r="XFA1048515"/>
      <c r="XFB1048515"/>
      <c r="XFC1048515"/>
      <c r="XFD1048515"/>
    </row>
    <row r="1048516" s="4" customFormat="1" spans="1:16384">
      <c r="A1048516" s="5"/>
      <c r="B1048516" s="6"/>
      <c r="C1048516" s="6"/>
      <c r="D1048516" s="7"/>
      <c r="E1048516" s="7"/>
      <c r="F1048516" s="8"/>
      <c r="G1048516" s="8"/>
      <c r="H1048516" s="7"/>
      <c r="I1048516" s="7"/>
      <c r="J1048516" s="8"/>
      <c r="K1048516" s="8"/>
      <c r="L1048516" s="8"/>
      <c r="M1048516" s="7"/>
      <c r="N1048516" s="8"/>
      <c r="O1048516" s="8"/>
      <c r="XEK1048516"/>
      <c r="XEL1048516"/>
      <c r="XEM1048516"/>
      <c r="XEN1048516"/>
      <c r="XEO1048516"/>
      <c r="XEP1048516"/>
      <c r="XEQ1048516"/>
      <c r="XER1048516"/>
      <c r="XES1048516"/>
      <c r="XET1048516"/>
      <c r="XEU1048516"/>
      <c r="XEV1048516"/>
      <c r="XEW1048516"/>
      <c r="XEX1048516"/>
      <c r="XEY1048516"/>
      <c r="XEZ1048516"/>
      <c r="XFA1048516"/>
      <c r="XFB1048516"/>
      <c r="XFC1048516"/>
      <c r="XFD1048516"/>
    </row>
    <row r="1048517" s="4" customFormat="1" spans="1:16384">
      <c r="A1048517" s="5"/>
      <c r="B1048517" s="6"/>
      <c r="C1048517" s="6"/>
      <c r="D1048517" s="7"/>
      <c r="E1048517" s="7"/>
      <c r="F1048517" s="8"/>
      <c r="G1048517" s="8"/>
      <c r="H1048517" s="7"/>
      <c r="I1048517" s="7"/>
      <c r="J1048517" s="8"/>
      <c r="K1048517" s="8"/>
      <c r="L1048517" s="8"/>
      <c r="M1048517" s="7"/>
      <c r="N1048517" s="8"/>
      <c r="O1048517" s="8"/>
      <c r="XEK1048517"/>
      <c r="XEL1048517"/>
      <c r="XEM1048517"/>
      <c r="XEN1048517"/>
      <c r="XEO1048517"/>
      <c r="XEP1048517"/>
      <c r="XEQ1048517"/>
      <c r="XER1048517"/>
      <c r="XES1048517"/>
      <c r="XET1048517"/>
      <c r="XEU1048517"/>
      <c r="XEV1048517"/>
      <c r="XEW1048517"/>
      <c r="XEX1048517"/>
      <c r="XEY1048517"/>
      <c r="XEZ1048517"/>
      <c r="XFA1048517"/>
      <c r="XFB1048517"/>
      <c r="XFC1048517"/>
      <c r="XFD1048517"/>
    </row>
    <row r="1048518" s="4" customFormat="1" spans="1:16384">
      <c r="A1048518" s="5"/>
      <c r="B1048518" s="6"/>
      <c r="C1048518" s="6"/>
      <c r="D1048518" s="7"/>
      <c r="E1048518" s="7"/>
      <c r="F1048518" s="8"/>
      <c r="G1048518" s="8"/>
      <c r="H1048518" s="7"/>
      <c r="I1048518" s="7"/>
      <c r="J1048518" s="8"/>
      <c r="K1048518" s="8"/>
      <c r="L1048518" s="8"/>
      <c r="M1048518" s="7"/>
      <c r="N1048518" s="8"/>
      <c r="O1048518" s="8"/>
      <c r="XEK1048518"/>
      <c r="XEL1048518"/>
      <c r="XEM1048518"/>
      <c r="XEN1048518"/>
      <c r="XEO1048518"/>
      <c r="XEP1048518"/>
      <c r="XEQ1048518"/>
      <c r="XER1048518"/>
      <c r="XES1048518"/>
      <c r="XET1048518"/>
      <c r="XEU1048518"/>
      <c r="XEV1048518"/>
      <c r="XEW1048518"/>
      <c r="XEX1048518"/>
      <c r="XEY1048518"/>
      <c r="XEZ1048518"/>
      <c r="XFA1048518"/>
      <c r="XFB1048518"/>
      <c r="XFC1048518"/>
      <c r="XFD1048518"/>
    </row>
    <row r="1048519" s="4" customFormat="1" spans="1:16384">
      <c r="A1048519" s="5"/>
      <c r="B1048519" s="6"/>
      <c r="C1048519" s="6"/>
      <c r="D1048519" s="7"/>
      <c r="E1048519" s="7"/>
      <c r="F1048519" s="8"/>
      <c r="G1048519" s="8"/>
      <c r="H1048519" s="7"/>
      <c r="I1048519" s="7"/>
      <c r="J1048519" s="8"/>
      <c r="K1048519" s="8"/>
      <c r="L1048519" s="8"/>
      <c r="M1048519" s="7"/>
      <c r="N1048519" s="8"/>
      <c r="O1048519" s="8"/>
      <c r="XEK1048519"/>
      <c r="XEL1048519"/>
      <c r="XEM1048519"/>
      <c r="XEN1048519"/>
      <c r="XEO1048519"/>
      <c r="XEP1048519"/>
      <c r="XEQ1048519"/>
      <c r="XER1048519"/>
      <c r="XES1048519"/>
      <c r="XET1048519"/>
      <c r="XEU1048519"/>
      <c r="XEV1048519"/>
      <c r="XEW1048519"/>
      <c r="XEX1048519"/>
      <c r="XEY1048519"/>
      <c r="XEZ1048519"/>
      <c r="XFA1048519"/>
      <c r="XFB1048519"/>
      <c r="XFC1048519"/>
      <c r="XFD1048519"/>
    </row>
    <row r="1048520" s="4" customFormat="1" spans="1:16384">
      <c r="A1048520" s="5"/>
      <c r="B1048520" s="6"/>
      <c r="C1048520" s="6"/>
      <c r="D1048520" s="7"/>
      <c r="E1048520" s="7"/>
      <c r="F1048520" s="8"/>
      <c r="G1048520" s="8"/>
      <c r="H1048520" s="7"/>
      <c r="I1048520" s="7"/>
      <c r="J1048520" s="8"/>
      <c r="K1048520" s="8"/>
      <c r="L1048520" s="8"/>
      <c r="M1048520" s="7"/>
      <c r="N1048520" s="8"/>
      <c r="O1048520" s="8"/>
      <c r="XEK1048520"/>
      <c r="XEL1048520"/>
      <c r="XEM1048520"/>
      <c r="XEN1048520"/>
      <c r="XEO1048520"/>
      <c r="XEP1048520"/>
      <c r="XEQ1048520"/>
      <c r="XER1048520"/>
      <c r="XES1048520"/>
      <c r="XET1048520"/>
      <c r="XEU1048520"/>
      <c r="XEV1048520"/>
      <c r="XEW1048520"/>
      <c r="XEX1048520"/>
      <c r="XEY1048520"/>
      <c r="XEZ1048520"/>
      <c r="XFA1048520"/>
      <c r="XFB1048520"/>
      <c r="XFC1048520"/>
      <c r="XFD1048520"/>
    </row>
    <row r="1048521" s="4" customFormat="1" spans="1:16384">
      <c r="A1048521" s="5"/>
      <c r="B1048521" s="6"/>
      <c r="C1048521" s="6"/>
      <c r="D1048521" s="7"/>
      <c r="E1048521" s="7"/>
      <c r="F1048521" s="8"/>
      <c r="G1048521" s="8"/>
      <c r="H1048521" s="7"/>
      <c r="I1048521" s="7"/>
      <c r="J1048521" s="8"/>
      <c r="K1048521" s="8"/>
      <c r="L1048521" s="8"/>
      <c r="M1048521" s="7"/>
      <c r="N1048521" s="8"/>
      <c r="O1048521" s="8"/>
      <c r="XEK1048521"/>
      <c r="XEL1048521"/>
      <c r="XEM1048521"/>
      <c r="XEN1048521"/>
      <c r="XEO1048521"/>
      <c r="XEP1048521"/>
      <c r="XEQ1048521"/>
      <c r="XER1048521"/>
      <c r="XES1048521"/>
      <c r="XET1048521"/>
      <c r="XEU1048521"/>
      <c r="XEV1048521"/>
      <c r="XEW1048521"/>
      <c r="XEX1048521"/>
      <c r="XEY1048521"/>
      <c r="XEZ1048521"/>
      <c r="XFA1048521"/>
      <c r="XFB1048521"/>
      <c r="XFC1048521"/>
      <c r="XFD1048521"/>
    </row>
    <row r="1048522" s="4" customFormat="1" spans="1:16384">
      <c r="A1048522" s="5"/>
      <c r="B1048522" s="6"/>
      <c r="C1048522" s="6"/>
      <c r="D1048522" s="7"/>
      <c r="E1048522" s="7"/>
      <c r="F1048522" s="8"/>
      <c r="G1048522" s="8"/>
      <c r="H1048522" s="7"/>
      <c r="I1048522" s="7"/>
      <c r="J1048522" s="8"/>
      <c r="K1048522" s="8"/>
      <c r="L1048522" s="8"/>
      <c r="M1048522" s="7"/>
      <c r="N1048522" s="8"/>
      <c r="O1048522" s="8"/>
      <c r="XEK1048522"/>
      <c r="XEL1048522"/>
      <c r="XEM1048522"/>
      <c r="XEN1048522"/>
      <c r="XEO1048522"/>
      <c r="XEP1048522"/>
      <c r="XEQ1048522"/>
      <c r="XER1048522"/>
      <c r="XES1048522"/>
      <c r="XET1048522"/>
      <c r="XEU1048522"/>
      <c r="XEV1048522"/>
      <c r="XEW1048522"/>
      <c r="XEX1048522"/>
      <c r="XEY1048522"/>
      <c r="XEZ1048522"/>
      <c r="XFA1048522"/>
      <c r="XFB1048522"/>
      <c r="XFC1048522"/>
      <c r="XFD1048522"/>
    </row>
    <row r="1048523" s="4" customFormat="1" spans="1:16384">
      <c r="A1048523" s="5"/>
      <c r="B1048523" s="6"/>
      <c r="C1048523" s="6"/>
      <c r="D1048523" s="7"/>
      <c r="E1048523" s="7"/>
      <c r="F1048523" s="8"/>
      <c r="G1048523" s="8"/>
      <c r="H1048523" s="7"/>
      <c r="I1048523" s="7"/>
      <c r="J1048523" s="8"/>
      <c r="K1048523" s="8"/>
      <c r="L1048523" s="8"/>
      <c r="M1048523" s="7"/>
      <c r="N1048523" s="8"/>
      <c r="O1048523" s="8"/>
      <c r="XEK1048523"/>
      <c r="XEL1048523"/>
      <c r="XEM1048523"/>
      <c r="XEN1048523"/>
      <c r="XEO1048523"/>
      <c r="XEP1048523"/>
      <c r="XEQ1048523"/>
      <c r="XER1048523"/>
      <c r="XES1048523"/>
      <c r="XET1048523"/>
      <c r="XEU1048523"/>
      <c r="XEV1048523"/>
      <c r="XEW1048523"/>
      <c r="XEX1048523"/>
      <c r="XEY1048523"/>
      <c r="XEZ1048523"/>
      <c r="XFA1048523"/>
      <c r="XFB1048523"/>
      <c r="XFC1048523"/>
      <c r="XFD1048523"/>
    </row>
    <row r="1048524" s="4" customFormat="1" spans="1:16384">
      <c r="A1048524" s="5"/>
      <c r="B1048524" s="6"/>
      <c r="C1048524" s="6"/>
      <c r="D1048524" s="7"/>
      <c r="E1048524" s="7"/>
      <c r="F1048524" s="8"/>
      <c r="G1048524" s="8"/>
      <c r="H1048524" s="7"/>
      <c r="I1048524" s="7"/>
      <c r="J1048524" s="8"/>
      <c r="K1048524" s="8"/>
      <c r="L1048524" s="8"/>
      <c r="M1048524" s="7"/>
      <c r="N1048524" s="8"/>
      <c r="O1048524" s="8"/>
      <c r="XEK1048524"/>
      <c r="XEL1048524"/>
      <c r="XEM1048524"/>
      <c r="XEN1048524"/>
      <c r="XEO1048524"/>
      <c r="XEP1048524"/>
      <c r="XEQ1048524"/>
      <c r="XER1048524"/>
      <c r="XES1048524"/>
      <c r="XET1048524"/>
      <c r="XEU1048524"/>
      <c r="XEV1048524"/>
      <c r="XEW1048524"/>
      <c r="XEX1048524"/>
      <c r="XEY1048524"/>
      <c r="XEZ1048524"/>
      <c r="XFA1048524"/>
      <c r="XFB1048524"/>
      <c r="XFC1048524"/>
      <c r="XFD1048524"/>
    </row>
    <row r="1048525" s="4" customFormat="1" spans="1:16384">
      <c r="A1048525" s="5"/>
      <c r="B1048525" s="6"/>
      <c r="C1048525" s="6"/>
      <c r="D1048525" s="7"/>
      <c r="E1048525" s="7"/>
      <c r="F1048525" s="8"/>
      <c r="G1048525" s="8"/>
      <c r="H1048525" s="7"/>
      <c r="I1048525" s="7"/>
      <c r="J1048525" s="8"/>
      <c r="K1048525" s="8"/>
      <c r="L1048525" s="8"/>
      <c r="M1048525" s="7"/>
      <c r="N1048525" s="8"/>
      <c r="O1048525" s="8"/>
      <c r="XEK1048525"/>
      <c r="XEL1048525"/>
      <c r="XEM1048525"/>
      <c r="XEN1048525"/>
      <c r="XEO1048525"/>
      <c r="XEP1048525"/>
      <c r="XEQ1048525"/>
      <c r="XER1048525"/>
      <c r="XES1048525"/>
      <c r="XET1048525"/>
      <c r="XEU1048525"/>
      <c r="XEV1048525"/>
      <c r="XEW1048525"/>
      <c r="XEX1048525"/>
      <c r="XEY1048525"/>
      <c r="XEZ1048525"/>
      <c r="XFA1048525"/>
      <c r="XFB1048525"/>
      <c r="XFC1048525"/>
      <c r="XFD1048525"/>
    </row>
    <row r="1048526" s="4" customFormat="1" spans="1:16384">
      <c r="A1048526" s="5"/>
      <c r="B1048526" s="6"/>
      <c r="C1048526" s="6"/>
      <c r="D1048526" s="7"/>
      <c r="E1048526" s="7"/>
      <c r="F1048526" s="8"/>
      <c r="G1048526" s="8"/>
      <c r="H1048526" s="7"/>
      <c r="I1048526" s="7"/>
      <c r="J1048526" s="8"/>
      <c r="K1048526" s="8"/>
      <c r="L1048526" s="8"/>
      <c r="M1048526" s="7"/>
      <c r="N1048526" s="8"/>
      <c r="O1048526" s="8"/>
      <c r="XEK1048526"/>
      <c r="XEL1048526"/>
      <c r="XEM1048526"/>
      <c r="XEN1048526"/>
      <c r="XEO1048526"/>
      <c r="XEP1048526"/>
      <c r="XEQ1048526"/>
      <c r="XER1048526"/>
      <c r="XES1048526"/>
      <c r="XET1048526"/>
      <c r="XEU1048526"/>
      <c r="XEV1048526"/>
      <c r="XEW1048526"/>
      <c r="XEX1048526"/>
      <c r="XEY1048526"/>
      <c r="XEZ1048526"/>
      <c r="XFA1048526"/>
      <c r="XFB1048526"/>
      <c r="XFC1048526"/>
      <c r="XFD1048526"/>
    </row>
    <row r="1048527" s="4" customFormat="1" spans="1:16384">
      <c r="A1048527" s="5"/>
      <c r="B1048527" s="6"/>
      <c r="C1048527" s="6"/>
      <c r="D1048527" s="7"/>
      <c r="E1048527" s="7"/>
      <c r="F1048527" s="8"/>
      <c r="G1048527" s="8"/>
      <c r="H1048527" s="7"/>
      <c r="I1048527" s="7"/>
      <c r="J1048527" s="8"/>
      <c r="K1048527" s="8"/>
      <c r="L1048527" s="8"/>
      <c r="M1048527" s="7"/>
      <c r="N1048527" s="8"/>
      <c r="O1048527" s="8"/>
      <c r="XEK1048527"/>
      <c r="XEL1048527"/>
      <c r="XEM1048527"/>
      <c r="XEN1048527"/>
      <c r="XEO1048527"/>
      <c r="XEP1048527"/>
      <c r="XEQ1048527"/>
      <c r="XER1048527"/>
      <c r="XES1048527"/>
      <c r="XET1048527"/>
      <c r="XEU1048527"/>
      <c r="XEV1048527"/>
      <c r="XEW1048527"/>
      <c r="XEX1048527"/>
      <c r="XEY1048527"/>
      <c r="XEZ1048527"/>
      <c r="XFA1048527"/>
      <c r="XFB1048527"/>
      <c r="XFC1048527"/>
      <c r="XFD1048527"/>
    </row>
    <row r="1048528" s="4" customFormat="1" spans="1:16384">
      <c r="A1048528" s="5"/>
      <c r="B1048528" s="6"/>
      <c r="C1048528" s="6"/>
      <c r="D1048528" s="7"/>
      <c r="E1048528" s="7"/>
      <c r="F1048528" s="8"/>
      <c r="G1048528" s="8"/>
      <c r="H1048528" s="7"/>
      <c r="I1048528" s="7"/>
      <c r="J1048528" s="8"/>
      <c r="K1048528" s="8"/>
      <c r="L1048528" s="8"/>
      <c r="M1048528" s="7"/>
      <c r="N1048528" s="8"/>
      <c r="O1048528" s="8"/>
      <c r="XEK1048528"/>
      <c r="XEL1048528"/>
      <c r="XEM1048528"/>
      <c r="XEN1048528"/>
      <c r="XEO1048528"/>
      <c r="XEP1048528"/>
      <c r="XEQ1048528"/>
      <c r="XER1048528"/>
      <c r="XES1048528"/>
      <c r="XET1048528"/>
      <c r="XEU1048528"/>
      <c r="XEV1048528"/>
      <c r="XEW1048528"/>
      <c r="XEX1048528"/>
      <c r="XEY1048528"/>
      <c r="XEZ1048528"/>
      <c r="XFA1048528"/>
      <c r="XFB1048528"/>
      <c r="XFC1048528"/>
      <c r="XFD1048528"/>
    </row>
    <row r="1048529" s="4" customFormat="1" spans="1:16384">
      <c r="A1048529" s="5"/>
      <c r="B1048529" s="6"/>
      <c r="C1048529" s="6"/>
      <c r="D1048529" s="7"/>
      <c r="E1048529" s="7"/>
      <c r="F1048529" s="8"/>
      <c r="G1048529" s="8"/>
      <c r="H1048529" s="7"/>
      <c r="I1048529" s="7"/>
      <c r="J1048529" s="8"/>
      <c r="K1048529" s="8"/>
      <c r="L1048529" s="8"/>
      <c r="M1048529" s="7"/>
      <c r="N1048529" s="8"/>
      <c r="O1048529" s="8"/>
      <c r="XEK1048529"/>
      <c r="XEL1048529"/>
      <c r="XEM1048529"/>
      <c r="XEN1048529"/>
      <c r="XEO1048529"/>
      <c r="XEP1048529"/>
      <c r="XEQ1048529"/>
      <c r="XER1048529"/>
      <c r="XES1048529"/>
      <c r="XET1048529"/>
      <c r="XEU1048529"/>
      <c r="XEV1048529"/>
      <c r="XEW1048529"/>
      <c r="XEX1048529"/>
      <c r="XEY1048529"/>
      <c r="XEZ1048529"/>
      <c r="XFA1048529"/>
      <c r="XFB1048529"/>
      <c r="XFC1048529"/>
      <c r="XFD1048529"/>
    </row>
    <row r="1048530" s="4" customFormat="1" spans="1:16384">
      <c r="A1048530" s="5"/>
      <c r="B1048530" s="6"/>
      <c r="C1048530" s="6"/>
      <c r="D1048530" s="7"/>
      <c r="E1048530" s="7"/>
      <c r="F1048530" s="8"/>
      <c r="G1048530" s="8"/>
      <c r="H1048530" s="7"/>
      <c r="I1048530" s="7"/>
      <c r="J1048530" s="8"/>
      <c r="K1048530" s="8"/>
      <c r="L1048530" s="8"/>
      <c r="M1048530" s="7"/>
      <c r="N1048530" s="8"/>
      <c r="O1048530" s="8"/>
      <c r="XEK1048530"/>
      <c r="XEL1048530"/>
      <c r="XEM1048530"/>
      <c r="XEN1048530"/>
      <c r="XEO1048530"/>
      <c r="XEP1048530"/>
      <c r="XEQ1048530"/>
      <c r="XER1048530"/>
      <c r="XES1048530"/>
      <c r="XET1048530"/>
      <c r="XEU1048530"/>
      <c r="XEV1048530"/>
      <c r="XEW1048530"/>
      <c r="XEX1048530"/>
      <c r="XEY1048530"/>
      <c r="XEZ1048530"/>
      <c r="XFA1048530"/>
      <c r="XFB1048530"/>
      <c r="XFC1048530"/>
      <c r="XFD1048530"/>
    </row>
    <row r="1048531" s="4" customFormat="1" spans="1:16384">
      <c r="A1048531" s="5"/>
      <c r="B1048531" s="6"/>
      <c r="C1048531" s="6"/>
      <c r="D1048531" s="7"/>
      <c r="E1048531" s="7"/>
      <c r="F1048531" s="8"/>
      <c r="G1048531" s="8"/>
      <c r="H1048531" s="7"/>
      <c r="I1048531" s="7"/>
      <c r="J1048531" s="8"/>
      <c r="K1048531" s="8"/>
      <c r="L1048531" s="8"/>
      <c r="M1048531" s="7"/>
      <c r="N1048531" s="8"/>
      <c r="O1048531" s="8"/>
      <c r="XEK1048531"/>
      <c r="XEL1048531"/>
      <c r="XEM1048531"/>
      <c r="XEN1048531"/>
      <c r="XEO1048531"/>
      <c r="XEP1048531"/>
      <c r="XEQ1048531"/>
      <c r="XER1048531"/>
      <c r="XES1048531"/>
      <c r="XET1048531"/>
      <c r="XEU1048531"/>
      <c r="XEV1048531"/>
      <c r="XEW1048531"/>
      <c r="XEX1048531"/>
      <c r="XEY1048531"/>
      <c r="XEZ1048531"/>
      <c r="XFA1048531"/>
      <c r="XFB1048531"/>
      <c r="XFC1048531"/>
      <c r="XFD1048531"/>
    </row>
    <row r="1048532" s="4" customFormat="1" spans="1:16384">
      <c r="A1048532" s="5"/>
      <c r="B1048532" s="6"/>
      <c r="C1048532" s="6"/>
      <c r="D1048532" s="7"/>
      <c r="E1048532" s="7"/>
      <c r="F1048532" s="8"/>
      <c r="G1048532" s="8"/>
      <c r="H1048532" s="7"/>
      <c r="I1048532" s="7"/>
      <c r="J1048532" s="8"/>
      <c r="K1048532" s="8"/>
      <c r="L1048532" s="8"/>
      <c r="M1048532" s="7"/>
      <c r="N1048532" s="8"/>
      <c r="O1048532" s="8"/>
      <c r="XEK1048532"/>
      <c r="XEL1048532"/>
      <c r="XEM1048532"/>
      <c r="XEN1048532"/>
      <c r="XEO1048532"/>
      <c r="XEP1048532"/>
      <c r="XEQ1048532"/>
      <c r="XER1048532"/>
      <c r="XES1048532"/>
      <c r="XET1048532"/>
      <c r="XEU1048532"/>
      <c r="XEV1048532"/>
      <c r="XEW1048532"/>
      <c r="XEX1048532"/>
      <c r="XEY1048532"/>
      <c r="XEZ1048532"/>
      <c r="XFA1048532"/>
      <c r="XFB1048532"/>
      <c r="XFC1048532"/>
      <c r="XFD1048532"/>
    </row>
    <row r="1048533" s="4" customFormat="1" spans="1:16384">
      <c r="A1048533" s="5"/>
      <c r="B1048533" s="6"/>
      <c r="C1048533" s="6"/>
      <c r="D1048533" s="7"/>
      <c r="E1048533" s="7"/>
      <c r="F1048533" s="8"/>
      <c r="G1048533" s="8"/>
      <c r="H1048533" s="7"/>
      <c r="I1048533" s="7"/>
      <c r="J1048533" s="8"/>
      <c r="K1048533" s="8"/>
      <c r="L1048533" s="8"/>
      <c r="M1048533" s="7"/>
      <c r="N1048533" s="8"/>
      <c r="O1048533" s="8"/>
      <c r="XEK1048533"/>
      <c r="XEL1048533"/>
      <c r="XEM1048533"/>
      <c r="XEN1048533"/>
      <c r="XEO1048533"/>
      <c r="XEP1048533"/>
      <c r="XEQ1048533"/>
      <c r="XER1048533"/>
      <c r="XES1048533"/>
      <c r="XET1048533"/>
      <c r="XEU1048533"/>
      <c r="XEV1048533"/>
      <c r="XEW1048533"/>
      <c r="XEX1048533"/>
      <c r="XEY1048533"/>
      <c r="XEZ1048533"/>
      <c r="XFA1048533"/>
      <c r="XFB1048533"/>
      <c r="XFC1048533"/>
      <c r="XFD1048533"/>
    </row>
    <row r="1048534" s="4" customFormat="1" spans="1:16384">
      <c r="A1048534" s="5"/>
      <c r="B1048534" s="6"/>
      <c r="C1048534" s="6"/>
      <c r="D1048534" s="7"/>
      <c r="E1048534" s="7"/>
      <c r="F1048534" s="8"/>
      <c r="G1048534" s="8"/>
      <c r="H1048534" s="7"/>
      <c r="I1048534" s="7"/>
      <c r="J1048534" s="8"/>
      <c r="K1048534" s="8"/>
      <c r="L1048534" s="8"/>
      <c r="M1048534" s="7"/>
      <c r="N1048534" s="8"/>
      <c r="O1048534" s="8"/>
      <c r="XEK1048534"/>
      <c r="XEL1048534"/>
      <c r="XEM1048534"/>
      <c r="XEN1048534"/>
      <c r="XEO1048534"/>
      <c r="XEP1048534"/>
      <c r="XEQ1048534"/>
      <c r="XER1048534"/>
      <c r="XES1048534"/>
      <c r="XET1048534"/>
      <c r="XEU1048534"/>
      <c r="XEV1048534"/>
      <c r="XEW1048534"/>
      <c r="XEX1048534"/>
      <c r="XEY1048534"/>
      <c r="XEZ1048534"/>
      <c r="XFA1048534"/>
      <c r="XFB1048534"/>
      <c r="XFC1048534"/>
      <c r="XFD1048534"/>
    </row>
    <row r="1048535" s="4" customFormat="1" spans="1:16384">
      <c r="A1048535" s="5"/>
      <c r="B1048535" s="6"/>
      <c r="C1048535" s="6"/>
      <c r="D1048535" s="7"/>
      <c r="E1048535" s="7"/>
      <c r="F1048535" s="8"/>
      <c r="G1048535" s="8"/>
      <c r="H1048535" s="7"/>
      <c r="I1048535" s="7"/>
      <c r="J1048535" s="8"/>
      <c r="K1048535" s="8"/>
      <c r="L1048535" s="8"/>
      <c r="M1048535" s="7"/>
      <c r="N1048535" s="8"/>
      <c r="O1048535" s="8"/>
      <c r="XEK1048535"/>
      <c r="XEL1048535"/>
      <c r="XEM1048535"/>
      <c r="XEN1048535"/>
      <c r="XEO1048535"/>
      <c r="XEP1048535"/>
      <c r="XEQ1048535"/>
      <c r="XER1048535"/>
      <c r="XES1048535"/>
      <c r="XET1048535"/>
      <c r="XEU1048535"/>
      <c r="XEV1048535"/>
      <c r="XEW1048535"/>
      <c r="XEX1048535"/>
      <c r="XEY1048535"/>
      <c r="XEZ1048535"/>
      <c r="XFA1048535"/>
      <c r="XFB1048535"/>
      <c r="XFC1048535"/>
      <c r="XFD1048535"/>
    </row>
    <row r="1048536" s="4" customFormat="1" spans="1:16384">
      <c r="A1048536" s="5"/>
      <c r="B1048536" s="6"/>
      <c r="C1048536" s="6"/>
      <c r="D1048536" s="7"/>
      <c r="E1048536" s="7"/>
      <c r="F1048536" s="8"/>
      <c r="G1048536" s="8"/>
      <c r="H1048536" s="7"/>
      <c r="I1048536" s="7"/>
      <c r="J1048536" s="8"/>
      <c r="K1048536" s="8"/>
      <c r="L1048536" s="8"/>
      <c r="M1048536" s="7"/>
      <c r="N1048536" s="8"/>
      <c r="O1048536" s="8"/>
      <c r="XEK1048536"/>
      <c r="XEL1048536"/>
      <c r="XEM1048536"/>
      <c r="XEN1048536"/>
      <c r="XEO1048536"/>
      <c r="XEP1048536"/>
      <c r="XEQ1048536"/>
      <c r="XER1048536"/>
      <c r="XES1048536"/>
      <c r="XET1048536"/>
      <c r="XEU1048536"/>
      <c r="XEV1048536"/>
      <c r="XEW1048536"/>
      <c r="XEX1048536"/>
      <c r="XEY1048536"/>
      <c r="XEZ1048536"/>
      <c r="XFA1048536"/>
      <c r="XFB1048536"/>
      <c r="XFC1048536"/>
      <c r="XFD1048536"/>
    </row>
    <row r="1048537" s="4" customFormat="1" spans="1:16384">
      <c r="A1048537" s="5"/>
      <c r="B1048537" s="6"/>
      <c r="C1048537" s="6"/>
      <c r="D1048537" s="7"/>
      <c r="E1048537" s="7"/>
      <c r="F1048537" s="8"/>
      <c r="G1048537" s="8"/>
      <c r="H1048537" s="7"/>
      <c r="I1048537" s="7"/>
      <c r="J1048537" s="8"/>
      <c r="K1048537" s="8"/>
      <c r="L1048537" s="8"/>
      <c r="M1048537" s="7"/>
      <c r="N1048537" s="8"/>
      <c r="O1048537" s="8"/>
      <c r="XEK1048537"/>
      <c r="XEL1048537"/>
      <c r="XEM1048537"/>
      <c r="XEN1048537"/>
      <c r="XEO1048537"/>
      <c r="XEP1048537"/>
      <c r="XEQ1048537"/>
      <c r="XER1048537"/>
      <c r="XES1048537"/>
      <c r="XET1048537"/>
      <c r="XEU1048537"/>
      <c r="XEV1048537"/>
      <c r="XEW1048537"/>
      <c r="XEX1048537"/>
      <c r="XEY1048537"/>
      <c r="XEZ1048537"/>
      <c r="XFA1048537"/>
      <c r="XFB1048537"/>
      <c r="XFC1048537"/>
      <c r="XFD1048537"/>
    </row>
    <row r="1048538" s="4" customFormat="1" spans="1:16384">
      <c r="A1048538" s="5"/>
      <c r="B1048538" s="6"/>
      <c r="C1048538" s="6"/>
      <c r="D1048538" s="7"/>
      <c r="E1048538" s="7"/>
      <c r="F1048538" s="8"/>
      <c r="G1048538" s="8"/>
      <c r="H1048538" s="7"/>
      <c r="I1048538" s="7"/>
      <c r="J1048538" s="8"/>
      <c r="K1048538" s="8"/>
      <c r="L1048538" s="8"/>
      <c r="M1048538" s="7"/>
      <c r="N1048538" s="8"/>
      <c r="O1048538" s="8"/>
      <c r="XEK1048538"/>
      <c r="XEL1048538"/>
      <c r="XEM1048538"/>
      <c r="XEN1048538"/>
      <c r="XEO1048538"/>
      <c r="XEP1048538"/>
      <c r="XEQ1048538"/>
      <c r="XER1048538"/>
      <c r="XES1048538"/>
      <c r="XET1048538"/>
      <c r="XEU1048538"/>
      <c r="XEV1048538"/>
      <c r="XEW1048538"/>
      <c r="XEX1048538"/>
      <c r="XEY1048538"/>
      <c r="XEZ1048538"/>
      <c r="XFA1048538"/>
      <c r="XFB1048538"/>
      <c r="XFC1048538"/>
      <c r="XFD1048538"/>
    </row>
    <row r="1048539" s="4" customFormat="1" spans="1:16384">
      <c r="A1048539" s="5"/>
      <c r="B1048539" s="6"/>
      <c r="C1048539" s="6"/>
      <c r="D1048539" s="7"/>
      <c r="E1048539" s="7"/>
      <c r="F1048539" s="8"/>
      <c r="G1048539" s="8"/>
      <c r="H1048539" s="7"/>
      <c r="I1048539" s="7"/>
      <c r="J1048539" s="8"/>
      <c r="K1048539" s="8"/>
      <c r="L1048539" s="8"/>
      <c r="M1048539" s="7"/>
      <c r="N1048539" s="8"/>
      <c r="O1048539" s="8"/>
      <c r="XEK1048539"/>
      <c r="XEL1048539"/>
      <c r="XEM1048539"/>
      <c r="XEN1048539"/>
      <c r="XEO1048539"/>
      <c r="XEP1048539"/>
      <c r="XEQ1048539"/>
      <c r="XER1048539"/>
      <c r="XES1048539"/>
      <c r="XET1048539"/>
      <c r="XEU1048539"/>
      <c r="XEV1048539"/>
      <c r="XEW1048539"/>
      <c r="XEX1048539"/>
      <c r="XEY1048539"/>
      <c r="XEZ1048539"/>
      <c r="XFA1048539"/>
      <c r="XFB1048539"/>
      <c r="XFC1048539"/>
      <c r="XFD1048539"/>
    </row>
    <row r="1048540" s="4" customFormat="1" spans="1:16384">
      <c r="A1048540" s="5"/>
      <c r="B1048540" s="6"/>
      <c r="C1048540" s="6"/>
      <c r="D1048540" s="7"/>
      <c r="E1048540" s="7"/>
      <c r="F1048540" s="8"/>
      <c r="G1048540" s="8"/>
      <c r="H1048540" s="7"/>
      <c r="I1048540" s="7"/>
      <c r="J1048540" s="8"/>
      <c r="K1048540" s="8"/>
      <c r="L1048540" s="8"/>
      <c r="M1048540" s="7"/>
      <c r="N1048540" s="8"/>
      <c r="O1048540" s="8"/>
      <c r="XEK1048540"/>
      <c r="XEL1048540"/>
      <c r="XEM1048540"/>
      <c r="XEN1048540"/>
      <c r="XEO1048540"/>
      <c r="XEP1048540"/>
      <c r="XEQ1048540"/>
      <c r="XER1048540"/>
      <c r="XES1048540"/>
      <c r="XET1048540"/>
      <c r="XEU1048540"/>
      <c r="XEV1048540"/>
      <c r="XEW1048540"/>
      <c r="XEX1048540"/>
      <c r="XEY1048540"/>
      <c r="XEZ1048540"/>
      <c r="XFA1048540"/>
      <c r="XFB1048540"/>
      <c r="XFC1048540"/>
      <c r="XFD1048540"/>
    </row>
    <row r="1048541" s="4" customFormat="1" spans="1:16384">
      <c r="A1048541" s="5"/>
      <c r="B1048541" s="6"/>
      <c r="C1048541" s="6"/>
      <c r="D1048541" s="7"/>
      <c r="E1048541" s="7"/>
      <c r="F1048541" s="8"/>
      <c r="G1048541" s="8"/>
      <c r="H1048541" s="7"/>
      <c r="I1048541" s="7"/>
      <c r="J1048541" s="8"/>
      <c r="K1048541" s="8"/>
      <c r="L1048541" s="8"/>
      <c r="M1048541" s="7"/>
      <c r="N1048541" s="8"/>
      <c r="O1048541" s="8"/>
      <c r="XEK1048541"/>
      <c r="XEL1048541"/>
      <c r="XEM1048541"/>
      <c r="XEN1048541"/>
      <c r="XEO1048541"/>
      <c r="XEP1048541"/>
      <c r="XEQ1048541"/>
      <c r="XER1048541"/>
      <c r="XES1048541"/>
      <c r="XET1048541"/>
      <c r="XEU1048541"/>
      <c r="XEV1048541"/>
      <c r="XEW1048541"/>
      <c r="XEX1048541"/>
      <c r="XEY1048541"/>
      <c r="XEZ1048541"/>
      <c r="XFA1048541"/>
      <c r="XFB1048541"/>
      <c r="XFC1048541"/>
      <c r="XFD1048541"/>
    </row>
    <row r="1048542" s="4" customFormat="1" spans="1:16384">
      <c r="A1048542" s="5"/>
      <c r="B1048542" s="6"/>
      <c r="C1048542" s="6"/>
      <c r="D1048542" s="7"/>
      <c r="E1048542" s="7"/>
      <c r="F1048542" s="8"/>
      <c r="G1048542" s="8"/>
      <c r="H1048542" s="7"/>
      <c r="I1048542" s="7"/>
      <c r="J1048542" s="8"/>
      <c r="K1048542" s="8"/>
      <c r="L1048542" s="8"/>
      <c r="M1048542" s="7"/>
      <c r="N1048542" s="8"/>
      <c r="O1048542" s="8"/>
      <c r="XEK1048542"/>
      <c r="XEL1048542"/>
      <c r="XEM1048542"/>
      <c r="XEN1048542"/>
      <c r="XEO1048542"/>
      <c r="XEP1048542"/>
      <c r="XEQ1048542"/>
      <c r="XER1048542"/>
      <c r="XES1048542"/>
      <c r="XET1048542"/>
      <c r="XEU1048542"/>
      <c r="XEV1048542"/>
      <c r="XEW1048542"/>
      <c r="XEX1048542"/>
      <c r="XEY1048542"/>
      <c r="XEZ1048542"/>
      <c r="XFA1048542"/>
      <c r="XFB1048542"/>
      <c r="XFC1048542"/>
      <c r="XFD1048542"/>
    </row>
    <row r="1048543" s="4" customFormat="1" spans="1:16384">
      <c r="A1048543" s="5"/>
      <c r="B1048543" s="6"/>
      <c r="C1048543" s="6"/>
      <c r="D1048543" s="7"/>
      <c r="E1048543" s="7"/>
      <c r="F1048543" s="8"/>
      <c r="G1048543" s="8"/>
      <c r="H1048543" s="7"/>
      <c r="I1048543" s="7"/>
      <c r="J1048543" s="8"/>
      <c r="K1048543" s="8"/>
      <c r="L1048543" s="8"/>
      <c r="M1048543" s="7"/>
      <c r="N1048543" s="8"/>
      <c r="O1048543" s="8"/>
      <c r="XEK1048543"/>
      <c r="XEL1048543"/>
      <c r="XEM1048543"/>
      <c r="XEN1048543"/>
      <c r="XEO1048543"/>
      <c r="XEP1048543"/>
      <c r="XEQ1048543"/>
      <c r="XER1048543"/>
      <c r="XES1048543"/>
      <c r="XET1048543"/>
      <c r="XEU1048543"/>
      <c r="XEV1048543"/>
      <c r="XEW1048543"/>
      <c r="XEX1048543"/>
      <c r="XEY1048543"/>
      <c r="XEZ1048543"/>
      <c r="XFA1048543"/>
      <c r="XFB1048543"/>
      <c r="XFC1048543"/>
      <c r="XFD1048543"/>
    </row>
    <row r="1048544" s="4" customFormat="1" spans="1:16384">
      <c r="A1048544" s="5"/>
      <c r="B1048544" s="6"/>
      <c r="C1048544" s="6"/>
      <c r="D1048544" s="7"/>
      <c r="E1048544" s="7"/>
      <c r="F1048544" s="8"/>
      <c r="G1048544" s="8"/>
      <c r="H1048544" s="7"/>
      <c r="I1048544" s="7"/>
      <c r="J1048544" s="8"/>
      <c r="K1048544" s="8"/>
      <c r="L1048544" s="8"/>
      <c r="M1048544" s="7"/>
      <c r="N1048544" s="8"/>
      <c r="O1048544" s="8"/>
      <c r="XEK1048544"/>
      <c r="XEL1048544"/>
      <c r="XEM1048544"/>
      <c r="XEN1048544"/>
      <c r="XEO1048544"/>
      <c r="XEP1048544"/>
      <c r="XEQ1048544"/>
      <c r="XER1048544"/>
      <c r="XES1048544"/>
      <c r="XET1048544"/>
      <c r="XEU1048544"/>
      <c r="XEV1048544"/>
      <c r="XEW1048544"/>
      <c r="XEX1048544"/>
      <c r="XEY1048544"/>
      <c r="XEZ1048544"/>
      <c r="XFA1048544"/>
      <c r="XFB1048544"/>
      <c r="XFC1048544"/>
      <c r="XFD1048544"/>
    </row>
    <row r="1048545" s="4" customFormat="1" spans="1:16384">
      <c r="A1048545" s="5"/>
      <c r="B1048545" s="6"/>
      <c r="C1048545" s="6"/>
      <c r="D1048545" s="7"/>
      <c r="E1048545" s="7"/>
      <c r="F1048545" s="8"/>
      <c r="G1048545" s="8"/>
      <c r="H1048545" s="7"/>
      <c r="I1048545" s="7"/>
      <c r="J1048545" s="8"/>
      <c r="K1048545" s="8"/>
      <c r="L1048545" s="8"/>
      <c r="M1048545" s="7"/>
      <c r="N1048545" s="8"/>
      <c r="O1048545" s="8"/>
      <c r="XEK1048545"/>
      <c r="XEL1048545"/>
      <c r="XEM1048545"/>
      <c r="XEN1048545"/>
      <c r="XEO1048545"/>
      <c r="XEP1048545"/>
      <c r="XEQ1048545"/>
      <c r="XER1048545"/>
      <c r="XES1048545"/>
      <c r="XET1048545"/>
      <c r="XEU1048545"/>
      <c r="XEV1048545"/>
      <c r="XEW1048545"/>
      <c r="XEX1048545"/>
      <c r="XEY1048545"/>
      <c r="XEZ1048545"/>
      <c r="XFA1048545"/>
      <c r="XFB1048545"/>
      <c r="XFC1048545"/>
      <c r="XFD1048545"/>
    </row>
    <row r="1048546" s="4" customFormat="1" spans="1:16384">
      <c r="A1048546" s="5"/>
      <c r="B1048546" s="6"/>
      <c r="C1048546" s="6"/>
      <c r="D1048546" s="7"/>
      <c r="E1048546" s="7"/>
      <c r="F1048546" s="8"/>
      <c r="G1048546" s="8"/>
      <c r="H1048546" s="7"/>
      <c r="I1048546" s="7"/>
      <c r="J1048546" s="8"/>
      <c r="K1048546" s="8"/>
      <c r="L1048546" s="8"/>
      <c r="M1048546" s="7"/>
      <c r="N1048546" s="8"/>
      <c r="O1048546" s="8"/>
      <c r="XEK1048546"/>
      <c r="XEL1048546"/>
      <c r="XEM1048546"/>
      <c r="XEN1048546"/>
      <c r="XEO1048546"/>
      <c r="XEP1048546"/>
      <c r="XEQ1048546"/>
      <c r="XER1048546"/>
      <c r="XES1048546"/>
      <c r="XET1048546"/>
      <c r="XEU1048546"/>
      <c r="XEV1048546"/>
      <c r="XEW1048546"/>
      <c r="XEX1048546"/>
      <c r="XEY1048546"/>
      <c r="XEZ1048546"/>
      <c r="XFA1048546"/>
      <c r="XFB1048546"/>
      <c r="XFC1048546"/>
      <c r="XFD1048546"/>
    </row>
    <row r="1048547" s="4" customFormat="1" spans="1:16384">
      <c r="A1048547" s="5"/>
      <c r="B1048547" s="6"/>
      <c r="C1048547" s="6"/>
      <c r="D1048547" s="7"/>
      <c r="E1048547" s="7"/>
      <c r="F1048547" s="8"/>
      <c r="G1048547" s="8"/>
      <c r="H1048547" s="7"/>
      <c r="I1048547" s="7"/>
      <c r="J1048547" s="8"/>
      <c r="K1048547" s="8"/>
      <c r="L1048547" s="8"/>
      <c r="M1048547" s="7"/>
      <c r="N1048547" s="8"/>
      <c r="O1048547" s="8"/>
      <c r="XEK1048547"/>
      <c r="XEL1048547"/>
      <c r="XEM1048547"/>
      <c r="XEN1048547"/>
      <c r="XEO1048547"/>
      <c r="XEP1048547"/>
      <c r="XEQ1048547"/>
      <c r="XER1048547"/>
      <c r="XES1048547"/>
      <c r="XET1048547"/>
      <c r="XEU1048547"/>
      <c r="XEV1048547"/>
      <c r="XEW1048547"/>
      <c r="XEX1048547"/>
      <c r="XEY1048547"/>
      <c r="XEZ1048547"/>
      <c r="XFA1048547"/>
      <c r="XFB1048547"/>
      <c r="XFC1048547"/>
      <c r="XFD1048547"/>
    </row>
    <row r="1048548" s="4" customFormat="1" spans="1:16384">
      <c r="A1048548" s="5"/>
      <c r="B1048548" s="6"/>
      <c r="C1048548" s="6"/>
      <c r="D1048548" s="7"/>
      <c r="E1048548" s="7"/>
      <c r="F1048548" s="8"/>
      <c r="G1048548" s="8"/>
      <c r="H1048548" s="7"/>
      <c r="I1048548" s="7"/>
      <c r="J1048548" s="8"/>
      <c r="K1048548" s="8"/>
      <c r="L1048548" s="8"/>
      <c r="M1048548" s="7"/>
      <c r="N1048548" s="8"/>
      <c r="O1048548" s="8"/>
      <c r="XEK1048548"/>
      <c r="XEL1048548"/>
      <c r="XEM1048548"/>
      <c r="XEN1048548"/>
      <c r="XEO1048548"/>
      <c r="XEP1048548"/>
      <c r="XEQ1048548"/>
      <c r="XER1048548"/>
      <c r="XES1048548"/>
      <c r="XET1048548"/>
      <c r="XEU1048548"/>
      <c r="XEV1048548"/>
      <c r="XEW1048548"/>
      <c r="XEX1048548"/>
      <c r="XEY1048548"/>
      <c r="XEZ1048548"/>
      <c r="XFA1048548"/>
      <c r="XFB1048548"/>
      <c r="XFC1048548"/>
      <c r="XFD1048548"/>
    </row>
    <row r="1048549" s="4" customFormat="1" spans="1:16384">
      <c r="A1048549" s="5"/>
      <c r="B1048549" s="6"/>
      <c r="C1048549" s="6"/>
      <c r="D1048549" s="7"/>
      <c r="E1048549" s="7"/>
      <c r="F1048549" s="8"/>
      <c r="G1048549" s="8"/>
      <c r="H1048549" s="7"/>
      <c r="I1048549" s="7"/>
      <c r="J1048549" s="8"/>
      <c r="K1048549" s="8"/>
      <c r="L1048549" s="8"/>
      <c r="M1048549" s="7"/>
      <c r="N1048549" s="8"/>
      <c r="O1048549" s="8"/>
      <c r="XEK1048549"/>
      <c r="XEL1048549"/>
      <c r="XEM1048549"/>
      <c r="XEN1048549"/>
      <c r="XEO1048549"/>
      <c r="XEP1048549"/>
      <c r="XEQ1048549"/>
      <c r="XER1048549"/>
      <c r="XES1048549"/>
      <c r="XET1048549"/>
      <c r="XEU1048549"/>
      <c r="XEV1048549"/>
      <c r="XEW1048549"/>
      <c r="XEX1048549"/>
      <c r="XEY1048549"/>
      <c r="XEZ1048549"/>
      <c r="XFA1048549"/>
      <c r="XFB1048549"/>
      <c r="XFC1048549"/>
      <c r="XFD1048549"/>
    </row>
    <row r="1048550" s="4" customFormat="1" spans="1:16384">
      <c r="A1048550" s="5"/>
      <c r="B1048550" s="6"/>
      <c r="C1048550" s="6"/>
      <c r="D1048550" s="7"/>
      <c r="E1048550" s="7"/>
      <c r="F1048550" s="8"/>
      <c r="G1048550" s="8"/>
      <c r="H1048550" s="7"/>
      <c r="I1048550" s="7"/>
      <c r="J1048550" s="8"/>
      <c r="K1048550" s="8"/>
      <c r="L1048550" s="8"/>
      <c r="M1048550" s="7"/>
      <c r="N1048550" s="8"/>
      <c r="O1048550" s="8"/>
      <c r="XEK1048550"/>
      <c r="XEL1048550"/>
      <c r="XEM1048550"/>
      <c r="XEN1048550"/>
      <c r="XEO1048550"/>
      <c r="XEP1048550"/>
      <c r="XEQ1048550"/>
      <c r="XER1048550"/>
      <c r="XES1048550"/>
      <c r="XET1048550"/>
      <c r="XEU1048550"/>
      <c r="XEV1048550"/>
      <c r="XEW1048550"/>
      <c r="XEX1048550"/>
      <c r="XEY1048550"/>
      <c r="XEZ1048550"/>
      <c r="XFA1048550"/>
      <c r="XFB1048550"/>
      <c r="XFC1048550"/>
      <c r="XFD1048550"/>
    </row>
    <row r="1048551" s="4" customFormat="1" spans="1:16384">
      <c r="A1048551" s="5"/>
      <c r="B1048551" s="6"/>
      <c r="C1048551" s="6"/>
      <c r="D1048551" s="7"/>
      <c r="E1048551" s="7"/>
      <c r="F1048551" s="8"/>
      <c r="G1048551" s="8"/>
      <c r="H1048551" s="7"/>
      <c r="I1048551" s="7"/>
      <c r="J1048551" s="8"/>
      <c r="K1048551" s="8"/>
      <c r="L1048551" s="8"/>
      <c r="M1048551" s="7"/>
      <c r="N1048551" s="8"/>
      <c r="O1048551" s="8"/>
      <c r="XEK1048551"/>
      <c r="XEL1048551"/>
      <c r="XEM1048551"/>
      <c r="XEN1048551"/>
      <c r="XEO1048551"/>
      <c r="XEP1048551"/>
      <c r="XEQ1048551"/>
      <c r="XER1048551"/>
      <c r="XES1048551"/>
      <c r="XET1048551"/>
      <c r="XEU1048551"/>
      <c r="XEV1048551"/>
      <c r="XEW1048551"/>
      <c r="XEX1048551"/>
      <c r="XEY1048551"/>
      <c r="XEZ1048551"/>
      <c r="XFA1048551"/>
      <c r="XFB1048551"/>
      <c r="XFC1048551"/>
      <c r="XFD1048551"/>
    </row>
    <row r="1048552" s="4" customFormat="1" spans="1:16384">
      <c r="A1048552" s="5"/>
      <c r="B1048552" s="6"/>
      <c r="C1048552" s="6"/>
      <c r="D1048552" s="7"/>
      <c r="E1048552" s="7"/>
      <c r="F1048552" s="8"/>
      <c r="G1048552" s="8"/>
      <c r="H1048552" s="7"/>
      <c r="I1048552" s="7"/>
      <c r="J1048552" s="8"/>
      <c r="K1048552" s="8"/>
      <c r="L1048552" s="8"/>
      <c r="M1048552" s="7"/>
      <c r="N1048552" s="8"/>
      <c r="O1048552" s="8"/>
      <c r="XEK1048552"/>
      <c r="XEL1048552"/>
      <c r="XEM1048552"/>
      <c r="XEN1048552"/>
      <c r="XEO1048552"/>
      <c r="XEP1048552"/>
      <c r="XEQ1048552"/>
      <c r="XER1048552"/>
      <c r="XES1048552"/>
      <c r="XET1048552"/>
      <c r="XEU1048552"/>
      <c r="XEV1048552"/>
      <c r="XEW1048552"/>
      <c r="XEX1048552"/>
      <c r="XEY1048552"/>
      <c r="XEZ1048552"/>
      <c r="XFA1048552"/>
      <c r="XFB1048552"/>
      <c r="XFC1048552"/>
      <c r="XFD1048552"/>
    </row>
    <row r="1048553" s="4" customFormat="1" spans="1:16384">
      <c r="A1048553" s="5"/>
      <c r="B1048553" s="6"/>
      <c r="C1048553" s="6"/>
      <c r="D1048553" s="7"/>
      <c r="E1048553" s="7"/>
      <c r="F1048553" s="8"/>
      <c r="G1048553" s="8"/>
      <c r="H1048553" s="7"/>
      <c r="I1048553" s="7"/>
      <c r="J1048553" s="8"/>
      <c r="K1048553" s="8"/>
      <c r="L1048553" s="8"/>
      <c r="M1048553" s="7"/>
      <c r="N1048553" s="8"/>
      <c r="O1048553" s="8"/>
      <c r="XEK1048553"/>
      <c r="XEL1048553"/>
      <c r="XEM1048553"/>
      <c r="XEN1048553"/>
      <c r="XEO1048553"/>
      <c r="XEP1048553"/>
      <c r="XEQ1048553"/>
      <c r="XER1048553"/>
      <c r="XES1048553"/>
      <c r="XET1048553"/>
      <c r="XEU1048553"/>
      <c r="XEV1048553"/>
      <c r="XEW1048553"/>
      <c r="XEX1048553"/>
      <c r="XEY1048553"/>
      <c r="XEZ1048553"/>
      <c r="XFA1048553"/>
      <c r="XFB1048553"/>
      <c r="XFC1048553"/>
      <c r="XFD1048553"/>
    </row>
    <row r="1048554" s="4" customFormat="1" spans="1:16384">
      <c r="A1048554" s="5"/>
      <c r="B1048554" s="6"/>
      <c r="C1048554" s="6"/>
      <c r="D1048554" s="7"/>
      <c r="E1048554" s="7"/>
      <c r="F1048554" s="8"/>
      <c r="G1048554" s="8"/>
      <c r="H1048554" s="7"/>
      <c r="I1048554" s="7"/>
      <c r="J1048554" s="8"/>
      <c r="K1048554" s="8"/>
      <c r="L1048554" s="8"/>
      <c r="M1048554" s="7"/>
      <c r="N1048554" s="8"/>
      <c r="O1048554" s="8"/>
      <c r="XEK1048554"/>
      <c r="XEL1048554"/>
      <c r="XEM1048554"/>
      <c r="XEN1048554"/>
      <c r="XEO1048554"/>
      <c r="XEP1048554"/>
      <c r="XEQ1048554"/>
      <c r="XER1048554"/>
      <c r="XES1048554"/>
      <c r="XET1048554"/>
      <c r="XEU1048554"/>
      <c r="XEV1048554"/>
      <c r="XEW1048554"/>
      <c r="XEX1048554"/>
      <c r="XEY1048554"/>
      <c r="XEZ1048554"/>
      <c r="XFA1048554"/>
      <c r="XFB1048554"/>
      <c r="XFC1048554"/>
      <c r="XFD1048554"/>
    </row>
    <row r="1048555" s="4" customFormat="1" spans="1:16384">
      <c r="A1048555" s="5"/>
      <c r="B1048555" s="6"/>
      <c r="C1048555" s="6"/>
      <c r="D1048555" s="7"/>
      <c r="E1048555" s="7"/>
      <c r="F1048555" s="8"/>
      <c r="G1048555" s="8"/>
      <c r="H1048555" s="7"/>
      <c r="I1048555" s="7"/>
      <c r="J1048555" s="8"/>
      <c r="K1048555" s="8"/>
      <c r="L1048555" s="8"/>
      <c r="M1048555" s="7"/>
      <c r="N1048555" s="8"/>
      <c r="O1048555" s="8"/>
      <c r="XEK1048555"/>
      <c r="XEL1048555"/>
      <c r="XEM1048555"/>
      <c r="XEN1048555"/>
      <c r="XEO1048555"/>
      <c r="XEP1048555"/>
      <c r="XEQ1048555"/>
      <c r="XER1048555"/>
      <c r="XES1048555"/>
      <c r="XET1048555"/>
      <c r="XEU1048555"/>
      <c r="XEV1048555"/>
      <c r="XEW1048555"/>
      <c r="XEX1048555"/>
      <c r="XEY1048555"/>
      <c r="XEZ1048555"/>
      <c r="XFA1048555"/>
      <c r="XFB1048555"/>
      <c r="XFC1048555"/>
      <c r="XFD1048555"/>
    </row>
    <row r="1048556" s="4" customFormat="1" spans="1:16384">
      <c r="A1048556" s="5"/>
      <c r="B1048556" s="6"/>
      <c r="C1048556" s="6"/>
      <c r="D1048556" s="7"/>
      <c r="E1048556" s="7"/>
      <c r="F1048556" s="8"/>
      <c r="G1048556" s="8"/>
      <c r="H1048556" s="7"/>
      <c r="I1048556" s="7"/>
      <c r="J1048556" s="8"/>
      <c r="K1048556" s="8"/>
      <c r="L1048556" s="8"/>
      <c r="M1048556" s="7"/>
      <c r="N1048556" s="8"/>
      <c r="O1048556" s="8"/>
      <c r="XEK1048556"/>
      <c r="XEL1048556"/>
      <c r="XEM1048556"/>
      <c r="XEN1048556"/>
      <c r="XEO1048556"/>
      <c r="XEP1048556"/>
      <c r="XEQ1048556"/>
      <c r="XER1048556"/>
      <c r="XES1048556"/>
      <c r="XET1048556"/>
      <c r="XEU1048556"/>
      <c r="XEV1048556"/>
      <c r="XEW1048556"/>
      <c r="XEX1048556"/>
      <c r="XEY1048556"/>
      <c r="XEZ1048556"/>
      <c r="XFA1048556"/>
      <c r="XFB1048556"/>
      <c r="XFC1048556"/>
      <c r="XFD1048556"/>
    </row>
    <row r="1048557" s="4" customFormat="1" spans="1:16384">
      <c r="A1048557" s="5"/>
      <c r="B1048557" s="6"/>
      <c r="C1048557" s="6"/>
      <c r="D1048557" s="7"/>
      <c r="E1048557" s="7"/>
      <c r="F1048557" s="8"/>
      <c r="G1048557" s="8"/>
      <c r="H1048557" s="7"/>
      <c r="I1048557" s="7"/>
      <c r="J1048557" s="8"/>
      <c r="K1048557" s="8"/>
      <c r="L1048557" s="8"/>
      <c r="M1048557" s="7"/>
      <c r="N1048557" s="8"/>
      <c r="O1048557" s="8"/>
      <c r="XEK1048557"/>
      <c r="XEL1048557"/>
      <c r="XEM1048557"/>
      <c r="XEN1048557"/>
      <c r="XEO1048557"/>
      <c r="XEP1048557"/>
      <c r="XEQ1048557"/>
      <c r="XER1048557"/>
      <c r="XES1048557"/>
      <c r="XET1048557"/>
      <c r="XEU1048557"/>
      <c r="XEV1048557"/>
      <c r="XEW1048557"/>
      <c r="XEX1048557"/>
      <c r="XEY1048557"/>
      <c r="XEZ1048557"/>
      <c r="XFA1048557"/>
      <c r="XFB1048557"/>
      <c r="XFC1048557"/>
      <c r="XFD1048557"/>
    </row>
    <row r="1048558" s="4" customFormat="1" spans="1:16384">
      <c r="A1048558" s="5"/>
      <c r="B1048558" s="6"/>
      <c r="C1048558" s="6"/>
      <c r="D1048558" s="7"/>
      <c r="E1048558" s="7"/>
      <c r="F1048558" s="8"/>
      <c r="G1048558" s="8"/>
      <c r="H1048558" s="7"/>
      <c r="I1048558" s="7"/>
      <c r="J1048558" s="8"/>
      <c r="K1048558" s="8"/>
      <c r="L1048558" s="8"/>
      <c r="M1048558" s="7"/>
      <c r="N1048558" s="8"/>
      <c r="O1048558" s="8"/>
      <c r="XEK1048558"/>
      <c r="XEL1048558"/>
      <c r="XEM1048558"/>
      <c r="XEN1048558"/>
      <c r="XEO1048558"/>
      <c r="XEP1048558"/>
      <c r="XEQ1048558"/>
      <c r="XER1048558"/>
      <c r="XES1048558"/>
      <c r="XET1048558"/>
      <c r="XEU1048558"/>
      <c r="XEV1048558"/>
      <c r="XEW1048558"/>
      <c r="XEX1048558"/>
      <c r="XEY1048558"/>
      <c r="XEZ1048558"/>
      <c r="XFA1048558"/>
      <c r="XFB1048558"/>
      <c r="XFC1048558"/>
      <c r="XFD1048558"/>
    </row>
    <row r="1048559" s="4" customFormat="1" spans="1:16384">
      <c r="A1048559" s="5"/>
      <c r="B1048559" s="6"/>
      <c r="C1048559" s="6"/>
      <c r="D1048559" s="7"/>
      <c r="E1048559" s="7"/>
      <c r="F1048559" s="8"/>
      <c r="G1048559" s="8"/>
      <c r="H1048559" s="7"/>
      <c r="I1048559" s="7"/>
      <c r="J1048559" s="8"/>
      <c r="K1048559" s="8"/>
      <c r="L1048559" s="8"/>
      <c r="M1048559" s="7"/>
      <c r="N1048559" s="8"/>
      <c r="O1048559" s="8"/>
      <c r="XEK1048559"/>
      <c r="XEL1048559"/>
      <c r="XEM1048559"/>
      <c r="XEN1048559"/>
      <c r="XEO1048559"/>
      <c r="XEP1048559"/>
      <c r="XEQ1048559"/>
      <c r="XER1048559"/>
      <c r="XES1048559"/>
      <c r="XET1048559"/>
      <c r="XEU1048559"/>
      <c r="XEV1048559"/>
      <c r="XEW1048559"/>
      <c r="XEX1048559"/>
      <c r="XEY1048559"/>
      <c r="XEZ1048559"/>
      <c r="XFA1048559"/>
      <c r="XFB1048559"/>
      <c r="XFC1048559"/>
      <c r="XFD1048559"/>
    </row>
    <row r="1048560" s="4" customFormat="1" spans="1:16384">
      <c r="A1048560" s="5"/>
      <c r="B1048560" s="6"/>
      <c r="C1048560" s="6"/>
      <c r="D1048560" s="7"/>
      <c r="E1048560" s="7"/>
      <c r="F1048560" s="8"/>
      <c r="G1048560" s="8"/>
      <c r="H1048560" s="7"/>
      <c r="I1048560" s="7"/>
      <c r="J1048560" s="8"/>
      <c r="K1048560" s="8"/>
      <c r="L1048560" s="8"/>
      <c r="M1048560" s="7"/>
      <c r="N1048560" s="8"/>
      <c r="O1048560" s="8"/>
      <c r="XEK1048560"/>
      <c r="XEL1048560"/>
      <c r="XEM1048560"/>
      <c r="XEN1048560"/>
      <c r="XEO1048560"/>
      <c r="XEP1048560"/>
      <c r="XEQ1048560"/>
      <c r="XER1048560"/>
      <c r="XES1048560"/>
      <c r="XET1048560"/>
      <c r="XEU1048560"/>
      <c r="XEV1048560"/>
      <c r="XEW1048560"/>
      <c r="XEX1048560"/>
      <c r="XEY1048560"/>
      <c r="XEZ1048560"/>
      <c r="XFA1048560"/>
      <c r="XFB1048560"/>
      <c r="XFC1048560"/>
      <c r="XFD1048560"/>
    </row>
    <row r="1048561" s="4" customFormat="1" spans="1:16384">
      <c r="A1048561" s="5"/>
      <c r="B1048561" s="6"/>
      <c r="C1048561" s="6"/>
      <c r="D1048561" s="7"/>
      <c r="E1048561" s="7"/>
      <c r="F1048561" s="8"/>
      <c r="G1048561" s="8"/>
      <c r="H1048561" s="7"/>
      <c r="I1048561" s="7"/>
      <c r="J1048561" s="8"/>
      <c r="K1048561" s="8"/>
      <c r="L1048561" s="8"/>
      <c r="M1048561" s="7"/>
      <c r="N1048561" s="8"/>
      <c r="O1048561" s="8"/>
      <c r="XEK1048561"/>
      <c r="XEL1048561"/>
      <c r="XEM1048561"/>
      <c r="XEN1048561"/>
      <c r="XEO1048561"/>
      <c r="XEP1048561"/>
      <c r="XEQ1048561"/>
      <c r="XER1048561"/>
      <c r="XES1048561"/>
      <c r="XET1048561"/>
      <c r="XEU1048561"/>
      <c r="XEV1048561"/>
      <c r="XEW1048561"/>
      <c r="XEX1048561"/>
      <c r="XEY1048561"/>
      <c r="XEZ1048561"/>
      <c r="XFA1048561"/>
      <c r="XFB1048561"/>
      <c r="XFC1048561"/>
      <c r="XFD1048561"/>
    </row>
    <row r="1048562" s="4" customFormat="1" spans="1:16384">
      <c r="A1048562" s="5"/>
      <c r="B1048562" s="6"/>
      <c r="C1048562" s="6"/>
      <c r="D1048562" s="7"/>
      <c r="E1048562" s="7"/>
      <c r="F1048562" s="8"/>
      <c r="G1048562" s="8"/>
      <c r="H1048562" s="7"/>
      <c r="I1048562" s="7"/>
      <c r="J1048562" s="8"/>
      <c r="K1048562" s="8"/>
      <c r="L1048562" s="8"/>
      <c r="M1048562" s="7"/>
      <c r="N1048562" s="8"/>
      <c r="O1048562" s="8"/>
      <c r="XEK1048562"/>
      <c r="XEL1048562"/>
      <c r="XEM1048562"/>
      <c r="XEN1048562"/>
      <c r="XEO1048562"/>
      <c r="XEP1048562"/>
      <c r="XEQ1048562"/>
      <c r="XER1048562"/>
      <c r="XES1048562"/>
      <c r="XET1048562"/>
      <c r="XEU1048562"/>
      <c r="XEV1048562"/>
      <c r="XEW1048562"/>
      <c r="XEX1048562"/>
      <c r="XEY1048562"/>
      <c r="XEZ1048562"/>
      <c r="XFA1048562"/>
      <c r="XFB1048562"/>
      <c r="XFC1048562"/>
      <c r="XFD1048562"/>
    </row>
    <row r="1048563" s="4" customFormat="1" spans="1:16384">
      <c r="A1048563" s="5"/>
      <c r="B1048563" s="6"/>
      <c r="C1048563" s="6"/>
      <c r="D1048563" s="7"/>
      <c r="E1048563" s="7"/>
      <c r="F1048563" s="8"/>
      <c r="G1048563" s="8"/>
      <c r="H1048563" s="7"/>
      <c r="I1048563" s="7"/>
      <c r="J1048563" s="8"/>
      <c r="K1048563" s="8"/>
      <c r="L1048563" s="8"/>
      <c r="M1048563" s="7"/>
      <c r="N1048563" s="8"/>
      <c r="O1048563" s="8"/>
      <c r="XEK1048563"/>
      <c r="XEL1048563"/>
      <c r="XEM1048563"/>
      <c r="XEN1048563"/>
      <c r="XEO1048563"/>
      <c r="XEP1048563"/>
      <c r="XEQ1048563"/>
      <c r="XER1048563"/>
      <c r="XES1048563"/>
      <c r="XET1048563"/>
      <c r="XEU1048563"/>
      <c r="XEV1048563"/>
      <c r="XEW1048563"/>
      <c r="XEX1048563"/>
      <c r="XEY1048563"/>
      <c r="XEZ1048563"/>
      <c r="XFA1048563"/>
      <c r="XFB1048563"/>
      <c r="XFC1048563"/>
      <c r="XFD1048563"/>
    </row>
    <row r="1048564" s="4" customFormat="1" spans="1:16384">
      <c r="A1048564" s="5"/>
      <c r="B1048564" s="6"/>
      <c r="C1048564" s="6"/>
      <c r="D1048564" s="7"/>
      <c r="E1048564" s="7"/>
      <c r="F1048564" s="8"/>
      <c r="G1048564" s="8"/>
      <c r="H1048564" s="7"/>
      <c r="I1048564" s="7"/>
      <c r="J1048564" s="8"/>
      <c r="K1048564" s="8"/>
      <c r="L1048564" s="8"/>
      <c r="M1048564" s="7"/>
      <c r="N1048564" s="8"/>
      <c r="O1048564" s="8"/>
      <c r="XEK1048564"/>
      <c r="XEL1048564"/>
      <c r="XEM1048564"/>
      <c r="XEN1048564"/>
      <c r="XEO1048564"/>
      <c r="XEP1048564"/>
      <c r="XEQ1048564"/>
      <c r="XER1048564"/>
      <c r="XES1048564"/>
      <c r="XET1048564"/>
      <c r="XEU1048564"/>
      <c r="XEV1048564"/>
      <c r="XEW1048564"/>
      <c r="XEX1048564"/>
      <c r="XEY1048564"/>
      <c r="XEZ1048564"/>
      <c r="XFA1048564"/>
      <c r="XFB1048564"/>
      <c r="XFC1048564"/>
      <c r="XFD1048564"/>
    </row>
    <row r="1048565" s="4" customFormat="1" spans="1:16384">
      <c r="A1048565" s="5"/>
      <c r="B1048565" s="6"/>
      <c r="C1048565" s="6"/>
      <c r="D1048565" s="7"/>
      <c r="E1048565" s="7"/>
      <c r="F1048565" s="8"/>
      <c r="G1048565" s="8"/>
      <c r="H1048565" s="7"/>
      <c r="I1048565" s="7"/>
      <c r="J1048565" s="8"/>
      <c r="K1048565" s="8"/>
      <c r="L1048565" s="8"/>
      <c r="M1048565" s="7"/>
      <c r="N1048565" s="8"/>
      <c r="O1048565" s="8"/>
      <c r="XEK1048565"/>
      <c r="XEL1048565"/>
      <c r="XEM1048565"/>
      <c r="XEN1048565"/>
      <c r="XEO1048565"/>
      <c r="XEP1048565"/>
      <c r="XEQ1048565"/>
      <c r="XER1048565"/>
      <c r="XES1048565"/>
      <c r="XET1048565"/>
      <c r="XEU1048565"/>
      <c r="XEV1048565"/>
      <c r="XEW1048565"/>
      <c r="XEX1048565"/>
      <c r="XEY1048565"/>
      <c r="XEZ1048565"/>
      <c r="XFA1048565"/>
      <c r="XFB1048565"/>
      <c r="XFC1048565"/>
      <c r="XFD1048565"/>
    </row>
    <row r="1048566" s="4" customFormat="1" spans="1:16384">
      <c r="A1048566" s="5"/>
      <c r="B1048566" s="6"/>
      <c r="C1048566" s="6"/>
      <c r="D1048566" s="7"/>
      <c r="E1048566" s="7"/>
      <c r="F1048566" s="8"/>
      <c r="G1048566" s="8"/>
      <c r="H1048566" s="7"/>
      <c r="I1048566" s="7"/>
      <c r="J1048566" s="8"/>
      <c r="K1048566" s="8"/>
      <c r="L1048566" s="8"/>
      <c r="M1048566" s="7"/>
      <c r="N1048566" s="8"/>
      <c r="O1048566" s="8"/>
      <c r="XEK1048566"/>
      <c r="XEL1048566"/>
      <c r="XEM1048566"/>
      <c r="XEN1048566"/>
      <c r="XEO1048566"/>
      <c r="XEP1048566"/>
      <c r="XEQ1048566"/>
      <c r="XER1048566"/>
      <c r="XES1048566"/>
      <c r="XET1048566"/>
      <c r="XEU1048566"/>
      <c r="XEV1048566"/>
      <c r="XEW1048566"/>
      <c r="XEX1048566"/>
      <c r="XEY1048566"/>
      <c r="XEZ1048566"/>
      <c r="XFA1048566"/>
      <c r="XFB1048566"/>
      <c r="XFC1048566"/>
      <c r="XFD1048566"/>
    </row>
    <row r="1048567" s="4" customFormat="1" spans="1:16384">
      <c r="A1048567" s="5"/>
      <c r="B1048567" s="6"/>
      <c r="C1048567" s="6"/>
      <c r="D1048567" s="7"/>
      <c r="E1048567" s="7"/>
      <c r="F1048567" s="8"/>
      <c r="G1048567" s="8"/>
      <c r="H1048567" s="7"/>
      <c r="I1048567" s="7"/>
      <c r="J1048567" s="8"/>
      <c r="K1048567" s="8"/>
      <c r="L1048567" s="8"/>
      <c r="M1048567" s="7"/>
      <c r="N1048567" s="8"/>
      <c r="O1048567" s="8"/>
      <c r="XEK1048567"/>
      <c r="XEL1048567"/>
      <c r="XEM1048567"/>
      <c r="XEN1048567"/>
      <c r="XEO1048567"/>
      <c r="XEP1048567"/>
      <c r="XEQ1048567"/>
      <c r="XER1048567"/>
      <c r="XES1048567"/>
      <c r="XET1048567"/>
      <c r="XEU1048567"/>
      <c r="XEV1048567"/>
      <c r="XEW1048567"/>
      <c r="XEX1048567"/>
      <c r="XEY1048567"/>
      <c r="XEZ1048567"/>
      <c r="XFA1048567"/>
      <c r="XFB1048567"/>
      <c r="XFC1048567"/>
      <c r="XFD1048567"/>
    </row>
    <row r="1048568" s="4" customFormat="1" spans="1:16384">
      <c r="A1048568" s="5"/>
      <c r="B1048568" s="6"/>
      <c r="C1048568" s="6"/>
      <c r="D1048568" s="7"/>
      <c r="E1048568" s="7"/>
      <c r="F1048568" s="8"/>
      <c r="G1048568" s="8"/>
      <c r="H1048568" s="7"/>
      <c r="I1048568" s="7"/>
      <c r="J1048568" s="8"/>
      <c r="K1048568" s="8"/>
      <c r="L1048568" s="8"/>
      <c r="M1048568" s="7"/>
      <c r="N1048568" s="8"/>
      <c r="O1048568" s="8"/>
      <c r="XEK1048568"/>
      <c r="XEL1048568"/>
      <c r="XEM1048568"/>
      <c r="XEN1048568"/>
      <c r="XEO1048568"/>
      <c r="XEP1048568"/>
      <c r="XEQ1048568"/>
      <c r="XER1048568"/>
      <c r="XES1048568"/>
      <c r="XET1048568"/>
      <c r="XEU1048568"/>
      <c r="XEV1048568"/>
      <c r="XEW1048568"/>
      <c r="XEX1048568"/>
      <c r="XEY1048568"/>
      <c r="XEZ1048568"/>
      <c r="XFA1048568"/>
      <c r="XFB1048568"/>
      <c r="XFC1048568"/>
      <c r="XFD1048568"/>
    </row>
    <row r="1048569" s="4" customFormat="1" spans="1:16384">
      <c r="A1048569" s="5"/>
      <c r="B1048569" s="6"/>
      <c r="C1048569" s="6"/>
      <c r="D1048569" s="7"/>
      <c r="E1048569" s="7"/>
      <c r="F1048569" s="8"/>
      <c r="G1048569" s="8"/>
      <c r="H1048569" s="7"/>
      <c r="I1048569" s="7"/>
      <c r="J1048569" s="8"/>
      <c r="K1048569" s="8"/>
      <c r="L1048569" s="8"/>
      <c r="M1048569" s="7"/>
      <c r="N1048569" s="8"/>
      <c r="O1048569" s="8"/>
      <c r="XEK1048569"/>
      <c r="XEL1048569"/>
      <c r="XEM1048569"/>
      <c r="XEN1048569"/>
      <c r="XEO1048569"/>
      <c r="XEP1048569"/>
      <c r="XEQ1048569"/>
      <c r="XER1048569"/>
      <c r="XES1048569"/>
      <c r="XET1048569"/>
      <c r="XEU1048569"/>
      <c r="XEV1048569"/>
      <c r="XEW1048569"/>
      <c r="XEX1048569"/>
      <c r="XEY1048569"/>
      <c r="XEZ1048569"/>
      <c r="XFA1048569"/>
      <c r="XFB1048569"/>
      <c r="XFC1048569"/>
      <c r="XFD1048569"/>
    </row>
    <row r="1048570" s="4" customFormat="1" spans="1:16384">
      <c r="A1048570" s="5"/>
      <c r="B1048570" s="6"/>
      <c r="C1048570" s="6"/>
      <c r="D1048570" s="7"/>
      <c r="E1048570" s="7"/>
      <c r="F1048570" s="8"/>
      <c r="G1048570" s="8"/>
      <c r="H1048570" s="7"/>
      <c r="I1048570" s="7"/>
      <c r="J1048570" s="8"/>
      <c r="K1048570" s="8"/>
      <c r="L1048570" s="8"/>
      <c r="M1048570" s="7"/>
      <c r="N1048570" s="8"/>
      <c r="O1048570" s="8"/>
      <c r="XEK1048570"/>
      <c r="XEL1048570"/>
      <c r="XEM1048570"/>
      <c r="XEN1048570"/>
      <c r="XEO1048570"/>
      <c r="XEP1048570"/>
      <c r="XEQ1048570"/>
      <c r="XER1048570"/>
      <c r="XES1048570"/>
      <c r="XET1048570"/>
      <c r="XEU1048570"/>
      <c r="XEV1048570"/>
      <c r="XEW1048570"/>
      <c r="XEX1048570"/>
      <c r="XEY1048570"/>
      <c r="XEZ1048570"/>
      <c r="XFA1048570"/>
      <c r="XFB1048570"/>
      <c r="XFC1048570"/>
      <c r="XFD1048570"/>
    </row>
    <row r="1048571" s="4" customFormat="1" spans="1:16384">
      <c r="A1048571" s="5"/>
      <c r="B1048571" s="6"/>
      <c r="C1048571" s="6"/>
      <c r="D1048571" s="7"/>
      <c r="E1048571" s="7"/>
      <c r="F1048571" s="8"/>
      <c r="G1048571" s="8"/>
      <c r="H1048571" s="7"/>
      <c r="I1048571" s="7"/>
      <c r="J1048571" s="8"/>
      <c r="K1048571" s="8"/>
      <c r="L1048571" s="8"/>
      <c r="M1048571" s="7"/>
      <c r="N1048571" s="8"/>
      <c r="O1048571" s="8"/>
      <c r="XEK1048571"/>
      <c r="XEL1048571"/>
      <c r="XEM1048571"/>
      <c r="XEN1048571"/>
      <c r="XEO1048571"/>
      <c r="XEP1048571"/>
      <c r="XEQ1048571"/>
      <c r="XER1048571"/>
      <c r="XES1048571"/>
      <c r="XET1048571"/>
      <c r="XEU1048571"/>
      <c r="XEV1048571"/>
      <c r="XEW1048571"/>
      <c r="XEX1048571"/>
      <c r="XEY1048571"/>
      <c r="XEZ1048571"/>
      <c r="XFA1048571"/>
      <c r="XFB1048571"/>
      <c r="XFC1048571"/>
      <c r="XFD1048571"/>
    </row>
    <row r="1048572" s="4" customFormat="1" spans="1:16384">
      <c r="A1048572" s="5"/>
      <c r="B1048572" s="6"/>
      <c r="C1048572" s="6"/>
      <c r="D1048572" s="7"/>
      <c r="E1048572" s="7"/>
      <c r="F1048572" s="8"/>
      <c r="G1048572" s="8"/>
      <c r="H1048572" s="7"/>
      <c r="I1048572" s="7"/>
      <c r="J1048572" s="8"/>
      <c r="K1048572" s="8"/>
      <c r="L1048572" s="8"/>
      <c r="M1048572" s="7"/>
      <c r="N1048572" s="8"/>
      <c r="O1048572" s="8"/>
      <c r="XEK1048572"/>
      <c r="XEL1048572"/>
      <c r="XEM1048572"/>
      <c r="XEN1048572"/>
      <c r="XEO1048572"/>
      <c r="XEP1048572"/>
      <c r="XEQ1048572"/>
      <c r="XER1048572"/>
      <c r="XES1048572"/>
      <c r="XET1048572"/>
      <c r="XEU1048572"/>
      <c r="XEV1048572"/>
      <c r="XEW1048572"/>
      <c r="XEX1048572"/>
      <c r="XEY1048572"/>
      <c r="XEZ1048572"/>
      <c r="XFA1048572"/>
      <c r="XFB1048572"/>
      <c r="XFC1048572"/>
      <c r="XFD1048572"/>
    </row>
    <row r="1048573" s="4" customFormat="1" spans="1:16384">
      <c r="A1048573" s="5"/>
      <c r="B1048573" s="6"/>
      <c r="C1048573" s="6"/>
      <c r="D1048573" s="7"/>
      <c r="E1048573" s="7"/>
      <c r="F1048573" s="8"/>
      <c r="G1048573" s="8"/>
      <c r="H1048573" s="7"/>
      <c r="I1048573" s="7"/>
      <c r="J1048573" s="8"/>
      <c r="K1048573" s="8"/>
      <c r="L1048573" s="8"/>
      <c r="M1048573" s="7"/>
      <c r="N1048573" s="8"/>
      <c r="O1048573" s="8"/>
      <c r="XEK1048573"/>
      <c r="XEL1048573"/>
      <c r="XEM1048573"/>
      <c r="XEN1048573"/>
      <c r="XEO1048573"/>
      <c r="XEP1048573"/>
      <c r="XEQ1048573"/>
      <c r="XER1048573"/>
      <c r="XES1048573"/>
      <c r="XET1048573"/>
      <c r="XEU1048573"/>
      <c r="XEV1048573"/>
      <c r="XEW1048573"/>
      <c r="XEX1048573"/>
      <c r="XEY1048573"/>
      <c r="XEZ1048573"/>
      <c r="XFA1048573"/>
      <c r="XFB1048573"/>
      <c r="XFC1048573"/>
      <c r="XFD1048573"/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sunsha</dc:creator>
  <cp:lastModifiedBy>anonymous</cp:lastModifiedBy>
  <dcterms:created xsi:type="dcterms:W3CDTF">2021-07-08T03:05:00Z</dcterms:created>
  <dcterms:modified xsi:type="dcterms:W3CDTF">2021-08-04T12:39:04Z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C8FFF6F89F9F4089B520415F0E619D76</vt:lpwstr>
  </property>
</Properties>
</file>