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ndall/Documents/"/>
    </mc:Choice>
  </mc:AlternateContent>
  <xr:revisionPtr revIDLastSave="0" documentId="13_ncr:1_{E285E4AC-9702-034B-B014-6588D5FFEBC7}" xr6:coauthVersionLast="43" xr6:coauthVersionMax="43" xr10:uidLastSave="{00000000-0000-0000-0000-000000000000}"/>
  <bookViews>
    <workbookView xWindow="0" yWindow="460" windowWidth="25600" windowHeight="14540" activeTab="3" xr2:uid="{00000000-000D-0000-FFFF-FFFF00000000}"/>
  </bookViews>
  <sheets>
    <sheet name="Master Data Sheet" sheetId="1" r:id="rId1"/>
    <sheet name="Category Pivot Table" sheetId="3" r:id="rId2"/>
    <sheet name="Sub-Category Pivot Table" sheetId="4" r:id="rId3"/>
    <sheet name="Data Conversion Pivot Table" sheetId="5" r:id="rId4"/>
  </sheets>
  <definedNames>
    <definedName name="_xlnm._FilterDatabase" localSheetId="0" hidden="1">'Master Data Sheet'!$A$1:$R$4115</definedName>
  </definedNames>
  <calcPr calcId="191029"/>
  <pivotCaches>
    <pivotCache cacheId="31" r:id="rId5"/>
    <pivotCache cacheId="32" r:id="rId6"/>
    <pivotCache cacheId="4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2" i="1"/>
</calcChain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<sst xmlns="http://schemas.openxmlformats.org/spreadsheetml/2006/main" count="33026" uniqueCount="8380">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</sst>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167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1 - Davis.xlsx]Category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4-F14A-B18F-15EE4184A506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44-F14A-B18F-15EE4184A506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4-F14A-B18F-15EE4184A506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44-F14A-B18F-15EE4184A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1541520"/>
        <c:axId val="589545168"/>
      </c:barChart>
      <c:catAx>
        <c:axId val="59154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545168"/>
        <c:crosses val="autoZero"/>
        <c:auto val="1"/>
        <c:lblAlgn val="ctr"/>
        <c:lblOffset val="100"/>
        <c:noMultiLvlLbl val="0"/>
      </c:catAx>
      <c:valAx>
        <c:axId val="58954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4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1 - Davis.xlsx]Sub-Category Pivot Table!PivotTable4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9-F942-9DE9-577D2B49F9BB}"/>
            </c:ext>
          </c:extLst>
        </c:ser>
        <c:ser>
          <c:idx val="1"/>
          <c:order val="1"/>
          <c:tx>
            <c:strRef>
              <c:f>'Sub-Category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79-F942-9DE9-577D2B49F9BB}"/>
            </c:ext>
          </c:extLst>
        </c:ser>
        <c:ser>
          <c:idx val="2"/>
          <c:order val="2"/>
          <c:tx>
            <c:strRef>
              <c:f>'Sub-Category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79-F942-9DE9-577D2B49F9BB}"/>
            </c:ext>
          </c:extLst>
        </c:ser>
        <c:ser>
          <c:idx val="3"/>
          <c:order val="3"/>
          <c:tx>
            <c:strRef>
              <c:f>'Sub-Category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79-F942-9DE9-577D2B49F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800208"/>
        <c:axId val="605269648"/>
      </c:barChart>
      <c:catAx>
        <c:axId val="60480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269648"/>
        <c:crosses val="autoZero"/>
        <c:auto val="1"/>
        <c:lblAlgn val="ctr"/>
        <c:lblOffset val="100"/>
        <c:noMultiLvlLbl val="0"/>
      </c:catAx>
      <c:valAx>
        <c:axId val="6052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0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1 - Davis.xlsx]Data Conversion Pivot Table!PivotTable5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'Data Conversion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Conversion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Conversion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40-934F-9602-200344294B29}"/>
            </c:ext>
          </c:extLst>
        </c:ser>
        <c:ser>
          <c:idx val="1"/>
          <c:order val="1"/>
          <c:tx>
            <c:strRef>
              <c:f>'Data Conversion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'Data Conversion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Conversion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0-934F-9602-200344294B29}"/>
            </c:ext>
          </c:extLst>
        </c:ser>
        <c:ser>
          <c:idx val="2"/>
          <c:order val="2"/>
          <c:tx>
            <c:strRef>
              <c:f>'Data Conversion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'Data Conversion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Conversion Pivot 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40-934F-9602-200344294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805216"/>
        <c:axId val="613498544"/>
      </c:lineChart>
      <c:catAx>
        <c:axId val="61280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498544"/>
        <c:crosses val="autoZero"/>
        <c:auto val="1"/>
        <c:lblAlgn val="ctr"/>
        <c:lblOffset val="100"/>
        <c:noMultiLvlLbl val="0"/>
      </c:catAx>
      <c:valAx>
        <c:axId val="61349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0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88900</xdr:rowOff>
    </xdr:from>
    <xdr:to>
      <xdr:col>11</xdr:col>
      <xdr:colOff>571500</xdr:colOff>
      <xdr:row>14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4C60F2-ACA1-8442-A1E9-C0AD294D1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101600</xdr:rowOff>
    </xdr:from>
    <xdr:to>
      <xdr:col>14</xdr:col>
      <xdr:colOff>584200</xdr:colOff>
      <xdr:row>29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4E492B-FB49-2B49-8156-41438AC6D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25400</xdr:rowOff>
    </xdr:from>
    <xdr:to>
      <xdr:col>11</xdr:col>
      <xdr:colOff>596900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62879-1871-7D45-B734-135FBBB35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1.608953125004" createdVersion="6" refreshedVersion="6" minRefreshableVersion="3" recordCount="4114" xr:uid="{47010835-5A4D-894C-8CE7-A6176F6D1250}">
  <cacheSource type="worksheet">
    <worksheetSource ref="A1:R4115" sheet="Master 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16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1.622790393521" createdVersion="6" refreshedVersion="6" minRefreshableVersion="3" recordCount="4114" xr:uid="{B65E17AD-25C5-2441-9961-4FF2FCC95617}">
  <cacheSource type="worksheet">
    <worksheetSource name="Sheet1!$A$1:$R$4115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164">
      <sharedItems containsSemiMixedTypes="0" containsString="0" containsNumber="1" minValue="-100000000" maxValue="2314134.67"/>
    </cacheField>
    <cacheField name="Average Donation" numFmtId="16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1.647791550924" createdVersion="6" refreshedVersion="6" minRefreshableVersion="3" recordCount="4114" xr:uid="{E74CC581-86B1-C042-92EF-C010DEEE5A27}">
  <cacheSource type="worksheet">
    <worksheetSource ref="A1:T4115" sheet="Master 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164">
      <sharedItems containsMixedTypes="1" containsNumber="1" minValue="1" maxValue="3304"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s v="television"/>
    <n v="3133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s v="television"/>
    <n v="4378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s v="television"/>
    <n v="2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s v="television"/>
    <n v="390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s v="television"/>
    <n v="10116.279999999999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s v="television"/>
    <n v="391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s v="television"/>
    <n v="519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s v="television"/>
    <n v="110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s v="television"/>
    <n v="1.5199999999999818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s v="television"/>
    <n v="129.99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s v="television"/>
    <n v="15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s v="television"/>
    <n v="1025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s v="television"/>
    <n v="19588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s v="television"/>
    <n v="2099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s v="television"/>
    <n v="56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s v="television"/>
    <n v="132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s v="television"/>
    <n v="29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s v="television"/>
    <n v="10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s v="television"/>
    <n v="1896.3300000000017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s v="television"/>
    <n v="385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s v="television"/>
    <n v="4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s v="television"/>
    <n v="1690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s v="television"/>
    <n v="6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s v="television"/>
    <n v="370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s v="television"/>
    <n v="3082.6900000000023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s v="television"/>
    <n v="200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s v="television"/>
    <n v="690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s v="television"/>
    <n v="2345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s v="television"/>
    <n v="42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s v="television"/>
    <n v="700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s v="television"/>
    <n v="51.989999999999782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s v="television"/>
    <n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s v="television"/>
    <n v="70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s v="television"/>
    <n v="11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s v="television"/>
    <n v="792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s v="television"/>
    <n v="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s v="television"/>
    <n v="2529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s v="television"/>
    <n v="18357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s v="television"/>
    <n v="251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s v="television"/>
    <n v="7745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s v="television"/>
    <n v="27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s v="television"/>
    <n v="0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s v="television"/>
    <n v="5860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s v="television"/>
    <n v="20866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s v="television"/>
    <n v="0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s v="television"/>
    <n v="1000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s v="television"/>
    <n v="350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s v="television"/>
    <n v="380.55000000000018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s v="television"/>
    <n v="15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s v="television"/>
    <n v="0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s v="television"/>
    <n v="0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s v="television"/>
    <n v="3082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s v="television"/>
    <n v="1621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s v="television"/>
    <n v="289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s v="television"/>
    <n v="100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s v="television"/>
    <n v="2490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s v="television"/>
    <n v="581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s v="television"/>
    <n v="285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s v="television"/>
    <n v="2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s v="television"/>
    <n v="25.139999999999418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s v="shorts"/>
    <n v="148.32999999999993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s v="shorts"/>
    <n v="2415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s v="shorts"/>
    <n v="164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s v="shorts"/>
    <n v="270.3699999999998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s v="shorts"/>
    <n v="880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s v="shorts"/>
    <n v="527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s v="shorts"/>
    <n v="372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s v="shorts"/>
    <n v="325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s v="shorts"/>
    <n v="163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s v="shorts"/>
    <n v="1094.2299999999996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s v="shorts"/>
    <n v="136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s v="shorts"/>
    <n v="431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s v="shorts"/>
    <n v="185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s v="shorts"/>
    <n v="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s v="shorts"/>
    <n v="64.659999999999968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s v="shorts"/>
    <n v="540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s v="shorts"/>
    <n v="160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s v="shorts"/>
    <n v="1170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s v="shorts"/>
    <n v="130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s v="shorts"/>
    <n v="351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s v="shorts"/>
    <n v="870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s v="shorts"/>
    <n v="735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s v="shorts"/>
    <n v="0.5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s v="shorts"/>
    <n v="5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s v="shorts"/>
    <n v="0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s v="shorts"/>
    <n v="306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s v="shorts"/>
    <n v="388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s v="shorts"/>
    <n v="11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s v="shorts"/>
    <n v="100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s v="shorts"/>
    <n v="904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s v="shorts"/>
    <n v="2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s v="shorts"/>
    <n v="600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s v="shorts"/>
    <n v="260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s v="shorts"/>
    <n v="106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s v="shorts"/>
    <n v="10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s v="shorts"/>
    <n v="110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s v="shorts"/>
    <n v="220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s v="shorts"/>
    <n v="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s v="shorts"/>
    <n v="200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s v="shorts"/>
    <n v="90.289999999999964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s v="shorts"/>
    <n v="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s v="shorts"/>
    <n v="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s v="shorts"/>
    <n v="1665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s v="shorts"/>
    <n v="67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s v="shorts"/>
    <n v="10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s v="shorts"/>
    <n v="163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s v="shorts"/>
    <n v="25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s v="shorts"/>
    <n v="185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s v="shorts"/>
    <n v="2200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s v="shorts"/>
    <n v="1195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s v="shorts"/>
    <n v="400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s v="shorts"/>
    <n v="1910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s v="shorts"/>
    <n v="200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s v="shorts"/>
    <n v="2050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s v="shorts"/>
    <n v="100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s v="shorts"/>
    <n v="182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s v="shorts"/>
    <n v="478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s v="shorts"/>
    <n v="22.220000000000255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s v="shorts"/>
    <n v="651.57999999999993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s v="shorts"/>
    <n v="148.09999999999991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s v="science fiction"/>
    <n v="-6999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s v="science fiction"/>
    <n v="-2999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s v="science fiction"/>
    <n v="-10000000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s v="science fiction"/>
    <n v="-54849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s v="science fiction"/>
    <n v="-400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s v="science fiction"/>
    <n v="-430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s v="science fiction"/>
    <n v="-23613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s v="science fiction"/>
    <n v="-7810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s v="science fiction"/>
    <n v="-98133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s v="science fiction"/>
    <n v="-2000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s v="science fiction"/>
    <n v="-600"/>
    <e v="#DIV/0!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s v="science fiction"/>
    <n v="-120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s v="science fiction"/>
    <n v="-72345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s v="science fiction"/>
    <n v="-71764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s v="science fiction"/>
    <n v="-500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s v="science fiction"/>
    <n v="-2597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s v="science fiction"/>
    <n v="-300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s v="science fiction"/>
    <n v="-5500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s v="science fiction"/>
    <n v="-145288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s v="science fiction"/>
    <n v="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s v="science fiction"/>
    <n v="-20000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s v="science fiction"/>
    <n v="-10707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s v="science fiction"/>
    <n v="-299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s v="science fiction"/>
    <n v="-550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s v="science fiction"/>
    <n v="-5430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s v="science fiction"/>
    <n v="-416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s v="science fiction"/>
    <n v="-19885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s v="science fiction"/>
    <n v="-700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s v="science fiction"/>
    <n v="-4996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s v="science fiction"/>
    <n v="-9908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s v="science fiction"/>
    <n v="-99888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s v="science fiction"/>
    <n v="-24986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s v="science fiction"/>
    <n v="-37997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s v="science fiction"/>
    <n v="-4964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s v="science fiction"/>
    <n v="-1460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s v="science fiction"/>
    <n v="-1349919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s v="science fiction"/>
    <n v="-3321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s v="science fiction"/>
    <n v="-2987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s v="science fiction"/>
    <n v="-500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s v="science fiction"/>
    <n v="-49999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s v="drama"/>
    <n v="-500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s v="drama"/>
    <n v="-49995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s v="drama"/>
    <n v="-2365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s v="drama"/>
    <n v="-200000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s v="drama"/>
    <n v="-119360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s v="drama"/>
    <n v="-1700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s v="drama"/>
    <n v="-200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s v="drama"/>
    <n v="-109989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s v="drama"/>
    <n v="-7675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s v="drama"/>
    <n v="-1940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s v="drama"/>
    <n v="-967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s v="drama"/>
    <n v="-49999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s v="drama"/>
    <n v="-9500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s v="drama"/>
    <n v="-111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s v="drama"/>
    <n v="-600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s v="drama"/>
    <n v="-18703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s v="drama"/>
    <n v="-150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s v="drama"/>
    <n v="-270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s v="drama"/>
    <n v="-50000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s v="drama"/>
    <n v="-80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s v="drama"/>
    <n v="-799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s v="drama"/>
    <n v="-270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s v="drama"/>
    <n v="-100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s v="drama"/>
    <n v="-8018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s v="drama"/>
    <n v="-1449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s v="drama"/>
    <n v="-37800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s v="drama"/>
    <n v="-500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s v="drama"/>
    <n v="-4200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s v="drama"/>
    <n v="-150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s v="drama"/>
    <n v="-499655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s v="drama"/>
    <n v="-1195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s v="drama"/>
    <n v="-4750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s v="drama"/>
    <n v="-99998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s v="drama"/>
    <n v="-100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s v="drama"/>
    <n v="-2497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s v="drama"/>
    <n v="-200000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s v="drama"/>
    <n v="-2035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s v="drama"/>
    <n v="-223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s v="drama"/>
    <n v="-2472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s v="drama"/>
    <n v="-1000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s v="drama"/>
    <n v="-4428.45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s v="drama"/>
    <n v="-270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s v="drama"/>
    <n v="-600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s v="drama"/>
    <n v="-175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s v="drama"/>
    <n v="-14783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s v="drama"/>
    <n v="-6700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s v="drama"/>
    <n v="-1270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s v="drama"/>
    <n v="-11870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s v="drama"/>
    <n v="-5000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s v="drama"/>
    <n v="-2500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s v="drama"/>
    <n v="-8970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s v="drama"/>
    <n v="-2770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s v="drama"/>
    <n v="-6299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s v="drama"/>
    <n v="-4998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s v="drama"/>
    <n v="-12499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s v="drama"/>
    <n v="-439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s v="drama"/>
    <n v="-22150.78"/>
    <n v="331.5383333333333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s v="drama"/>
    <n v="-88057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s v="drama"/>
    <n v="-4900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s v="drama"/>
    <n v="-41185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s v="drama"/>
    <n v="-49640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s v="drama"/>
    <n v="-5000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s v="drama"/>
    <n v="-870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s v="drama"/>
    <n v="-150000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s v="drama"/>
    <n v="-600000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s v="drama"/>
    <n v="-20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s v="drama"/>
    <n v="-28750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s v="drama"/>
    <n v="-2800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s v="drama"/>
    <n v="-800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s v="drama"/>
    <n v="-300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s v="drama"/>
    <n v="-1494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s v="drama"/>
    <n v="-150000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s v="drama"/>
    <n v="-3890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s v="drama"/>
    <n v="-35000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s v="drama"/>
    <n v="-599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s v="drama"/>
    <n v="-1000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s v="drama"/>
    <n v="-15000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s v="drama"/>
    <n v="-1495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s v="drama"/>
    <n v="-2600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s v="drama"/>
    <n v="-750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s v="documentary"/>
    <n v="1145.1200000000008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s v="documentary"/>
    <n v="4600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s v="documentary"/>
    <n v="1750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s v="documentary"/>
    <n v="648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s v="documentary"/>
    <n v="481.5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s v="documentary"/>
    <n v="186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s v="documentary"/>
    <n v="10273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s v="documentary"/>
    <n v="1705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s v="documentary"/>
    <n v="1133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s v="documentary"/>
    <n v="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s v="documentary"/>
    <n v="1675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s v="documentary"/>
    <n v="895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s v="documentary"/>
    <n v="4228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s v="documentary"/>
    <n v="11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s v="documentary"/>
    <n v="4067.34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s v="documentary"/>
    <n v="538.6599999999998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s v="documentary"/>
    <n v="5083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s v="documentary"/>
    <n v="2354.2699999999968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s v="documentary"/>
    <n v="27342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s v="documentary"/>
    <n v="23953.4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s v="documentary"/>
    <n v="640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s v="documentary"/>
    <n v="1480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s v="documentary"/>
    <n v="350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s v="documentary"/>
    <n v="4520.2700000000004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s v="documentary"/>
    <n v="910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s v="documentary"/>
    <n v="555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s v="documentary"/>
    <n v="455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s v="documentary"/>
    <n v="3115.440000000000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s v="documentary"/>
    <n v="570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s v="documentary"/>
    <n v="47233.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s v="documentary"/>
    <n v="1210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s v="documentary"/>
    <n v="1404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s v="documentary"/>
    <n v="2323.0100000000002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s v="documentary"/>
    <n v="388.78999999999996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s v="documentary"/>
    <n v="2240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s v="documentary"/>
    <n v="1679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s v="documentary"/>
    <n v="1904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s v="documentary"/>
    <n v="6748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s v="documentary"/>
    <n v="1359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s v="documentary"/>
    <n v="9744.11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s v="documentary"/>
    <n v="42108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s v="documentary"/>
    <n v="1132.3199999999997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s v="documentary"/>
    <n v="535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s v="documentary"/>
    <n v="2569.0499999999993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s v="documentary"/>
    <n v="1850.4599999999991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s v="documentary"/>
    <n v="18035.509999999998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s v="documentary"/>
    <n v="1373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s v="documentary"/>
    <n v="11445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s v="documentary"/>
    <n v="1605.3099999999977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s v="documentary"/>
    <n v="723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s v="documentary"/>
    <n v="300.80000000000018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s v="documentary"/>
    <n v="1001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s v="documentary"/>
    <n v="1130.1999999999971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s v="documentary"/>
    <n v="360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s v="documentary"/>
    <n v="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s v="documentary"/>
    <n v="16554.559999999998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s v="documentary"/>
    <n v="4681.5499999999993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s v="documentary"/>
    <n v="128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s v="documentary"/>
    <n v="11254.83999999999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s v="documentary"/>
    <n v="7895.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s v="documentary"/>
    <n v="430.65999999999985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s v="documentary"/>
    <n v="2435.5499999999993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s v="documentary"/>
    <n v="46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s v="documentary"/>
    <n v="1124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s v="documentary"/>
    <n v="4476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s v="documentary"/>
    <n v="2275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s v="documentary"/>
    <n v="1929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s v="documentary"/>
    <n v="2490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s v="documentary"/>
    <n v="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s v="documentary"/>
    <n v="3410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s v="documentary"/>
    <n v="41.289999999999964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s v="documentary"/>
    <n v="820.3300000000017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s v="documentary"/>
    <n v="950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s v="documentary"/>
    <n v="805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s v="documentary"/>
    <n v="2851.5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s v="documentary"/>
    <n v="312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s v="documentary"/>
    <n v="2066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s v="documentary"/>
    <n v="241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s v="documentary"/>
    <n v="9166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s v="documentary"/>
    <n v="634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s v="documentary"/>
    <n v="1316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s v="documentary"/>
    <n v="932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s v="documentary"/>
    <n v="1978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s v="documentary"/>
    <n v="1246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s v="documentary"/>
    <n v="13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s v="documentary"/>
    <n v="2198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s v="documentary"/>
    <n v="19394.600000000006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s v="documentary"/>
    <n v="1456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s v="documentary"/>
    <n v="2710.8000000000029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s v="documentary"/>
    <n v="550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s v="documentary"/>
    <n v="640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s v="documentary"/>
    <n v="2642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s v="documentary"/>
    <n v="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s v="documentary"/>
    <n v="1009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s v="documentary"/>
    <n v="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s v="documentary"/>
    <n v="235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s v="documentary"/>
    <n v="4209.7799999999988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s v="documentary"/>
    <n v="35.050000000000182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s v="documentary"/>
    <n v="1520.0400000000009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s v="documentary"/>
    <n v="485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s v="documentary"/>
    <n v="8758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s v="documentary"/>
    <n v="235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s v="documentary"/>
    <n v="201.5199999999968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s v="documentary"/>
    <n v="608.59000000000015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s v="documentary"/>
    <n v="698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s v="documentary"/>
    <n v="3375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s v="documentary"/>
    <n v="7028.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s v="documentary"/>
    <n v="4636.1999999999971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s v="documentary"/>
    <n v="300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s v="documentary"/>
    <n v="747.18000000000029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s v="documentary"/>
    <n v="3690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s v="documentary"/>
    <n v="9296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s v="documentary"/>
    <n v="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s v="documentary"/>
    <n v="5035.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s v="documentary"/>
    <n v="138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s v="documentary"/>
    <n v="5690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s v="documentary"/>
    <n v="201.9300000000002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s v="documentary"/>
    <n v="11100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s v="documentary"/>
    <n v="1544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s v="documentary"/>
    <n v="1175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s v="documentary"/>
    <n v="16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s v="documentary"/>
    <n v="3876.9499999999971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s v="documentary"/>
    <n v="2335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s v="documentary"/>
    <n v="119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s v="documentary"/>
    <n v="711.30000000000018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s v="documentary"/>
    <n v="596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s v="documentary"/>
    <n v="500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s v="documentary"/>
    <n v="335.01000000000022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s v="documentary"/>
    <n v="514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s v="documentary"/>
    <n v="660.11999999999989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s v="documentary"/>
    <n v="5505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s v="documentary"/>
    <n v="21253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s v="documentary"/>
    <n v="76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s v="documentary"/>
    <n v="500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s v="documentary"/>
    <n v="1839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s v="documentary"/>
    <n v="100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s v="documentary"/>
    <n v="146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s v="documentary"/>
    <n v="1728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s v="documentary"/>
    <n v="353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s v="documentary"/>
    <n v="2412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s v="documentary"/>
    <n v="1660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s v="documentary"/>
    <n v="1182.5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s v="documentary"/>
    <n v="935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s v="documentary"/>
    <n v="1066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s v="documentary"/>
    <n v="242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s v="documentary"/>
    <n v="1495.5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s v="documentary"/>
    <n v="1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s v="documentary"/>
    <n v="43316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s v="documentary"/>
    <n v="1308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s v="documentary"/>
    <n v="55444.119999999995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s v="documentary"/>
    <n v="0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s v="documentary"/>
    <n v="122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s v="documentary"/>
    <n v="16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s v="documentary"/>
    <n v="5223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s v="documentary"/>
    <n v="559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s v="documentary"/>
    <n v="804.45000000000073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s v="documentary"/>
    <n v="1000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s v="documentary"/>
    <n v="485.35000000000036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s v="documentary"/>
    <n v="1887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s v="documentary"/>
    <n v="1361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s v="documentary"/>
    <n v="1230.25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s v="documentary"/>
    <n v="1906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s v="documentary"/>
    <n v="833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s v="documentary"/>
    <n v="263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s v="documentary"/>
    <n v="1082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s v="documentary"/>
    <n v="216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s v="documentary"/>
    <n v="215.73000000000002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s v="documentary"/>
    <n v="3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s v="documentary"/>
    <n v="86.260000000000218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s v="documentary"/>
    <n v="18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s v="documentary"/>
    <n v="283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s v="documentary"/>
    <n v="31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s v="documentary"/>
    <n v="671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s v="documentary"/>
    <n v="651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s v="documentary"/>
    <n v="528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s v="documentary"/>
    <n v="30.059999999999945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s v="documentary"/>
    <n v="202.17000000000007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s v="documentary"/>
    <n v="26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s v="documentary"/>
    <n v="142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s v="documentary"/>
    <n v="3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s v="animation"/>
    <n v="-3285.5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s v="animation"/>
    <n v="-14699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s v="animation"/>
    <n v="-39570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s v="animation"/>
    <n v="-19847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s v="animation"/>
    <n v="-2796.1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s v="animation"/>
    <n v="-4999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s v="animation"/>
    <n v="-9867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s v="animation"/>
    <n v="-650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s v="animation"/>
    <n v="-11324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s v="animation"/>
    <n v="-500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s v="animation"/>
    <n v="-976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s v="animation"/>
    <n v="-2585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s v="animation"/>
    <n v="-543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s v="animation"/>
    <n v="-300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s v="animation"/>
    <n v="-237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s v="animation"/>
    <n v="-109997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s v="animation"/>
    <n v="-100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s v="animation"/>
    <n v="-700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s v="animation"/>
    <n v="-18124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s v="animation"/>
    <n v="-45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s v="animation"/>
    <n v="-499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s v="animation"/>
    <n v="-40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s v="animation"/>
    <n v="-10309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s v="animation"/>
    <n v="-999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s v="animation"/>
    <n v="-95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s v="animation"/>
    <n v="-59998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s v="animation"/>
    <n v="-9734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s v="animation"/>
    <n v="-2999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s v="animation"/>
    <n v="-2417.9899999999998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s v="animation"/>
    <n v="-195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s v="animation"/>
    <n v="-49604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s v="animation"/>
    <n v="-2000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s v="animation"/>
    <n v="-270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s v="animation"/>
    <n v="-94849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s v="animation"/>
    <n v="-9918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s v="animation"/>
    <n v="-6495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s v="animation"/>
    <n v="-8827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s v="animation"/>
    <n v="-2000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s v="animation"/>
    <n v="-917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s v="animation"/>
    <n v="-3897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s v="animation"/>
    <n v="-847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s v="animation"/>
    <n v="-55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s v="animation"/>
    <n v="-10000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s v="animation"/>
    <n v="-53750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s v="animation"/>
    <n v="-1009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s v="animation"/>
    <n v="-374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s v="animation"/>
    <n v="-9924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s v="animation"/>
    <n v="-1568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s v="animation"/>
    <n v="-750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s v="animation"/>
    <n v="-600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s v="animation"/>
    <n v="-4949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s v="animation"/>
    <n v="-48459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s v="animation"/>
    <n v="-65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s v="animation"/>
    <n v="-29139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s v="animation"/>
    <n v="-3299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s v="animation"/>
    <n v="-200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s v="animation"/>
    <n v="-215093.41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s v="animation"/>
    <n v="-150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s v="animation"/>
    <n v="-1000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s v="animation"/>
    <n v="-1011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s v="animation"/>
    <n v="-32236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s v="animation"/>
    <n v="-28170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s v="animation"/>
    <n v="-999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s v="animation"/>
    <n v="-7470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s v="animation"/>
    <n v="-79851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s v="animation"/>
    <n v="-29640.989999999998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s v="animation"/>
    <n v="-54995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s v="animation"/>
    <n v="-5000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s v="animation"/>
    <n v="-1200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s v="animation"/>
    <n v="-74782"/>
    <n v="71.66666666666667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s v="animation"/>
    <n v="-100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s v="animation"/>
    <n v="-1000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s v="animation"/>
    <n v="-1000000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s v="animation"/>
    <n v="-3000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s v="animation"/>
    <n v="-19969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s v="animation"/>
    <n v="-700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s v="animation"/>
    <n v="-59999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s v="animation"/>
    <n v="-4450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s v="animation"/>
    <n v="-62114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s v="animation"/>
    <n v="-18090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s v="animation"/>
    <n v="-628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s v="animation"/>
    <n v="-1000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s v="animation"/>
    <n v="-19770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s v="animation"/>
    <n v="-6386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s v="animation"/>
    <n v="-2416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s v="animation"/>
    <n v="-11948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s v="animation"/>
    <n v="-19975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s v="animation"/>
    <n v="-19360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s v="animation"/>
    <n v="-49600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s v="animation"/>
    <n v="-499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s v="animation"/>
    <n v="-1400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s v="animation"/>
    <n v="-4850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s v="animation"/>
    <n v="-7989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s v="animation"/>
    <n v="-43038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s v="animation"/>
    <n v="-1450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s v="animation"/>
    <n v="-72349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s v="animation"/>
    <n v="-500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s v="animation"/>
    <n v="-14795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s v="animation"/>
    <n v="-7175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s v="animation"/>
    <n v="-9255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s v="plays"/>
    <n v="105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s v="plays"/>
    <n v="232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s v="plays"/>
    <n v="440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s v="plays"/>
    <n v="1030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s v="plays"/>
    <n v="303.55000000000018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s v="plays"/>
    <n v="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s v="plays"/>
    <n v="210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s v="plays"/>
    <n v="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s v="plays"/>
    <n v="180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s v="plays"/>
    <n v="365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s v="plays"/>
    <n v="265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s v="plays"/>
    <n v="0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s v="plays"/>
    <n v="2325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s v="plays"/>
    <n v="4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s v="plays"/>
    <n v="700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s v="plays"/>
    <n v="50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s v="plays"/>
    <n v="602.5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s v="plays"/>
    <n v="410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s v="plays"/>
    <n v="10121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s v="plays"/>
    <n v="3.2200000000000273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s v="web"/>
    <n v="-14999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s v="web"/>
    <n v="-4475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s v="web"/>
    <n v="-249999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s v="web"/>
    <n v="-2193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s v="web"/>
    <n v="-494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s v="web"/>
    <n v="-36308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s v="web"/>
    <n v="-59948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s v="web"/>
    <n v="-750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s v="web"/>
    <n v="-9991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s v="web"/>
    <n v="-243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s v="web"/>
    <n v="-4965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s v="web"/>
    <n v="-71219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s v="web"/>
    <n v="-4500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s v="web"/>
    <n v="-2487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s v="web"/>
    <n v="-2454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s v="web"/>
    <n v="-750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s v="web"/>
    <n v="-780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s v="web"/>
    <n v="-148634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s v="web"/>
    <n v="-75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s v="web"/>
    <n v="-23995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s v="web"/>
    <n v="-99988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s v="web"/>
    <n v="-14945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s v="web"/>
    <n v="-5000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s v="web"/>
    <n v="-74932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s v="web"/>
    <n v="-17999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s v="web"/>
    <n v="-2500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s v="web"/>
    <n v="-4999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s v="web"/>
    <n v="-1000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s v="web"/>
    <n v="-24255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s v="web"/>
    <n v="-248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s v="web"/>
    <n v="-84858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s v="web"/>
    <n v="-24894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s v="web"/>
    <n v="-250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s v="web"/>
    <n v="-88542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s v="web"/>
    <n v="-1110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s v="web"/>
    <n v="-59741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s v="web"/>
    <n v="-79999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s v="web"/>
    <n v="-499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s v="web"/>
    <n v="-124986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s v="web"/>
    <n v="-11825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s v="web"/>
    <n v="-2999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s v="web"/>
    <n v="-40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s v="web"/>
    <n v="-10000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s v="web"/>
    <n v="-8999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s v="web"/>
    <n v="-990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s v="web"/>
    <n v="-900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s v="web"/>
    <n v="-994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s v="web"/>
    <n v="-27275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s v="web"/>
    <n v="-8699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s v="web"/>
    <n v="-7499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s v="web"/>
    <n v="-4777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s v="web"/>
    <n v="-99939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s v="web"/>
    <n v="-725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s v="web"/>
    <n v="-385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s v="web"/>
    <n v="-24974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s v="web"/>
    <n v="-99574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s v="web"/>
    <n v="-1999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s v="web"/>
    <n v="-748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s v="web"/>
    <n v="-1650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s v="web"/>
    <n v="-49969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s v="web"/>
    <n v="-490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s v="web"/>
    <n v="-9860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s v="web"/>
    <n v="-7000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s v="web"/>
    <n v="-14409.98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s v="web"/>
    <n v="-150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s v="web"/>
    <n v="-4869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s v="web"/>
    <n v="-499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s v="web"/>
    <n v="-25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s v="web"/>
    <n v="-148539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s v="web"/>
    <n v="-775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s v="web"/>
    <n v="-13803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s v="web"/>
    <n v="-8000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s v="web"/>
    <n v="-1000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s v="web"/>
    <n v="-47182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s v="web"/>
    <n v="-1000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s v="web"/>
    <n v="-515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s v="web"/>
    <n v="-500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s v="web"/>
    <n v="-1940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s v="web"/>
    <n v="-40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s v="web"/>
    <n v="-2499999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s v="web"/>
    <n v="-29700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s v="web"/>
    <n v="-24739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s v="web"/>
    <n v="-5659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s v="web"/>
    <n v="-7500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s v="web"/>
    <n v="-500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s v="web"/>
    <n v="-2500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s v="web"/>
    <n v="-20655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s v="web"/>
    <n v="-44991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s v="web"/>
    <n v="-500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s v="web"/>
    <n v="-199650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s v="web"/>
    <n v="-11989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s v="web"/>
    <n v="-49310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s v="web"/>
    <n v="-2000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s v="web"/>
    <n v="-875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s v="web"/>
    <n v="-4999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s v="web"/>
    <n v="-24998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s v="web"/>
    <n v="-1996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s v="web"/>
    <n v="-10000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s v="web"/>
    <n v="-199982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s v="web"/>
    <n v="-999999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s v="wearables"/>
    <n v="31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s v="wearables"/>
    <n v="7665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s v="wearables"/>
    <n v="272097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s v="wearables"/>
    <n v="1452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s v="wearables"/>
    <n v="50029.479999999996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s v="wearables"/>
    <n v="3574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s v="wearables"/>
    <n v="255.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s v="wearables"/>
    <n v="141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s v="wearables"/>
    <n v="938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s v="wearables"/>
    <n v="999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s v="wearables"/>
    <n v="186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s v="wearables"/>
    <n v="132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s v="wearables"/>
    <n v="14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s v="wearables"/>
    <n v="31084.5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s v="wearables"/>
    <n v="20075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s v="wearables"/>
    <n v="3751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s v="wearables"/>
    <n v="5678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s v="wearables"/>
    <n v="3855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s v="wearables"/>
    <n v="1289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s v="wearables"/>
    <n v="1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s v="wearables"/>
    <n v="-48471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s v="wearables"/>
    <n v="-9905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s v="wearables"/>
    <n v="-3884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s v="wearables"/>
    <n v="-19930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s v="wearables"/>
    <n v="-11096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s v="wearables"/>
    <n v="-8136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s v="wearables"/>
    <n v="-199992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s v="wearables"/>
    <n v="-44990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s v="wearables"/>
    <n v="-14316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s v="wearables"/>
    <n v="-15698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s v="wearables"/>
    <n v="-63651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s v="wearables"/>
    <n v="-18172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s v="wearables"/>
    <n v="-39186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s v="wearables"/>
    <n v="-99795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s v="wearables"/>
    <n v="-49985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s v="wearables"/>
    <n v="-510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s v="wearables"/>
    <n v="-98529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s v="wearables"/>
    <n v="-3720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s v="wearables"/>
    <n v="-2789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s v="wearables"/>
    <n v="-4817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s v="wearables"/>
    <n v="-55566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s v="wearables"/>
    <n v="-2499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s v="wearables"/>
    <n v="-49947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s v="wearables"/>
    <n v="-34702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s v="wearables"/>
    <n v="-29605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s v="wearables"/>
    <n v="-1447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s v="wearables"/>
    <n v="-50000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s v="wearables"/>
    <n v="-96450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s v="wearables"/>
    <n v="-5402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s v="wearables"/>
    <n v="-84702.5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s v="wearables"/>
    <n v="-17532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s v="wearables"/>
    <n v="-49740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s v="wearables"/>
    <n v="-18694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s v="wearables"/>
    <n v="-64662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s v="wearables"/>
    <n v="-149410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s v="wearables"/>
    <n v="-59364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s v="wearables"/>
    <n v="-174999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s v="wearables"/>
    <n v="-2681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s v="wearables"/>
    <n v="-84610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s v="wearables"/>
    <n v="-22851.259999999995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s v="wearables"/>
    <n v="-14597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s v="wearables"/>
    <n v="-16882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s v="wearables"/>
    <n v="-10377.99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s v="wearables"/>
    <n v="-14163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s v="wearables"/>
    <n v="-54519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s v="wearables"/>
    <n v="-9902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s v="wearables"/>
    <n v="-10000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s v="wearables"/>
    <n v="-14329.400000000001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s v="wearables"/>
    <n v="-31163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s v="wearables"/>
    <n v="-14939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s v="wearables"/>
    <n v="-120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s v="wearables"/>
    <n v="-6620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s v="wearables"/>
    <n v="-4839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s v="wearables"/>
    <n v="-2480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s v="wearables"/>
    <n v="-12751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s v="wearables"/>
    <n v="-26111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s v="wearables"/>
    <n v="-628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s v="wearables"/>
    <n v="-99695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s v="wearables"/>
    <n v="-11910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s v="wearables"/>
    <n v="-14806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s v="nonfiction"/>
    <n v="835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s v="nonfiction"/>
    <n v="1813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s v="nonfiction"/>
    <n v="8006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s v="nonfiction"/>
    <n v="46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s v="nonfiction"/>
    <n v="383.01000000000022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s v="nonfiction"/>
    <n v="70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s v="nonfiction"/>
    <n v="35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s v="nonfiction"/>
    <n v="1943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s v="nonfiction"/>
    <n v="417.44999999999982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s v="nonfiction"/>
    <n v="1226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s v="nonfiction"/>
    <n v="6438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s v="nonfiction"/>
    <n v="1300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s v="nonfiction"/>
    <n v="24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s v="nonfiction"/>
    <n v="512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s v="nonfiction"/>
    <n v="2170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s v="nonfiction"/>
    <n v="677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s v="nonfiction"/>
    <n v="7745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s v="nonfiction"/>
    <n v="1120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s v="nonfiction"/>
    <n v="101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s v="nonfiction"/>
    <n v="3500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s v="nonfiction"/>
    <n v="222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s v="nonfiction"/>
    <n v="293.79999999999927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s v="nonfiction"/>
    <n v="150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s v="nonfiction"/>
    <n v="264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s v="nonfiction"/>
    <n v="116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s v="nonfiction"/>
    <n v="1756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s v="nonfiction"/>
    <n v="331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s v="nonfiction"/>
    <n v="3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s v="nonfiction"/>
    <n v="5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s v="nonfiction"/>
    <n v="5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s v="nonfiction"/>
    <n v="115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s v="nonfiction"/>
    <n v="55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s v="nonfiction"/>
    <n v="585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s v="nonfiction"/>
    <n v="2800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s v="nonfiction"/>
    <n v="75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s v="nonfiction"/>
    <n v="47.690000000000055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s v="nonfiction"/>
    <n v="124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s v="nonfiction"/>
    <n v="345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s v="nonfiction"/>
    <n v="50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s v="nonfiction"/>
    <n v="96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s v="fiction"/>
    <n v="-220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s v="fiction"/>
    <n v="-4765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s v="fiction"/>
    <n v="-350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s v="fiction"/>
    <n v="-4285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s v="fiction"/>
    <n v="-500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s v="fiction"/>
    <n v="-4479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s v="fiction"/>
    <n v="-400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s v="fiction"/>
    <n v="-4823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s v="fiction"/>
    <n v="-250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s v="fiction"/>
    <n v="-234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s v="fiction"/>
    <n v="-1750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s v="fiction"/>
    <n v="-3799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s v="fiction"/>
    <n v="-145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s v="fiction"/>
    <n v="-3727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s v="fiction"/>
    <n v="-14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s v="fiction"/>
    <n v="-983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s v="fiction"/>
    <n v="-3402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s v="fiction"/>
    <n v="-2979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s v="fiction"/>
    <n v="-498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s v="fiction"/>
    <n v="-14600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s v="rock"/>
    <n v="40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s v="rock"/>
    <n v="265.23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s v="rock"/>
    <n v="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s v="rock"/>
    <n v="722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s v="rock"/>
    <n v="25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s v="rock"/>
    <n v="403.14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s v="rock"/>
    <n v="2140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s v="rock"/>
    <n v="170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s v="rock"/>
    <n v="1035.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s v="rock"/>
    <n v="160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s v="rock"/>
    <n v="4437.4599999999991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s v="rock"/>
    <n v="290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s v="rock"/>
    <n v="11.110000000000127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s v="rock"/>
    <n v="76.429999999999836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s v="rock"/>
    <n v="425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s v="rock"/>
    <n v="1650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s v="rock"/>
    <n v="135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s v="rock"/>
    <n v="226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s v="rock"/>
    <n v="521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s v="rock"/>
    <n v="1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s v="rock"/>
    <n v="78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s v="rock"/>
    <n v="230.42999999999984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s v="rock"/>
    <n v="80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s v="rock"/>
    <n v="535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s v="rock"/>
    <n v="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s v="rock"/>
    <n v="150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s v="rock"/>
    <n v="355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s v="rock"/>
    <n v="20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s v="rock"/>
    <n v="0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s v="rock"/>
    <n v="151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s v="rock"/>
    <n v="7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s v="rock"/>
    <n v="40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s v="rock"/>
    <n v="311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s v="rock"/>
    <n v="899.94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s v="rock"/>
    <n v="273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s v="rock"/>
    <n v="280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s v="rock"/>
    <n v="1058.5500000000002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s v="rock"/>
    <n v="556.6599999999998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s v="rock"/>
    <n v="195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s v="rock"/>
    <n v="35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s v="rock"/>
    <n v="68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s v="rock"/>
    <n v="0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s v="rock"/>
    <n v="575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s v="rock"/>
    <n v="636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s v="rock"/>
    <n v="550.09999999999991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s v="rock"/>
    <n v="54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s v="rock"/>
    <n v="80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s v="rock"/>
    <n v="10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s v="rock"/>
    <n v="91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s v="rock"/>
    <n v="20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s v="rock"/>
    <n v="141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s v="rock"/>
    <n v="2000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s v="rock"/>
    <n v="91.059999999999491"/>
    <n v="97.9938961038961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s v="rock"/>
    <n v="100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s v="rock"/>
    <n v="1706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s v="rock"/>
    <n v="345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s v="rock"/>
    <n v="46.520000000000437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s v="rock"/>
    <n v="545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s v="rock"/>
    <n v="908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s v="rock"/>
    <n v="830.82999999999993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s v="metal"/>
    <n v="2041.6599999999999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s v="metal"/>
    <n v="66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s v="metal"/>
    <n v="108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s v="metal"/>
    <n v="5014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s v="metal"/>
    <n v="282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s v="metal"/>
    <n v="1019.01000000000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s v="metal"/>
    <n v="242.01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s v="metal"/>
    <n v="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s v="metal"/>
    <n v="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s v="metal"/>
    <n v="796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s v="metal"/>
    <n v="2207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s v="metal"/>
    <n v="609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s v="metal"/>
    <n v="174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s v="metal"/>
    <n v="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s v="metal"/>
    <n v="5065.3000000000029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s v="metal"/>
    <n v="50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s v="metal"/>
    <n v="295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s v="metal"/>
    <n v="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s v="metal"/>
    <n v="528.06999999999994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s v="metal"/>
    <n v="187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s v="jazz"/>
    <n v="-11460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s v="jazz"/>
    <n v="-4399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s v="jazz"/>
    <n v="-4983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s v="jazz"/>
    <n v="-1910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s v="jazz"/>
    <n v="-3800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s v="jazz"/>
    <n v="-2155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s v="jazz"/>
    <n v="-2860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s v="jazz"/>
    <n v="-3799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s v="jazz"/>
    <n v="-4495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s v="jazz"/>
    <n v="-7760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s v="jazz"/>
    <n v="-19938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s v="jazz"/>
    <n v="-5675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s v="jazz"/>
    <n v="-793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s v="jazz"/>
    <n v="-3455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s v="jazz"/>
    <n v="-2270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s v="jazz"/>
    <n v="-500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s v="jazz"/>
    <n v="-1866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s v="jazz"/>
    <n v="-64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s v="jazz"/>
    <n v="-4935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s v="jazz"/>
    <n v="-1456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s v="indie rock"/>
    <n v="-3667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s v="indie rock"/>
    <n v="-372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s v="indie rock"/>
    <n v="-1198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s v="indie rock"/>
    <n v="-2999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s v="indie rock"/>
    <n v="-1980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s v="indie rock"/>
    <n v="-250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s v="indie rock"/>
    <n v="-295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s v="indie rock"/>
    <n v="-100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s v="indie rock"/>
    <n v="-928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s v="indie rock"/>
    <n v="-22639.6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s v="indie rock"/>
    <n v="-2875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s v="indie rock"/>
    <n v="-7740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s v="indie rock"/>
    <n v="-3555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s v="indie rock"/>
    <n v="-180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s v="indie rock"/>
    <n v="-12166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s v="indie rock"/>
    <n v="-7805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s v="indie rock"/>
    <n v="-4800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s v="indie rock"/>
    <n v="-300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s v="indie rock"/>
    <n v="-2430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s v="indie rock"/>
    <n v="-470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s v="jazz"/>
    <n v="-4979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s v="jazz"/>
    <n v="-650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s v="jazz"/>
    <n v="-2991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s v="jazz"/>
    <n v="-4840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s v="jazz"/>
    <n v="-49849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s v="jazz"/>
    <n v="-6304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s v="jazz"/>
    <n v="-1500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s v="jazz"/>
    <n v="-290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s v="jazz"/>
    <n v="-250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s v="jazz"/>
    <n v="-15480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s v="jazz"/>
    <n v="-427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s v="jazz"/>
    <n v="-10000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s v="jazz"/>
    <n v="-3470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s v="jazz"/>
    <n v="-28018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s v="jazz"/>
    <n v="-150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s v="jazz"/>
    <n v="-6125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s v="jazz"/>
    <n v="-330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s v="jazz"/>
    <n v="-497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s v="jazz"/>
    <n v="-3704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s v="jazz"/>
    <n v="-1990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s v="jazz"/>
    <n v="-550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s v="jazz"/>
    <n v="-10365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s v="jazz"/>
    <n v="-21320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s v="jazz"/>
    <n v="-14670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s v="jazz"/>
    <n v="-267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s v="jazz"/>
    <n v="-5840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s v="jazz"/>
    <n v="-700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s v="jazz"/>
    <n v="-2000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s v="jazz"/>
    <n v="-12925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s v="jazz"/>
    <n v="-50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s v="jazz"/>
    <n v="-555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s v="jazz"/>
    <n v="-1869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s v="jazz"/>
    <n v="-811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s v="jazz"/>
    <n v="-1880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s v="jazz"/>
    <n v="-3480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s v="jazz"/>
    <n v="-3450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s v="jazz"/>
    <n v="-140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s v="jazz"/>
    <n v="-3460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s v="jazz"/>
    <n v="-697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s v="jazz"/>
    <n v="-2710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s v="wearables"/>
    <n v="-7456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s v="wearables"/>
    <n v="-48839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s v="wearables"/>
    <n v="-683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s v="wearables"/>
    <n v="-2711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s v="wearables"/>
    <n v="-43337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s v="wearables"/>
    <n v="-97516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s v="wearables"/>
    <n v="-14714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s v="wearables"/>
    <n v="-85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s v="wearables"/>
    <n v="-3520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s v="wearables"/>
    <n v="-19727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s v="wearables"/>
    <n v="-3598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s v="wearables"/>
    <n v="-30805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s v="wearables"/>
    <n v="-29428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s v="wearables"/>
    <n v="-1487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s v="wearables"/>
    <n v="-8489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s v="wearables"/>
    <n v="-283016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s v="wearables"/>
    <n v="-49139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s v="wearables"/>
    <n v="-11767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s v="wearables"/>
    <n v="-6896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s v="wearables"/>
    <n v="-30570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s v="wearables"/>
    <n v="-29995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s v="wearables"/>
    <n v="-5492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s v="wearables"/>
    <n v="-178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s v="wearables"/>
    <n v="-34623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s v="wearables"/>
    <n v="-109121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s v="wearables"/>
    <n v="-2470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s v="wearables"/>
    <n v="-10224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s v="wearables"/>
    <n v="-16438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s v="wearables"/>
    <n v="-7894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s v="wearables"/>
    <n v="-16000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s v="wearables"/>
    <n v="-2704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s v="wearables"/>
    <n v="-99774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s v="wearables"/>
    <n v="-1307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s v="wearables"/>
    <n v="-19589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s v="wearables"/>
    <n v="-49720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s v="wearables"/>
    <n v="-97393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s v="wearables"/>
    <n v="-147111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s v="wearables"/>
    <n v="-1791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s v="wearables"/>
    <n v="-75616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s v="wearables"/>
    <n v="-6013.84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s v="wearables"/>
    <n v="-8514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s v="wearables"/>
    <n v="-88877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s v="wearables"/>
    <n v="-17497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s v="wearables"/>
    <n v="-73468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s v="wearables"/>
    <n v="-9894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s v="wearables"/>
    <n v="-2811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s v="wearables"/>
    <n v="-17450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s v="wearables"/>
    <n v="-43390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s v="wearables"/>
    <n v="-500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s v="wearables"/>
    <n v="-8323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s v="wearables"/>
    <n v="-24974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s v="wearables"/>
    <n v="-4788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s v="wearables"/>
    <n v="-9953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s v="wearables"/>
    <n v="-52439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s v="wearables"/>
    <n v="-195331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s v="wearables"/>
    <n v="-9274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s v="wearables"/>
    <n v="-3935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s v="wearables"/>
    <n v="-4935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s v="wearables"/>
    <n v="-24865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s v="wearables"/>
    <n v="-138317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s v="wearables"/>
    <n v="-874876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s v="wearables"/>
    <n v="200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s v="wearables"/>
    <n v="-7039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s v="wearables"/>
    <n v="-16789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s v="wearables"/>
    <n v="-4448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s v="wearables"/>
    <n v="-49898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s v="wearables"/>
    <n v="-376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s v="wearables"/>
    <n v="-16704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s v="wearables"/>
    <n v="-9325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s v="wearables"/>
    <n v="-43435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s v="wearables"/>
    <n v="-11503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s v="wearables"/>
    <n v="-1992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s v="wearables"/>
    <n v="1071751.05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s v="wearables"/>
    <n v="-1636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s v="wearables"/>
    <n v="-6940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s v="wearables"/>
    <n v="-8760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s v="wearables"/>
    <n v="-97158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s v="wearables"/>
    <n v="-192803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s v="wearables"/>
    <n v="-19379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s v="wearables"/>
    <n v="-23700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s v="electronic music"/>
    <n v="163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s v="electronic music"/>
    <n v="7554.1100000000006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s v="electronic music"/>
    <n v="298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s v="electronic music"/>
    <n v="2743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s v="electronic music"/>
    <n v="3727.5499999999993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s v="electronic music"/>
    <n v="6949.820000000007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s v="electronic music"/>
    <n v="0.57999999999992724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s v="electronic music"/>
    <n v="232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s v="electronic music"/>
    <n v="1727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s v="electronic music"/>
    <n v="1176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s v="electronic music"/>
    <n v="4842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s v="electronic music"/>
    <n v="740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s v="electronic music"/>
    <n v="458.84000000000015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s v="electronic music"/>
    <n v="38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s v="electronic music"/>
    <n v="1500.090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s v="electronic music"/>
    <n v="352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s v="electronic music"/>
    <n v="556.22000000000025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s v="electronic music"/>
    <n v="2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s v="electronic music"/>
    <n v="680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s v="electronic music"/>
    <n v="141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s v="audio"/>
    <n v="-8475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s v="audio"/>
    <n v="-5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s v="audio"/>
    <n v="-64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s v="audio"/>
    <n v="-91463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s v="audio"/>
    <n v="-699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s v="audio"/>
    <n v="-9734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s v="audio"/>
    <n v="-300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s v="audio"/>
    <n v="-1999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s v="audio"/>
    <n v="-14788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s v="audio"/>
    <n v="-1200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s v="audio"/>
    <n v="-250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s v="audio"/>
    <n v="-50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s v="audio"/>
    <n v="-4336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s v="audio"/>
    <n v="-1485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s v="audio"/>
    <n v="-250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s v="audio"/>
    <n v="-350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s v="audio"/>
    <n v="-1000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s v="audio"/>
    <n v="-1000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s v="audio"/>
    <n v="-4000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s v="audio"/>
    <n v="-110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s v="audio"/>
    <n v="-4950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s v="audio"/>
    <n v="-400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s v="audio"/>
    <n v="-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s v="audio"/>
    <n v="-100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s v="video games"/>
    <n v="-81923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s v="video games"/>
    <n v="-2919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s v="video games"/>
    <n v="-144949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s v="video games"/>
    <n v="-370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s v="video games"/>
    <n v="-2995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s v="video games"/>
    <n v="-1350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s v="video games"/>
    <n v="-9930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s v="video games"/>
    <n v="-10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s v="video games"/>
    <n v="-74949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s v="video games"/>
    <n v="-74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s v="video games"/>
    <n v="-50593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s v="video games"/>
    <n v="-95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s v="video games"/>
    <n v="-27926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s v="video games"/>
    <n v="-17656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s v="video games"/>
    <n v="-55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s v="video games"/>
    <n v="-2532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s v="video games"/>
    <n v="-18179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s v="video games"/>
    <n v="-67988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s v="video games"/>
    <n v="-9944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s v="video games"/>
    <n v="-4959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s v="video games"/>
    <n v="-55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s v="video games"/>
    <n v="-28974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s v="video games"/>
    <n v="-17985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s v="video games"/>
    <n v="-110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s v="video games"/>
    <n v="-38617.660000000003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s v="video games"/>
    <n v="-13826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s v="video games"/>
    <n v="-1299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s v="video games"/>
    <n v="-17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s v="video games"/>
    <n v="-1979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s v="video games"/>
    <n v="-257.75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s v="video games"/>
    <n v="-14705.99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s v="video games"/>
    <n v="-474826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s v="video games"/>
    <n v="-9848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s v="video games"/>
    <n v="-99953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s v="video games"/>
    <n v="-23197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s v="video games"/>
    <n v="-497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s v="video games"/>
    <n v="-3900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s v="video games"/>
    <n v="-99959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s v="video games"/>
    <n v="-7575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s v="video games"/>
    <n v="-1475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s v="video games"/>
    <n v="-57029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s v="video games"/>
    <n v="-898569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s v="video games"/>
    <n v="-23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s v="video games"/>
    <n v="-1000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s v="video games"/>
    <n v="-24267.5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s v="video games"/>
    <n v="-9955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s v="video games"/>
    <n v="-49745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s v="video games"/>
    <n v="-2499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s v="video games"/>
    <n v="-56727.08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s v="video games"/>
    <n v="-99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s v="video games"/>
    <n v="-5990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s v="video games"/>
    <n v="-3994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s v="video games"/>
    <n v="-499821.48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s v="video games"/>
    <n v="-91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s v="video games"/>
    <n v="-439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s v="video games"/>
    <n v="-2095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s v="video games"/>
    <n v="-2500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s v="video games"/>
    <n v="-249971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s v="video games"/>
    <n v="-320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s v="video games"/>
    <n v="-4989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s v="mobile games"/>
    <n v="-89575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s v="mobile games"/>
    <n v="-300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s v="mobile games"/>
    <n v="-1990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s v="mobile games"/>
    <n v="-34415"/>
    <n v="25.43478260869565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s v="mobile games"/>
    <n v="-999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s v="mobile games"/>
    <n v="-19979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s v="mobile games"/>
    <n v="-4989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s v="mobile games"/>
    <n v="-4000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s v="mobile games"/>
    <n v="-8562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s v="mobile games"/>
    <n v="-2980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s v="mobile games"/>
    <n v="-24999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s v="mobile games"/>
    <n v="-950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s v="mobile games"/>
    <n v="-3920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s v="mobile games"/>
    <n v="-1512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s v="mobile games"/>
    <n v="-3487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s v="mobile games"/>
    <n v="-7995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s v="mobile games"/>
    <n v="-500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s v="mobile games"/>
    <n v="-50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s v="mobile games"/>
    <n v="-400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s v="mobile games"/>
    <n v="-44814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s v="food trucks"/>
    <n v="-930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s v="food trucks"/>
    <n v="-7990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s v="food trucks"/>
    <n v="-5470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s v="food trucks"/>
    <n v="-2500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s v="food trucks"/>
    <n v="-14927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s v="food trucks"/>
    <n v="-4992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s v="food trucks"/>
    <n v="-224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s v="food trucks"/>
    <n v="-2500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s v="food trucks"/>
    <n v="-15089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s v="food trucks"/>
    <n v="-795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s v="food trucks"/>
    <n v="-467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s v="food trucks"/>
    <n v="-24812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s v="food trucks"/>
    <n v="-650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s v="food trucks"/>
    <n v="-9849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s v="food trucks"/>
    <n v="-7465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s v="food trucks"/>
    <n v="-675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s v="food trucks"/>
    <n v="-2884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s v="food trucks"/>
    <n v="-1800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s v="food trucks"/>
    <n v="-59965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s v="food trucks"/>
    <n v="-520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s v="food trucks"/>
    <n v="-1000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s v="food trucks"/>
    <n v="-7929.5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s v="food trucks"/>
    <n v="-1212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s v="food trucks"/>
    <n v="-59021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s v="food trucks"/>
    <n v="-16980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s v="food trucks"/>
    <n v="-998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s v="food trucks"/>
    <n v="-2490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s v="food trucks"/>
    <n v="-24975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s v="food trucks"/>
    <n v="-900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s v="food trucks"/>
    <n v="-12497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s v="food trucks"/>
    <n v="-14114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s v="food trucks"/>
    <n v="-19415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s v="food trucks"/>
    <n v="-17499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s v="food trucks"/>
    <n v="-600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s v="food trucks"/>
    <n v="-7499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s v="food trucks"/>
    <n v="-56800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s v="food trucks"/>
    <n v="-44125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s v="food trucks"/>
    <n v="-49996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s v="food trucks"/>
    <n v="-958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s v="food trucks"/>
    <n v="-2400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s v="photobooks"/>
    <n v="1086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s v="photobooks"/>
    <n v="680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s v="photobooks"/>
    <n v="505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s v="photobooks"/>
    <n v="361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s v="photobooks"/>
    <n v="1211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s v="photobooks"/>
    <n v="700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s v="photobooks"/>
    <n v="17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s v="photobooks"/>
    <n v="245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s v="photobooks"/>
    <n v="1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s v="photobooks"/>
    <n v="831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s v="photobooks"/>
    <n v="27780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s v="photobooks"/>
    <n v="3500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s v="photobooks"/>
    <n v="24637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s v="photobooks"/>
    <n v="22994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s v="photobooks"/>
    <n v="5621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s v="photobooks"/>
    <n v="35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s v="photobooks"/>
    <n v="1229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s v="photobooks"/>
    <n v="146.2700000000004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s v="photobooks"/>
    <n v="24811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s v="photobooks"/>
    <n v="400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s v="photobooks"/>
    <n v="383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s v="photobooks"/>
    <n v="112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s v="photobooks"/>
    <n v="135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s v="photobooks"/>
    <n v="696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s v="photobooks"/>
    <n v="5530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s v="photobooks"/>
    <n v="360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s v="photobooks"/>
    <n v="30863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s v="photobooks"/>
    <n v="1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s v="photobooks"/>
    <n v="726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s v="photobooks"/>
    <n v="145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s v="photobooks"/>
    <n v="636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s v="photobooks"/>
    <n v="34304.01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s v="photobooks"/>
    <n v="6398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s v="photobooks"/>
    <n v="689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s v="photobooks"/>
    <n v="6505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s v="photobooks"/>
    <n v="967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s v="photobooks"/>
    <n v="565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s v="photobooks"/>
    <n v="251.01000000000022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s v="photobooks"/>
    <n v="721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s v="photobooks"/>
    <n v="2397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s v="world music"/>
    <n v="-13940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s v="world music"/>
    <n v="-2868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s v="world music"/>
    <n v="-48063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s v="world music"/>
    <n v="-200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s v="world music"/>
    <n v="-3535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s v="world music"/>
    <n v="-2725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s v="world music"/>
    <n v="-50000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s v="world music"/>
    <n v="-500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s v="world music"/>
    <n v="-496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s v="world music"/>
    <n v="-884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s v="world music"/>
    <n v="-5000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s v="world music"/>
    <n v="-7324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s v="world music"/>
    <n v="-250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s v="world music"/>
    <n v="-2500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s v="world music"/>
    <n v="-822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s v="world music"/>
    <n v="-250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s v="world music"/>
    <n v="-7759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s v="world music"/>
    <n v="-2463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s v="world music"/>
    <n v="-906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s v="world music"/>
    <n v="-10309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s v="rock"/>
    <n v="76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s v="rock"/>
    <n v="405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s v="rock"/>
    <n v="340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s v="rock"/>
    <n v="77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s v="rock"/>
    <n v="1291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s v="rock"/>
    <n v="222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s v="rock"/>
    <n v="30046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s v="rock"/>
    <n v="10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s v="rock"/>
    <n v="1318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s v="rock"/>
    <n v="30373.32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s v="rock"/>
    <n v="6623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s v="rock"/>
    <n v="3071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s v="rock"/>
    <n v="5389.1299999999974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s v="rock"/>
    <n v="10710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s v="rock"/>
    <n v="13577.560000000001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s v="rock"/>
    <n v="106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s v="rock"/>
    <n v="451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s v="rock"/>
    <n v="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s v="rock"/>
    <n v="165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s v="rock"/>
    <n v="285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s v="rock"/>
    <n v="432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s v="rock"/>
    <n v="670.17000000000007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s v="rock"/>
    <n v="45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s v="rock"/>
    <n v="396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s v="rock"/>
    <n v="2000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s v="rock"/>
    <n v="162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s v="rock"/>
    <n v="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s v="rock"/>
    <n v="135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s v="rock"/>
    <n v="300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s v="rock"/>
    <n v="140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s v="rock"/>
    <n v="13743.839999999997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s v="rock"/>
    <n v="9321.0999999999985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s v="rock"/>
    <n v="132.6300000000001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s v="rock"/>
    <n v="918.64999999999964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s v="rock"/>
    <n v="3571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s v="rock"/>
    <n v="1348.17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s v="rock"/>
    <n v="1636.7799999999988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s v="rock"/>
    <n v="750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s v="rock"/>
    <n v="3542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s v="rock"/>
    <n v="1110.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s v="plays"/>
    <n v="20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s v="plays"/>
    <n v="33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s v="plays"/>
    <n v="125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s v="plays"/>
    <n v="355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s v="plays"/>
    <n v="18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s v="plays"/>
    <n v="37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s v="plays"/>
    <n v="300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s v="plays"/>
    <n v="137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s v="plays"/>
    <n v="170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s v="plays"/>
    <n v="335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s v="plays"/>
    <n v="110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s v="plays"/>
    <n v="49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s v="plays"/>
    <n v="350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s v="plays"/>
    <n v="1905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s v="plays"/>
    <n v="93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s v="plays"/>
    <n v="840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s v="plays"/>
    <n v="1050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s v="plays"/>
    <n v="55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s v="plays"/>
    <n v="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s v="plays"/>
    <n v="1059.1300000000001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s v="wearables"/>
    <n v="-2414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s v="wearables"/>
    <n v="-22207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s v="wearables"/>
    <n v="-38229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s v="wearables"/>
    <n v="-44243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s v="wearables"/>
    <n v="-8864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s v="wearables"/>
    <n v="137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s v="wearables"/>
    <n v="-16900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s v="wearables"/>
    <n v="-169930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s v="wearables"/>
    <n v="-4572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s v="wearables"/>
    <n v="-27554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s v="wearables"/>
    <n v="-17797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s v="wearables"/>
    <n v="-59596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s v="wearables"/>
    <n v="-74999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s v="wearables"/>
    <n v="-188533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s v="wearables"/>
    <n v="-33870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s v="wearables"/>
    <n v="-4924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s v="wearables"/>
    <n v="-99497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s v="wearables"/>
    <n v="-455981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s v="wearables"/>
    <n v="-34894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s v="wearables"/>
    <n v="-1366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s v="wearables"/>
    <n v="-45080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s v="wearables"/>
    <n v="-19514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s v="wearables"/>
    <n v="-98870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s v="wearables"/>
    <n v="-4629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s v="wearables"/>
    <n v="-7325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s v="wearables"/>
    <n v="-49592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s v="wearables"/>
    <n v="-27127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s v="wearables"/>
    <n v="-246583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s v="wearables"/>
    <n v="-10115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s v="wearables"/>
    <n v="-250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s v="wearables"/>
    <n v="-118697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s v="wearables"/>
    <n v="-2006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s v="wearables"/>
    <n v="-15053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s v="wearables"/>
    <n v="-25309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s v="wearables"/>
    <n v="-29009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s v="wearables"/>
    <n v="-46683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s v="wearables"/>
    <n v="-168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s v="wearables"/>
    <n v="-7410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s v="wearables"/>
    <n v="-4990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s v="wearables"/>
    <n v="1149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s v="nonfiction"/>
    <n v="4166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s v="nonfiction"/>
    <n v="7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s v="nonfiction"/>
    <n v="231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s v="nonfiction"/>
    <n v="55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s v="nonfiction"/>
    <n v="110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s v="nonfiction"/>
    <n v="5210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s v="nonfiction"/>
    <n v="202.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s v="nonfiction"/>
    <n v="253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s v="nonfiction"/>
    <n v="3614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s v="nonfiction"/>
    <n v="33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s v="nonfiction"/>
    <n v="363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s v="nonfiction"/>
    <n v="567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s v="nonfiction"/>
    <n v="2815.5600000000004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s v="nonfiction"/>
    <n v="506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s v="nonfiction"/>
    <n v="350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s v="nonfiction"/>
    <n v="104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s v="nonfiction"/>
    <n v="1098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s v="nonfiction"/>
    <n v="1559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s v="nonfiction"/>
    <n v="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s v="nonfiction"/>
    <n v="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s v="rock"/>
    <n v="7830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s v="rock"/>
    <n v="20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s v="rock"/>
    <n v="1986.6900000000005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s v="rock"/>
    <n v="713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s v="rock"/>
    <n v="535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s v="rock"/>
    <n v="1730.629999999997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s v="rock"/>
    <n v="55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s v="rock"/>
    <n v="496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s v="rock"/>
    <n v="120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s v="rock"/>
    <n v="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s v="rock"/>
    <n v="1342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s v="rock"/>
    <n v="2853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s v="rock"/>
    <n v="5642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s v="rock"/>
    <n v="210"/>
    <n v="48.7096774193548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s v="rock"/>
    <n v="2067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s v="rock"/>
    <n v="1160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s v="rock"/>
    <n v="8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s v="rock"/>
    <n v="355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s v="rock"/>
    <n v="349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s v="rock"/>
    <n v="2473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s v="rock"/>
    <n v="843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s v="rock"/>
    <n v="832.48999999999978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s v="rock"/>
    <n v="4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s v="rock"/>
    <n v="146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s v="rock"/>
    <n v="1740.37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s v="rock"/>
    <n v="227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s v="rock"/>
    <n v="25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s v="rock"/>
    <n v="5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s v="rock"/>
    <n v="34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s v="rock"/>
    <n v="235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s v="rock"/>
    <n v="166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s v="rock"/>
    <n v="416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s v="rock"/>
    <n v="438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s v="rock"/>
    <n v="1385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s v="rock"/>
    <n v="426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s v="rock"/>
    <n v="2353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s v="rock"/>
    <n v="236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s v="rock"/>
    <n v="991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s v="rock"/>
    <n v="22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s v="rock"/>
    <n v="103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s v="translations"/>
    <n v="-14259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s v="translations"/>
    <n v="-24895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s v="translations"/>
    <n v="-1198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s v="translations"/>
    <n v="-298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s v="translations"/>
    <n v="-928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s v="translations"/>
    <n v="-400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s v="translations"/>
    <n v="-5999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s v="translations"/>
    <n v="-299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s v="translations"/>
    <n v="-6680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s v="translations"/>
    <n v="-1900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s v="translations"/>
    <n v="-499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s v="translations"/>
    <n v="-3600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s v="translations"/>
    <n v="-5000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s v="translations"/>
    <n v="-4445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s v="translations"/>
    <n v="-2994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s v="translations"/>
    <n v="-5855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s v="translations"/>
    <n v="-107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s v="translations"/>
    <n v="-19980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s v="translations"/>
    <n v="-2497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s v="translations"/>
    <n v="-2990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s v="translations"/>
    <n v="-5973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s v="translations"/>
    <n v="-1300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s v="translations"/>
    <n v="-100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s v="translations"/>
    <n v="-4581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s v="translations"/>
    <n v="-95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s v="translations"/>
    <n v="-1000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s v="translations"/>
    <n v="-4597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s v="translations"/>
    <n v="-11569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s v="translations"/>
    <n v="-4000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s v="translations"/>
    <n v="-11195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s v="translations"/>
    <n v="-73810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s v="translations"/>
    <n v="-14985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s v="translations"/>
    <n v="-992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s v="translations"/>
    <n v="-2193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s v="translations"/>
    <n v="-19400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s v="translations"/>
    <n v="-2545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s v="translations"/>
    <n v="-12999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s v="translations"/>
    <n v="-177980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s v="translations"/>
    <n v="-150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s v="translations"/>
    <n v="-1300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s v="translations"/>
    <n v="-495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s v="translations"/>
    <n v="-13000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s v="translations"/>
    <n v="-90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s v="translations"/>
    <n v="-499925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s v="translations"/>
    <n v="-20000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s v="translations"/>
    <n v="-8888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s v="translations"/>
    <n v="-99999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s v="translations"/>
    <n v="-18948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s v="translations"/>
    <n v="-1400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s v="translations"/>
    <n v="-2500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s v="translations"/>
    <n v="-1735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s v="translations"/>
    <n v="-1342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s v="translations"/>
    <n v="-4855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s v="translations"/>
    <n v="-600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s v="translations"/>
    <n v="-500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s v="translations"/>
    <n v="-3700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s v="translations"/>
    <n v="-2500000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s v="radio &amp; podcasts"/>
    <n v="186.69000000000051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s v="radio &amp; podcasts"/>
    <n v="340.69999999999982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s v="radio &amp; podcasts"/>
    <n v="28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s v="radio &amp; podcasts"/>
    <n v="3160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s v="radio &amp; podcasts"/>
    <n v="106924.35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s v="radio &amp; podcasts"/>
    <n v="1260.36999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s v="radio &amp; podcasts"/>
    <n v="6032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s v="radio &amp; podcasts"/>
    <n v="225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s v="radio &amp; podcasts"/>
    <n v="3728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s v="radio &amp; podcasts"/>
    <n v="377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s v="radio &amp; podcasts"/>
    <n v="1229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s v="radio &amp; podcasts"/>
    <n v="9676"/>
    <n v="103.2023809523809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s v="radio &amp; podcasts"/>
    <n v="307.74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s v="radio &amp; podcasts"/>
    <n v="368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s v="radio &amp; podcasts"/>
    <n v="13300.45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s v="radio &amp; podcasts"/>
    <n v="33693.27999999999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s v="radio &amp; podcasts"/>
    <n v="3393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s v="radio &amp; podcasts"/>
    <n v="540807.11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s v="radio &amp; podcasts"/>
    <n v="598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s v="radio &amp; podcasts"/>
    <n v="8520.199999999997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s v="fiction"/>
    <n v="-4895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s v="fiction"/>
    <n v="-4995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s v="fiction"/>
    <n v="-695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s v="fiction"/>
    <n v="-200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s v="fiction"/>
    <n v="-655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s v="fiction"/>
    <n v="-19952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s v="fiction"/>
    <n v="-1000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s v="fiction"/>
    <n v="-1464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s v="fiction"/>
    <n v="-500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s v="fiction"/>
    <n v="-2005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s v="fiction"/>
    <n v="-110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s v="fiction"/>
    <n v="-397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s v="fiction"/>
    <n v="-240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s v="fiction"/>
    <n v="-4555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s v="fiction"/>
    <n v="-200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s v="fiction"/>
    <n v="-150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s v="fiction"/>
    <n v="-14999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s v="fiction"/>
    <n v="-2943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s v="fiction"/>
    <n v="-199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s v="fiction"/>
    <n v="-2099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s v="photobooks"/>
    <n v="34492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s v="photobooks"/>
    <n v="318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s v="photobooks"/>
    <n v="295.92999999999984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s v="photobooks"/>
    <n v="1156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s v="photobooks"/>
    <n v="573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s v="photobooks"/>
    <n v="17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s v="photobooks"/>
    <n v="1380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s v="photobooks"/>
    <n v="1991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s v="photobooks"/>
    <n v="4137.2200000000012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s v="photobooks"/>
    <n v="165.60000000000036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s v="photobooks"/>
    <n v="1651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s v="photobooks"/>
    <n v="16057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s v="photobooks"/>
    <n v="4001.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s v="photobooks"/>
    <n v="161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s v="photobooks"/>
    <n v="171567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s v="photobooks"/>
    <n v="1472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s v="photobooks"/>
    <n v="9297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s v="photobooks"/>
    <n v="1580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s v="photobooks"/>
    <n v="302.75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s v="photobooks"/>
    <n v="625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s v="photobooks"/>
    <n v="2555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s v="photobooks"/>
    <n v="16950.099999999999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s v="photobooks"/>
    <n v="4596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s v="photobooks"/>
    <n v="3210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s v="photobooks"/>
    <n v="1924.1499999999996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s v="photobooks"/>
    <n v="4675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s v="photobooks"/>
    <n v="365.55000000000018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s v="photobooks"/>
    <n v="5447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s v="photobooks"/>
    <n v="129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s v="photobooks"/>
    <n v="12189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s v="photobooks"/>
    <n v="1785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s v="photobooks"/>
    <n v="19201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s v="photobooks"/>
    <n v="20313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s v="photobooks"/>
    <n v="23830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s v="photobooks"/>
    <n v="1297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s v="photobooks"/>
    <n v="18037.009999999998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s v="photobooks"/>
    <n v="9588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s v="photobooks"/>
    <n v="184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s v="photobooks"/>
    <n v="7197.2200000000012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s v="photobooks"/>
    <n v="2680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s v="nature"/>
    <n v="-1799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s v="nature"/>
    <n v="-480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s v="nature"/>
    <n v="-224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s v="nature"/>
    <n v="-100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s v="nature"/>
    <n v="-2999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s v="nature"/>
    <n v="-711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s v="nature"/>
    <n v="-2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s v="nature"/>
    <n v="-64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s v="nature"/>
    <n v="-330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s v="nature"/>
    <n v="-649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s v="nature"/>
    <n v="-350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s v="nature"/>
    <n v="-2185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s v="nature"/>
    <n v="-600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s v="nature"/>
    <n v="-2000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s v="nature"/>
    <n v="-75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s v="nature"/>
    <n v="-823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s v="nature"/>
    <n v="-240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s v="nature"/>
    <n v="-715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s v="nature"/>
    <n v="-1495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s v="nature"/>
    <n v="-2406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s v="art books"/>
    <n v="-993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s v="art books"/>
    <n v="-400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s v="art books"/>
    <n v="-591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s v="art books"/>
    <n v="-999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s v="art books"/>
    <n v="-390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s v="art books"/>
    <n v="-236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s v="art books"/>
    <n v="-8150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s v="art books"/>
    <n v="-21590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s v="art books"/>
    <n v="-3000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s v="art books"/>
    <n v="-3516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s v="art books"/>
    <n v="-1202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s v="art books"/>
    <n v="-237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s v="art books"/>
    <n v="-8777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s v="art books"/>
    <n v="-9494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s v="art books"/>
    <n v="-7709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s v="art books"/>
    <n v="-4350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s v="art books"/>
    <n v="-994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s v="art books"/>
    <n v="-1692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s v="art books"/>
    <n v="-330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s v="art books"/>
    <n v="-175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s v="places"/>
    <n v="-99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s v="places"/>
    <n v="-9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s v="places"/>
    <n v="-19985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s v="places"/>
    <n v="-120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s v="places"/>
    <n v="-420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s v="places"/>
    <n v="-150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s v="places"/>
    <n v="-7499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s v="places"/>
    <n v="-516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s v="places"/>
    <n v="-120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s v="places"/>
    <n v="-58980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s v="places"/>
    <n v="-9908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s v="places"/>
    <n v="-25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s v="places"/>
    <n v="-21997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s v="places"/>
    <n v="-79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s v="places"/>
    <n v="-9972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s v="places"/>
    <n v="-3175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s v="places"/>
    <n v="-1500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s v="places"/>
    <n v="-799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s v="places"/>
    <n v="-50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s v="places"/>
    <n v="-4633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s v="rock"/>
    <n v="206.2300000000000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s v="rock"/>
    <n v="2.5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s v="rock"/>
    <n v="0.66000000000008185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s v="rock"/>
    <n v="619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s v="rock"/>
    <n v="41.600000000000364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s v="rock"/>
    <n v="80.329999999999927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s v="rock"/>
    <n v="451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s v="rock"/>
    <n v="1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s v="rock"/>
    <n v="275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s v="rock"/>
    <n v="3437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s v="rock"/>
    <n v="201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s v="rock"/>
    <n v="5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s v="rock"/>
    <n v="15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s v="rock"/>
    <n v="135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s v="rock"/>
    <n v="1130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s v="rock"/>
    <n v="420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s v="rock"/>
    <n v="3210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s v="rock"/>
    <n v="7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s v="rock"/>
    <n v="500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s v="rock"/>
    <n v="130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s v="rock"/>
    <n v="1060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s v="rock"/>
    <n v="119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s v="rock"/>
    <n v="8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s v="rock"/>
    <n v="180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s v="rock"/>
    <n v="4150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s v="rock"/>
    <n v="95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s v="rock"/>
    <n v="340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s v="rock"/>
    <n v="37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s v="rock"/>
    <n v="220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s v="rock"/>
    <n v="6610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s v="rock"/>
    <n v="5591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s v="rock"/>
    <n v="65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s v="rock"/>
    <n v="0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s v="rock"/>
    <n v="10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s v="rock"/>
    <n v="506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s v="rock"/>
    <n v="160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s v="rock"/>
    <n v="19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s v="rock"/>
    <n v="50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s v="rock"/>
    <n v="0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s v="rock"/>
    <n v="279.44000000000005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s v="pop"/>
    <n v="35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s v="pop"/>
    <n v="0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s v="pop"/>
    <n v="1235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s v="pop"/>
    <n v="950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s v="pop"/>
    <n v="540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s v="pop"/>
    <n v="204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s v="pop"/>
    <n v="236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s v="pop"/>
    <n v="581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s v="pop"/>
    <n v="22.32999999999992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s v="pop"/>
    <n v="83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s v="pop"/>
    <n v="1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s v="pop"/>
    <n v="30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s v="pop"/>
    <n v="3711.52000000000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s v="pop"/>
    <n v="21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s v="pop"/>
    <n v="643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s v="pop"/>
    <n v="25.119999999999891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s v="pop"/>
    <n v="1233.4500000000007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s v="pop"/>
    <n v="19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s v="pop"/>
    <n v="64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s v="pop"/>
    <n v="923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s v="pop"/>
    <n v="198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s v="pop"/>
    <n v="211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s v="pop"/>
    <n v="80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s v="pop"/>
    <n v="560.219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s v="pop"/>
    <n v="681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s v="pop"/>
    <n v="1522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s v="pop"/>
    <n v="913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s v="pop"/>
    <n v="211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s v="pop"/>
    <n v="79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s v="pop"/>
    <n v="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s v="pop"/>
    <n v="13.470000000000027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s v="pop"/>
    <n v="220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s v="pop"/>
    <n v="590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s v="pop"/>
    <n v="5085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s v="pop"/>
    <n v="374.16000000000008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s v="pop"/>
    <n v="460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s v="pop"/>
    <n v="700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s v="pop"/>
    <n v="276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s v="pop"/>
    <n v="1500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s v="pop"/>
    <n v="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s v="faith"/>
    <n v="924.38000000000466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s v="faith"/>
    <n v="-600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s v="faith"/>
    <n v="-2740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s v="faith"/>
    <n v="730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s v="faith"/>
    <n v="10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s v="faith"/>
    <n v="-4982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s v="faith"/>
    <n v="-687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s v="faith"/>
    <n v="-2228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s v="faith"/>
    <n v="0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s v="faith"/>
    <n v="-1865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s v="faith"/>
    <n v="-19958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s v="faith"/>
    <n v="-2610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s v="faith"/>
    <n v="-2720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s v="faith"/>
    <n v="-999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s v="faith"/>
    <n v="-10595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s v="faith"/>
    <n v="-30000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s v="faith"/>
    <n v="-9974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s v="faith"/>
    <n v="-12500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s v="faith"/>
    <n v="-4889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s v="faith"/>
    <n v="-14788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s v="faith"/>
    <n v="-504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s v="faith"/>
    <n v="-16499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s v="faith"/>
    <n v="-4949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s v="faith"/>
    <n v="-698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s v="faith"/>
    <n v="-200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s v="faith"/>
    <n v="-550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s v="faith"/>
    <n v="-4513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s v="faith"/>
    <n v="-700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s v="faith"/>
    <n v="-166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s v="faith"/>
    <n v="-4966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s v="faith"/>
    <n v="-8950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s v="faith"/>
    <n v="-500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s v="faith"/>
    <n v="-295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s v="faith"/>
    <n v="-23033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s v="faith"/>
    <n v="-4989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s v="faith"/>
    <n v="-1850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s v="faith"/>
    <n v="-1870"/>
    <n v="34.0243902439024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s v="faith"/>
    <n v="-34925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s v="faith"/>
    <n v="-3965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s v="faith"/>
    <n v="-3775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s v="faith"/>
    <n v="-500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s v="faith"/>
    <n v="-2879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s v="faith"/>
    <n v="-9350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s v="faith"/>
    <n v="-5965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s v="faith"/>
    <n v="-4940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s v="faith"/>
    <n v="-430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s v="faith"/>
    <n v="-2999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s v="faith"/>
    <n v="-39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s v="faith"/>
    <n v="-1000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s v="faith"/>
    <n v="-300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s v="faith"/>
    <n v="-100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s v="faith"/>
    <n v="-400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s v="faith"/>
    <n v="-1000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s v="faith"/>
    <n v="-4499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s v="faith"/>
    <n v="-890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s v="faith"/>
    <n v="-297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s v="faith"/>
    <n v="-3150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s v="faith"/>
    <n v="-498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s v="faith"/>
    <n v="-999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s v="faith"/>
    <n v="-300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s v="photobooks"/>
    <n v="130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s v="photobooks"/>
    <n v="175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s v="photobooks"/>
    <n v="25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s v="photobooks"/>
    <n v="101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s v="photobooks"/>
    <n v="98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s v="photobooks"/>
    <n v="7215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s v="photobooks"/>
    <n v="44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s v="photobooks"/>
    <n v="14974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s v="photobooks"/>
    <n v="2360.5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s v="photobooks"/>
    <n v="5081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s v="photobooks"/>
    <n v="290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s v="photobooks"/>
    <n v="1922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s v="photobooks"/>
    <n v="1200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s v="photobooks"/>
    <n v="895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s v="photobooks"/>
    <n v="5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s v="photobooks"/>
    <n v="155.60000000000036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s v="photobooks"/>
    <n v="800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s v="photobooks"/>
    <n v="14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s v="photobooks"/>
    <n v="330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s v="photobooks"/>
    <n v="3272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s v="photobooks"/>
    <n v="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s v="photobooks"/>
    <n v="7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s v="photobooks"/>
    <n v="229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s v="photobooks"/>
    <n v="-8844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s v="photobooks"/>
    <n v="-5066.520000000000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s v="photobooks"/>
    <n v="-150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s v="photobooks"/>
    <n v="-2714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s v="photobooks"/>
    <n v="-4813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s v="photobooks"/>
    <n v="-38919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s v="photobooks"/>
    <n v="-10654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s v="photobooks"/>
    <n v="-3305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s v="photobooks"/>
    <n v="-4642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s v="photobooks"/>
    <n v="-28123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s v="photobooks"/>
    <n v="-135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s v="photobooks"/>
    <n v="-11342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s v="photobooks"/>
    <n v="-4665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s v="photobooks"/>
    <n v="-4149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s v="photobooks"/>
    <n v="-49005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s v="photobooks"/>
    <n v="-7014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s v="photobooks"/>
    <n v="-18077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s v="photobooks"/>
    <n v="-4083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s v="photobooks"/>
    <n v="-29578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s v="photobooks"/>
    <n v="-30523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s v="photobooks"/>
    <n v="-3012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s v="photobooks"/>
    <n v="-19147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s v="photobooks"/>
    <n v="-995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s v="photobooks"/>
    <n v="-8467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s v="photobooks"/>
    <n v="-5424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s v="photobooks"/>
    <n v="-796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s v="photobooks"/>
    <n v="-31364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s v="photobooks"/>
    <n v="-2893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s v="photobooks"/>
    <n v="-9719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s v="photobooks"/>
    <n v="-296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s v="photobooks"/>
    <n v="-8003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s v="photobooks"/>
    <n v="-1715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s v="photobooks"/>
    <n v="-14810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s v="photobooks"/>
    <n v="-324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s v="photobooks"/>
    <n v="-13818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s v="photobooks"/>
    <n v="-3930.17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s v="photobooks"/>
    <n v="-36800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s v="photobooks"/>
    <n v="-14645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s v="photobooks"/>
    <n v="-1803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s v="photobooks"/>
    <n v="-12110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s v="photobooks"/>
    <n v="-10048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s v="photobooks"/>
    <n v="-14309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s v="photobooks"/>
    <n v="-19409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s v="photobooks"/>
    <n v="-4447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s v="photobooks"/>
    <n v="-16406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s v="photobooks"/>
    <n v="-3120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s v="photobooks"/>
    <n v="-43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s v="photobooks"/>
    <n v="-53960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s v="photobooks"/>
    <n v="-5635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s v="photobooks"/>
    <n v="-875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s v="photobooks"/>
    <n v="-6098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s v="photobooks"/>
    <n v="-300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s v="photobooks"/>
    <n v="-24491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s v="photobooks"/>
    <n v="-8581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s v="photobooks"/>
    <n v="-1500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s v="photobooks"/>
    <n v="-1175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s v="photobooks"/>
    <n v="-24293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s v="rock"/>
    <n v="872.25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s v="rock"/>
    <n v="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s v="rock"/>
    <n v="111"/>
    <n v="24.57575757575757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s v="rock"/>
    <n v="2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s v="rock"/>
    <n v="10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s v="rock"/>
    <n v="20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s v="rock"/>
    <n v="53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s v="rock"/>
    <n v="32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s v="rock"/>
    <n v="1000.25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s v="rock"/>
    <n v="230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s v="rock"/>
    <n v="30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s v="rock"/>
    <n v="150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s v="rock"/>
    <n v="650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s v="rock"/>
    <n v="1805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s v="rock"/>
    <n v="20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s v="rock"/>
    <n v="5017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s v="rock"/>
    <n v="124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s v="rock"/>
    <n v="1.4900000000000091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s v="rock"/>
    <n v="1053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s v="rock"/>
    <n v="80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s v="rock"/>
    <n v="3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s v="rock"/>
    <n v="50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s v="rock"/>
    <n v="2400.6100000000006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s v="rock"/>
    <n v="2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s v="rock"/>
    <n v="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s v="rock"/>
    <n v="5689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s v="rock"/>
    <n v="522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s v="rock"/>
    <n v="221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s v="rock"/>
    <n v="1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s v="rock"/>
    <n v="137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s v="rock"/>
    <n v="1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s v="rock"/>
    <n v="2545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s v="rock"/>
    <n v="1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s v="rock"/>
    <n v="318.54999999999927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s v="rock"/>
    <n v="4730.16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s v="rock"/>
    <n v="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s v="rock"/>
    <n v="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s v="rock"/>
    <n v="486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s v="rock"/>
    <n v="955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s v="rock"/>
    <n v="251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s v="mobile games"/>
    <n v="-25000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s v="mobile games"/>
    <n v="-16545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s v="mobile games"/>
    <n v="-249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s v="mobile games"/>
    <n v="-3712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s v="mobile games"/>
    <n v="-109996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s v="mobile games"/>
    <n v="-2487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s v="mobile games"/>
    <n v="-1999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s v="mobile games"/>
    <n v="-2378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s v="mobile games"/>
    <n v="-1000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s v="mobile games"/>
    <n v="-3139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s v="mobile games"/>
    <n v="-1834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s v="mobile games"/>
    <n v="-19788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s v="mobile games"/>
    <n v="-7964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s v="mobile games"/>
    <n v="-15997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s v="mobile games"/>
    <n v="-9949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s v="mobile games"/>
    <n v="-28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s v="mobile games"/>
    <n v="-6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s v="mobile games"/>
    <n v="-800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s v="mobile games"/>
    <n v="-4994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s v="mobile games"/>
    <n v="-3996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s v="indie rock"/>
    <n v="1453.69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s v="indie rock"/>
    <n v="30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s v="indie rock"/>
    <n v="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s v="indie rock"/>
    <n v="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s v="indie rock"/>
    <n v="747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s v="indie rock"/>
    <n v="25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s v="indie rock"/>
    <n v="335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s v="indie rock"/>
    <n v="1652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s v="indie rock"/>
    <n v="132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s v="indie rock"/>
    <n v="5350.130000000001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s v="indie rock"/>
    <n v="555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s v="indie rock"/>
    <n v="183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s v="indie rock"/>
    <n v="100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s v="indie rock"/>
    <n v="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s v="indie rock"/>
    <n v="156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s v="indie rock"/>
    <n v="10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s v="indie rock"/>
    <n v="156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s v="indie rock"/>
    <n v="44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s v="indie rock"/>
    <n v="300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s v="indie rock"/>
    <n v="234.11000000000013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s v="gadgets"/>
    <n v="-96330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s v="gadgets"/>
    <n v="-988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s v="gadgets"/>
    <n v="-1602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s v="gadgets"/>
    <n v="-4995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s v="gadgets"/>
    <n v="-24958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s v="gadgets"/>
    <n v="-28620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s v="gadgets"/>
    <n v="-29915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s v="gadgets"/>
    <n v="-24567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s v="gadgets"/>
    <n v="-30061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s v="gadgets"/>
    <n v="-51514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s v="gadgets"/>
    <n v="-4249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s v="gadgets"/>
    <n v="-2035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s v="gadgets"/>
    <n v="-47363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s v="gadgets"/>
    <n v="-606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s v="gadgets"/>
    <n v="-49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s v="gadgets"/>
    <n v="-19898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s v="gadgets"/>
    <n v="-184975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s v="gadgets"/>
    <n v="-24740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s v="gadgets"/>
    <n v="-263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s v="gadgets"/>
    <n v="-5697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s v="indie rock"/>
    <n v="552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s v="indie rock"/>
    <n v="311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s v="indie rock"/>
    <n v="176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s v="indie rock"/>
    <n v="432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s v="indie rock"/>
    <n v="155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s v="indie rock"/>
    <n v="1430.69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s v="indie rock"/>
    <n v="20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s v="indie rock"/>
    <n v="80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s v="indie rock"/>
    <n v="1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s v="indie rock"/>
    <n v="270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s v="indie rock"/>
    <n v="412.02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s v="indie rock"/>
    <n v="367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s v="indie rock"/>
    <n v="4346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s v="indie rock"/>
    <n v="1181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s v="indie rock"/>
    <n v="210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s v="indie rock"/>
    <n v="1239.0100000000002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s v="indie rock"/>
    <n v="523.47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s v="indie rock"/>
    <n v="2390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s v="indie rock"/>
    <n v="1070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s v="indie rock"/>
    <n v="461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s v="hardware"/>
    <n v="65295.890000000014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s v="hardware"/>
    <n v="2306.42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s v="hardware"/>
    <n v="160525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s v="hardware"/>
    <n v="275222.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s v="hardware"/>
    <n v="24801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s v="hardware"/>
    <n v="3731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s v="hardware"/>
    <n v="5.07000000000005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s v="hardware"/>
    <n v="70021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s v="hardware"/>
    <n v="3001.3000000000029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s v="hardware"/>
    <n v="48248.960000000006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s v="hardware"/>
    <n v="56222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s v="hardware"/>
    <n v="34465.33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s v="hardware"/>
    <n v="18892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s v="hardware"/>
    <n v="29947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s v="hardware"/>
    <n v="125410.0199999999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s v="hardware"/>
    <n v="116420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s v="hardware"/>
    <n v="20251.410000000003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s v="hardware"/>
    <n v="93490.02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s v="hardware"/>
    <n v="5673.4400000000005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s v="hardware"/>
    <n v="12532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s v="hardware"/>
    <n v="100538.12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s v="hardware"/>
    <n v="9292.5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s v="hardware"/>
    <n v="510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s v="hardware"/>
    <n v="142343.12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s v="hardware"/>
    <n v="8114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s v="hardware"/>
    <n v="106743.09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s v="hardware"/>
    <n v="54026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s v="hardware"/>
    <n v="92483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s v="hardware"/>
    <n v="95816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s v="hardware"/>
    <n v="51590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s v="hardware"/>
    <n v="652110.87000000011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s v="hardware"/>
    <n v="14362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s v="hardware"/>
    <n v="310525.01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s v="hardware"/>
    <n v="55099.199999999997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s v="hardware"/>
    <n v="17393.3399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s v="hardware"/>
    <n v="9864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s v="hardware"/>
    <n v="151165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s v="hardware"/>
    <n v="463422.57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s v="hardware"/>
    <n v="29802.309999999998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s v="hardware"/>
    <n v="127412.01000000001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s v="people"/>
    <n v="-7119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s v="people"/>
    <n v="-18000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s v="people"/>
    <n v="-31581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s v="people"/>
    <n v="-11828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s v="people"/>
    <n v="-1549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s v="people"/>
    <n v="-1999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s v="people"/>
    <n v="-3164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s v="people"/>
    <n v="-5975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s v="people"/>
    <n v="-495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s v="people"/>
    <n v="-249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s v="people"/>
    <n v="-1860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s v="people"/>
    <n v="-1498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s v="people"/>
    <n v="-200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s v="people"/>
    <n v="-320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s v="people"/>
    <n v="-92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s v="people"/>
    <n v="-13380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s v="people"/>
    <n v="-650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s v="people"/>
    <n v="-1845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s v="people"/>
    <n v="-30764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s v="people"/>
    <n v="-437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s v="hardware"/>
    <n v="15517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s v="hardware"/>
    <n v="58397.11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s v="hardware"/>
    <n v="1060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s v="hardware"/>
    <n v="67210.240000000005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s v="hardware"/>
    <n v="7104.0299999999988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s v="hardware"/>
    <n v="73920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s v="hardware"/>
    <n v="1570.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s v="hardware"/>
    <n v="268.21000000000004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s v="hardware"/>
    <n v="102579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s v="hardware"/>
    <n v="66015.899999999994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s v="hardware"/>
    <n v="359782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s v="hardware"/>
    <n v="6745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s v="hardware"/>
    <n v="631862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s v="hardware"/>
    <n v="2314134.67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s v="hardware"/>
    <n v="936.01000000000022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s v="hardware"/>
    <n v="82154.2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s v="hardware"/>
    <n v="6275.5999999999985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s v="hardware"/>
    <n v="1458.2299999999959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s v="hardware"/>
    <n v="153963.9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s v="hardware"/>
    <n v="1385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s v="hardware"/>
    <n v="9055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s v="hardware"/>
    <n v="25137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s v="hardware"/>
    <n v="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s v="hardware"/>
    <n v="1941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s v="hardware"/>
    <n v="80920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s v="hardware"/>
    <n v="8370.769999999996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s v="hardware"/>
    <n v="20249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s v="hardware"/>
    <n v="785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s v="hardware"/>
    <n v="6530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s v="hardware"/>
    <n v="41366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s v="hardware"/>
    <n v="1017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s v="hardware"/>
    <n v="51047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s v="hardware"/>
    <n v="1966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s v="hardware"/>
    <n v="223719.59000000003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s v="hardware"/>
    <n v="88829.14000000001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s v="hardware"/>
    <n v="9500.5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s v="hardware"/>
    <n v="20047.64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s v="hardware"/>
    <n v="25641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s v="hardware"/>
    <n v="45271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s v="hardware"/>
    <n v="4445.1400000000003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s v="hardware"/>
    <n v="7777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s v="hardware"/>
    <n v="23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s v="hardware"/>
    <n v="5626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s v="hardware"/>
    <n v="1232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s v="hardware"/>
    <n v="35240.01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s v="hardware"/>
    <n v="2110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s v="hardware"/>
    <n v="2939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s v="hardware"/>
    <n v="41082.449999999997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s v="hardware"/>
    <n v="10095.349999999999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s v="hardware"/>
    <n v="37327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s v="hardware"/>
    <n v="2429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s v="hardware"/>
    <n v="126524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s v="hardware"/>
    <n v="51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s v="hardware"/>
    <n v="47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s v="hardware"/>
    <n v="4045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s v="hardware"/>
    <n v="26726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s v="hardware"/>
    <n v="15334.83000000000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s v="hardware"/>
    <n v="1748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s v="hardware"/>
    <n v="13037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s v="hardware"/>
    <n v="24100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s v="hardware"/>
    <n v="396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s v="hardware"/>
    <n v="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s v="hardware"/>
    <n v="1922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s v="hardware"/>
    <n v="238822.27000000002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s v="hardware"/>
    <n v="39686.050000000003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s v="hardware"/>
    <n v="2372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s v="hardware"/>
    <n v="133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s v="hardware"/>
    <n v="1305.9700000000012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s v="hardware"/>
    <n v="14203.330000000002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s v="hardware"/>
    <n v="27165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s v="hardware"/>
    <n v="36146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s v="hardware"/>
    <n v="7673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s v="hardware"/>
    <n v="52604.29999999998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s v="hardware"/>
    <n v="15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s v="hardware"/>
    <n v="157821.6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s v="hardware"/>
    <n v="793594.99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s v="hardware"/>
    <n v="7754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s v="hardware"/>
    <n v="6241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s v="hardware"/>
    <n v="188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s v="hardware"/>
    <n v="407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s v="indie rock"/>
    <n v="510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s v="indie rock"/>
    <n v="161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s v="indie rock"/>
    <n v="100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s v="indie rock"/>
    <n v="250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s v="indie rock"/>
    <n v="1412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s v="indie rock"/>
    <n v="28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s v="indie rock"/>
    <n v="53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s v="indie rock"/>
    <n v="465.32000000000016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s v="indie rock"/>
    <n v="510.01000000000022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s v="indie rock"/>
    <n v="1203.2299999999996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s v="indie rock"/>
    <n v="3684.200000000000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s v="indie rock"/>
    <n v="77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s v="indie rock"/>
    <n v="3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s v="indie rock"/>
    <n v="719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s v="indie rock"/>
    <n v="0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s v="indie rock"/>
    <n v="10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s v="indie rock"/>
    <n v="0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s v="indie rock"/>
    <n v="20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s v="indie rock"/>
    <n v="971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s v="indie rock"/>
    <n v="220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s v="indie rock"/>
    <n v="26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s v="indie rock"/>
    <n v="360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s v="indie rock"/>
    <n v="3587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s v="indie rock"/>
    <n v="236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s v="indie rock"/>
    <n v="3080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s v="indie rock"/>
    <n v="1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s v="indie rock"/>
    <n v="154.65999999999985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s v="indie rock"/>
    <n v="1170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s v="indie rock"/>
    <n v="261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s v="indie rock"/>
    <n v="7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s v="indie rock"/>
    <n v="130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s v="indie rock"/>
    <n v="0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s v="indie rock"/>
    <n v="340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s v="indie rock"/>
    <n v="235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s v="indie rock"/>
    <n v="1885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s v="indie rock"/>
    <n v="434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s v="indie rock"/>
    <n v="573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s v="indie rock"/>
    <n v="346.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s v="indie rock"/>
    <n v="15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s v="indie rock"/>
    <n v="70.430000000000291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s v="video games"/>
    <n v="-49716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s v="video games"/>
    <n v="-79690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s v="video games"/>
    <n v="-45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s v="video games"/>
    <n v="-985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s v="video games"/>
    <n v="-59148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s v="video games"/>
    <n v="-1999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s v="video games"/>
    <n v="-19924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s v="video games"/>
    <n v="-14975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s v="video games"/>
    <n v="-1764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s v="video games"/>
    <n v="-41915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s v="video games"/>
    <n v="-47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s v="video games"/>
    <n v="-97887.01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s v="video games"/>
    <n v="-984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s v="video games"/>
    <n v="-5896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s v="video games"/>
    <n v="-452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s v="video games"/>
    <n v="-79952.31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s v="video games"/>
    <n v="-35797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s v="video games"/>
    <n v="-872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s v="video games"/>
    <n v="-28374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s v="video games"/>
    <n v="-499440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s v="video games"/>
    <n v="-1500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s v="video games"/>
    <n v="-989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s v="video games"/>
    <n v="-177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s v="video games"/>
    <n v="-34893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s v="video games"/>
    <n v="-10435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s v="video games"/>
    <n v="-4999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s v="video games"/>
    <n v="-387284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s v="video games"/>
    <n v="-98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s v="video games"/>
    <n v="-200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s v="video games"/>
    <n v="-49595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s v="video games"/>
    <n v="-44882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s v="video games"/>
    <n v="-2995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s v="video games"/>
    <n v="-372591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s v="video games"/>
    <n v="-24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s v="video games"/>
    <n v="-4885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s v="video games"/>
    <n v="-54507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s v="video games"/>
    <n v="-53856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s v="video games"/>
    <n v="-280229.89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s v="video games"/>
    <n v="-3574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s v="video games"/>
    <n v="-9915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s v="rock"/>
    <n v="63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s v="rock"/>
    <n v="552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s v="rock"/>
    <n v="805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s v="rock"/>
    <n v="145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s v="rock"/>
    <n v="966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s v="rock"/>
    <n v="932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s v="rock"/>
    <n v="3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s v="rock"/>
    <n v="3884.6899999999987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s v="rock"/>
    <n v="0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s v="rock"/>
    <n v="283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s v="rock"/>
    <n v="243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s v="rock"/>
    <n v="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s v="rock"/>
    <n v="1131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s v="rock"/>
    <n v="11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s v="rock"/>
    <n v="1050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s v="rock"/>
    <n v="1301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s v="rock"/>
    <n v="3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s v="rock"/>
    <n v="9660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s v="rock"/>
    <n v="614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s v="rock"/>
    <n v="359.21000000000004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s v="tabletop games"/>
    <n v="1062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s v="tabletop games"/>
    <n v="12725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s v="tabletop games"/>
    <n v="7007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s v="tabletop games"/>
    <n v="18474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s v="tabletop games"/>
    <n v="87848.5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s v="tabletop games"/>
    <n v="1935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s v="tabletop games"/>
    <n v="182928.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s v="tabletop games"/>
    <n v="17151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s v="tabletop games"/>
    <n v="4839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s v="tabletop games"/>
    <n v="16076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s v="tabletop games"/>
    <n v="148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s v="tabletop games"/>
    <n v="117748.82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s v="tabletop games"/>
    <n v="52856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s v="tabletop games"/>
    <n v="43737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s v="tabletop games"/>
    <n v="935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s v="tabletop games"/>
    <n v="1937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s v="tabletop games"/>
    <n v="255309.33000000002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s v="tabletop games"/>
    <n v="13157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s v="tabletop games"/>
    <n v="422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s v="tabletop games"/>
    <n v="8843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s v="electronic music"/>
    <n v="310.99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s v="electronic music"/>
    <n v="24167.25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s v="electronic music"/>
    <n v="191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s v="electronic music"/>
    <n v="493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s v="electronic music"/>
    <n v="390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s v="electronic music"/>
    <n v="30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s v="electronic music"/>
    <n v="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s v="electronic music"/>
    <n v="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s v="electronic music"/>
    <n v="254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s v="electronic music"/>
    <n v="457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s v="electronic music"/>
    <n v="2390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s v="electronic music"/>
    <n v="86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s v="electronic music"/>
    <n v="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s v="electronic music"/>
    <n v="1155.01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s v="electronic music"/>
    <n v="310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s v="electronic music"/>
    <n v="17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s v="electronic music"/>
    <n v="5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s v="electronic music"/>
    <n v="456.65999999999985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s v="electronic music"/>
    <n v="15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s v="electronic music"/>
    <n v="40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s v="tabletop games"/>
    <n v="60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s v="tabletop games"/>
    <n v="31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s v="tabletop games"/>
    <n v="113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s v="tabletop games"/>
    <n v="14315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s v="tabletop games"/>
    <n v="177415.01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s v="tabletop games"/>
    <n v="1523.310000000001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s v="tabletop games"/>
    <n v="7459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s v="tabletop games"/>
    <n v="10744.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s v="tabletop games"/>
    <n v="5692.33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s v="tabletop games"/>
    <n v="2206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s v="tabletop games"/>
    <n v="27803.24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s v="tabletop games"/>
    <n v="19790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s v="tabletop games"/>
    <n v="5801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s v="tabletop games"/>
    <n v="10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s v="tabletop games"/>
    <n v="693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s v="tabletop games"/>
    <n v="12239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s v="tabletop games"/>
    <n v="4552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s v="tabletop games"/>
    <n v="1496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s v="tabletop games"/>
    <n v="7006.6699999999983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s v="tabletop games"/>
    <n v="8534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s v="tabletop games"/>
    <n v="7064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s v="tabletop games"/>
    <n v="126009.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s v="tabletop games"/>
    <n v="9301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s v="tabletop games"/>
    <n v="13851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s v="tabletop games"/>
    <n v="10188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s v="tabletop games"/>
    <n v="3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s v="tabletop games"/>
    <n v="824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s v="tabletop games"/>
    <n v="505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s v="tabletop games"/>
    <n v="240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s v="tabletop games"/>
    <n v="218778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s v="tabletop games"/>
    <n v="2928.1900000000005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s v="tabletop games"/>
    <n v="15505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s v="tabletop games"/>
    <n v="1015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s v="tabletop games"/>
    <n v="17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s v="tabletop games"/>
    <n v="7373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s v="tabletop games"/>
    <n v="589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s v="tabletop games"/>
    <n v="13403.5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s v="tabletop games"/>
    <n v="1023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s v="tabletop games"/>
    <n v="17671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s v="tabletop games"/>
    <n v="5673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s v="tabletop games"/>
    <n v="6795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s v="tabletop games"/>
    <n v="1787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s v="tabletop games"/>
    <n v="11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s v="tabletop games"/>
    <n v="4802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s v="tabletop games"/>
    <n v="397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s v="tabletop games"/>
    <n v="3304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s v="tabletop games"/>
    <n v="5610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s v="tabletop games"/>
    <n v="728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s v="tabletop games"/>
    <n v="4254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s v="tabletop games"/>
    <n v="155062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s v="tabletop games"/>
    <n v="36618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s v="tabletop games"/>
    <n v="12566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s v="tabletop games"/>
    <n v="3009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s v="tabletop games"/>
    <n v="490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s v="tabletop games"/>
    <n v="2000.5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s v="tabletop games"/>
    <n v="267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s v="tabletop games"/>
    <n v="3492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s v="tabletop games"/>
    <n v="3414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s v="tabletop games"/>
    <n v="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s v="tabletop games"/>
    <n v="29750.5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s v="rock"/>
    <n v="25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s v="rock"/>
    <n v="640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s v="rock"/>
    <n v="25.659999999999854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s v="rock"/>
    <n v="373.27000000000044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s v="rock"/>
    <n v="641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s v="rock"/>
    <n v="1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s v="rock"/>
    <n v="898.98999999999978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s v="rock"/>
    <n v="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s v="rock"/>
    <n v="1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s v="rock"/>
    <n v="61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s v="rock"/>
    <n v="1820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s v="rock"/>
    <n v="145.01000000000022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s v="rock"/>
    <n v="70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s v="rock"/>
    <n v="2304.04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s v="rock"/>
    <n v="303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s v="rock"/>
    <n v="3435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s v="rock"/>
    <n v="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s v="rock"/>
    <n v="1522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s v="rock"/>
    <n v="750.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s v="rock"/>
    <n v="10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s v="indie rock"/>
    <n v="1680.2200000000003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s v="indie rock"/>
    <n v="1625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s v="indie rock"/>
    <n v="603.60999999999967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s v="indie rock"/>
    <n v="42.020000000000437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s v="indie rock"/>
    <n v="221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s v="indie rock"/>
    <n v="236.55000000000018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s v="indie rock"/>
    <n v="130.79000000000019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s v="indie rock"/>
    <n v="653.11000000000058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s v="indie rock"/>
    <n v="400.47000000000025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s v="indie rock"/>
    <n v="60835.360000000001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s v="indie rock"/>
    <n v="370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s v="indie rock"/>
    <n v="236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s v="indie rock"/>
    <n v="3792.0200000000004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s v="indie rock"/>
    <n v="683.64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s v="indie rock"/>
    <n v="65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s v="indie rock"/>
    <n v="606.39999999999964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s v="indie rock"/>
    <n v="16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s v="indie rock"/>
    <n v="1053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s v="indie rock"/>
    <n v="231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s v="indie rock"/>
    <n v="433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s v="small batch"/>
    <n v="-6427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s v="small batch"/>
    <n v="-2615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s v="small batch"/>
    <n v="-130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s v="small batch"/>
    <n v="-5945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s v="small batch"/>
    <n v="-920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s v="small batch"/>
    <n v="-14892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s v="small batch"/>
    <n v="149133.01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s v="small batch"/>
    <n v="15445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s v="small batch"/>
    <n v="1480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s v="small batch"/>
    <n v="848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s v="small batch"/>
    <n v="3545.1000000000004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s v="small batch"/>
    <n v="1577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s v="small batch"/>
    <n v="673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s v="small batch"/>
    <n v="78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s v="small batch"/>
    <n v="568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s v="small batch"/>
    <n v="84146.51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s v="small batch"/>
    <n v="1279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s v="small batch"/>
    <n v="171.5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s v="small batch"/>
    <n v="48552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s v="small batch"/>
    <n v="2311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s v="web"/>
    <n v="-500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s v="web"/>
    <n v="-550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s v="web"/>
    <n v="-970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s v="web"/>
    <n v="-999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s v="web"/>
    <n v="-300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s v="web"/>
    <n v="-59961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s v="web"/>
    <n v="-98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s v="web"/>
    <n v="-6973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s v="web"/>
    <n v="-47490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s v="web"/>
    <n v="-5000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s v="web"/>
    <n v="-18792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s v="web"/>
    <n v="-200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s v="web"/>
    <n v="-100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s v="web"/>
    <n v="-34975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s v="web"/>
    <n v="-7945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s v="web"/>
    <n v="-1000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s v="web"/>
    <n v="-2700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s v="web"/>
    <n v="-150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s v="web"/>
    <n v="-6399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s v="web"/>
    <n v="-4998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s v="web"/>
    <n v="-20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s v="web"/>
    <n v="-300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s v="web"/>
    <n v="-17500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s v="web"/>
    <n v="-128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s v="web"/>
    <n v="-100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s v="web"/>
    <n v="-22370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s v="web"/>
    <n v="-49330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s v="web"/>
    <n v="-3990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s v="web"/>
    <n v="-2500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s v="web"/>
    <n v="-24918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s v="web"/>
    <n v="-200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s v="web"/>
    <n v="-5320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s v="web"/>
    <n v="-84995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s v="web"/>
    <n v="-2199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s v="web"/>
    <n v="-1000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s v="web"/>
    <n v="-2673.67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s v="web"/>
    <n v="-250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s v="web"/>
    <n v="-11000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s v="web"/>
    <n v="-3000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s v="web"/>
    <n v="-14945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s v="web"/>
    <n v="-84779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s v="web"/>
    <n v="-292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s v="web"/>
    <n v="-9565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s v="web"/>
    <n v="-992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s v="web"/>
    <n v="-6421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s v="web"/>
    <n v="-3000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s v="web"/>
    <n v="-148974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s v="web"/>
    <n v="-36537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s v="web"/>
    <n v="-1597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s v="web"/>
    <n v="-51000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s v="web"/>
    <n v="-1997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s v="web"/>
    <n v="-420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s v="web"/>
    <n v="-9995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s v="web"/>
    <n v="-499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s v="web"/>
    <n v="-3300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s v="web"/>
    <n v="-499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s v="web"/>
    <n v="-12400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s v="web"/>
    <n v="-400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s v="web"/>
    <n v="-1300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s v="web"/>
    <n v="-5000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s v="food trucks"/>
    <n v="-27799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s v="food trucks"/>
    <n v="-11948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s v="food trucks"/>
    <n v="-998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s v="food trucks"/>
    <n v="-1500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s v="food trucks"/>
    <n v="-3874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s v="food trucks"/>
    <n v="-1905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s v="food trucks"/>
    <n v="-16443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s v="food trucks"/>
    <n v="-1497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s v="food trucks"/>
    <n v="-24540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s v="food trucks"/>
    <n v="-1500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s v="food trucks"/>
    <n v="-24849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s v="food trucks"/>
    <n v="-800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s v="food trucks"/>
    <n v="-2975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s v="food trucks"/>
    <n v="-14540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s v="food trucks"/>
    <n v="-5966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s v="food trucks"/>
    <n v="-19995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s v="food trucks"/>
    <n v="-100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s v="food trucks"/>
    <n v="-24995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s v="food trucks"/>
    <n v="-300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s v="food trucks"/>
    <n v="-14369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s v="food trucks"/>
    <n v="-599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s v="food trucks"/>
    <n v="-49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s v="food trucks"/>
    <n v="-59992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s v="food trucks"/>
    <n v="-24690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s v="food trucks"/>
    <n v="-349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s v="food trucks"/>
    <n v="-2000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s v="food trucks"/>
    <n v="-4999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s v="food trucks"/>
    <n v="-3499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s v="food trucks"/>
    <n v="-137995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s v="food trucks"/>
    <n v="-297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s v="food trucks"/>
    <n v="-99998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s v="food trucks"/>
    <n v="-13998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s v="food trucks"/>
    <n v="-1000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s v="food trucks"/>
    <n v="-19974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s v="food trucks"/>
    <n v="-248776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s v="food trucks"/>
    <n v="-116955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s v="food trucks"/>
    <n v="-800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s v="food trucks"/>
    <n v="-1495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s v="food trucks"/>
    <n v="-1000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s v="food trucks"/>
    <n v="-499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s v="small batch"/>
    <n v="591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s v="small batch"/>
    <n v="622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s v="small batch"/>
    <n v="20502.989999999998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s v="small batch"/>
    <n v="258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s v="small batch"/>
    <n v="3640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s v="small batch"/>
    <n v="3399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s v="small batch"/>
    <n v="8180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s v="small batch"/>
    <n v="30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s v="small batch"/>
    <n v="800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s v="small batch"/>
    <n v="230.0300000000006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s v="small batch"/>
    <n v="15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s v="small batch"/>
    <n v="201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s v="small batch"/>
    <n v="1641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s v="small batch"/>
    <n v="296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s v="small batch"/>
    <n v="246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s v="small batch"/>
    <n v="1213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s v="small batch"/>
    <n v="530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s v="small batch"/>
    <n v="50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s v="small batch"/>
    <n v="67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s v="small batch"/>
    <n v="67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s v="indie rock"/>
    <n v="285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s v="indie rock"/>
    <n v="321.25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s v="indie rock"/>
    <n v="325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s v="indie rock"/>
    <n v="222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s v="indie rock"/>
    <n v="561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s v="indie rock"/>
    <n v="0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s v="indie rock"/>
    <n v="185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s v="indie rock"/>
    <n v="144.34000000000015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s v="indie rock"/>
    <n v="164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s v="indie rock"/>
    <n v="31.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s v="indie rock"/>
    <n v="140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s v="indie rock"/>
    <n v="2682.0200000000004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s v="indie rock"/>
    <n v="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s v="indie rock"/>
    <n v="0.18000000000029104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s v="indie rock"/>
    <n v="118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s v="indie rock"/>
    <n v="160.7199999999998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s v="indie rock"/>
    <n v="535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s v="indie rock"/>
    <n v="2200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s v="indie rock"/>
    <n v="100.32999999999998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s v="indie rock"/>
    <n v="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s v="indie rock"/>
    <n v="516.4399999999996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s v="indie rock"/>
    <n v="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s v="indie rock"/>
    <n v="151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s v="indie rock"/>
    <n v="676.10999999999967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s v="indie rock"/>
    <n v="6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s v="indie rock"/>
    <n v="49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s v="indie rock"/>
    <n v="0.75999999999999091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s v="indie rock"/>
    <n v="201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s v="indie rock"/>
    <n v="1178.5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s v="indie rock"/>
    <n v="107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s v="indie rock"/>
    <n v="16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s v="indie rock"/>
    <n v="150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s v="indie rock"/>
    <n v="5740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s v="indie rock"/>
    <n v="15.079999999999927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s v="indie rock"/>
    <n v="413.0499999999999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s v="indie rock"/>
    <n v="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s v="indie rock"/>
    <n v="510.85999999999967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s v="indie rock"/>
    <n v="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s v="indie rock"/>
    <n v="4105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s v="indie rock"/>
    <n v="80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s v="restaurants"/>
    <n v="-10719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s v="restaurants"/>
    <n v="-10991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s v="restaurants"/>
    <n v="-1000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s v="restaurants"/>
    <n v="-3500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s v="restaurants"/>
    <n v="-700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s v="restaurants"/>
    <n v="-4970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s v="restaurants"/>
    <n v="-4285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s v="restaurants"/>
    <n v="-2000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s v="restaurants"/>
    <n v="-94000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s v="restaurants"/>
    <n v="-4992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s v="restaurants"/>
    <n v="-10000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s v="restaurants"/>
    <n v="-115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s v="restaurants"/>
    <n v="-18000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s v="restaurants"/>
    <n v="-11790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s v="restaurants"/>
    <n v="-4070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s v="restaurants"/>
    <n v="-2200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s v="restaurants"/>
    <n v="-16233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s v="restaurants"/>
    <n v="-500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s v="restaurants"/>
    <n v="-149935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s v="restaurants"/>
    <n v="-10000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s v="classical music"/>
    <n v="1185.9899999999998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s v="classical music"/>
    <n v="0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s v="classical music"/>
    <n v="508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s v="classical music"/>
    <n v="120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s v="classical music"/>
    <n v="26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s v="classical music"/>
    <n v="518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s v="classical music"/>
    <n v="8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s v="classical music"/>
    <n v="289.98999999999978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s v="classical music"/>
    <n v="257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s v="classical music"/>
    <n v="0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s v="classical music"/>
    <n v="18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s v="classical music"/>
    <n v="104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s v="classical music"/>
    <n v="800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s v="classical music"/>
    <n v="100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s v="classical music"/>
    <n v="75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s v="classical music"/>
    <n v="4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s v="classical music"/>
    <n v="10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s v="classical music"/>
    <n v="2343.1699999999983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s v="classical music"/>
    <n v="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s v="classical music"/>
    <n v="85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s v="classical music"/>
    <n v="246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s v="classical music"/>
    <n v="25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s v="classical music"/>
    <n v="14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s v="classical music"/>
    <n v="41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s v="classical music"/>
    <n v="1906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s v="classical music"/>
    <n v="410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s v="classical music"/>
    <n v="1092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s v="classical music"/>
    <n v="111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s v="classical music"/>
    <n v="4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s v="classical music"/>
    <n v="5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s v="classical music"/>
    <n v="100.5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s v="classical music"/>
    <n v="19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s v="classical music"/>
    <n v="8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s v="classical music"/>
    <n v="684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s v="classical music"/>
    <n v="147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s v="classical music"/>
    <n v="41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s v="classical music"/>
    <n v="166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s v="classical music"/>
    <n v="111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s v="classical music"/>
    <n v="90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s v="classical music"/>
    <n v="3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s v="food trucks"/>
    <n v="-10000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s v="food trucks"/>
    <n v="-992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s v="food trucks"/>
    <n v="-2000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s v="food trucks"/>
    <n v="-4000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s v="food trucks"/>
    <n v="-990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s v="food trucks"/>
    <n v="-3500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s v="food trucks"/>
    <n v="-4488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s v="food trucks"/>
    <n v="-995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s v="food trucks"/>
    <n v="-6355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s v="food trucks"/>
    <n v="-694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s v="food trucks"/>
    <n v="-9975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s v="food trucks"/>
    <n v="-3000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s v="food trucks"/>
    <n v="-800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s v="food trucks"/>
    <n v="-1000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s v="food trucks"/>
    <n v="-8500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s v="food trucks"/>
    <n v="-1000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s v="food trucks"/>
    <n v="-1500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s v="food trucks"/>
    <n v="-600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s v="food trucks"/>
    <n v="-19972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s v="food trucks"/>
    <n v="-844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s v="food trucks"/>
    <n v="-4470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s v="food trucks"/>
    <n v="-8999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s v="food trucks"/>
    <n v="-99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s v="food trucks"/>
    <n v="-1000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s v="food trucks"/>
    <n v="-2995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s v="food trucks"/>
    <n v="-2995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s v="food trucks"/>
    <n v="-48783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s v="food trucks"/>
    <n v="-5767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s v="food trucks"/>
    <n v="-49995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s v="food trucks"/>
    <n v="-300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s v="food trucks"/>
    <n v="-1474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s v="food trucks"/>
    <n v="-2995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s v="food trucks"/>
    <n v="-1000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s v="food trucks"/>
    <n v="-7999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s v="food trucks"/>
    <n v="-13175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s v="food trucks"/>
    <n v="-26744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s v="food trucks"/>
    <n v="-1415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s v="food trucks"/>
    <n v="-1830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s v="food trucks"/>
    <n v="-895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s v="food trucks"/>
    <n v="-46534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s v="space exploration"/>
    <n v="2807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s v="space exploration"/>
    <n v="27131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s v="space exploration"/>
    <n v="2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s v="space exploration"/>
    <n v="843.59999999999854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s v="space exploration"/>
    <n v="7421.570000000007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s v="space exploration"/>
    <n v="1106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s v="space exploration"/>
    <n v="24616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s v="space exploration"/>
    <n v="9914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s v="space exploration"/>
    <n v="71330.39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s v="space exploration"/>
    <n v="9407.66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s v="space exploration"/>
    <n v="295970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s v="space exploration"/>
    <n v="7176.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s v="space exploration"/>
    <n v="76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s v="space exploration"/>
    <n v="210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s v="space exploration"/>
    <n v="139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s v="space exploration"/>
    <n v="3633.5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s v="space exploration"/>
    <n v="388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s v="space exploration"/>
    <n v="808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s v="space exploration"/>
    <n v="884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s v="space exploration"/>
    <n v="28374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s v="space exploration"/>
    <n v="6882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s v="space exploration"/>
    <n v="467.76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s v="space exploration"/>
    <n v="280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s v="space exploration"/>
    <n v="102353.65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s v="space exploration"/>
    <n v="1284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s v="space exploration"/>
    <n v="300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s v="space exploration"/>
    <n v="820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s v="space exploration"/>
    <n v="87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s v="space exploration"/>
    <n v="1387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s v="space exploration"/>
    <n v="1158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s v="space exploration"/>
    <n v="2933.0499999999993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s v="space exploration"/>
    <n v="396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s v="space exploration"/>
    <n v="12731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s v="space exploration"/>
    <n v="5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s v="space exploration"/>
    <n v="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s v="space exploration"/>
    <n v="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s v="space exploration"/>
    <n v="331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s v="space exploration"/>
    <n v="6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s v="space exploration"/>
    <n v="192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s v="space exploration"/>
    <n v="170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s v="space exploration"/>
    <n v="-1485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s v="space exploration"/>
    <n v="-50000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s v="space exploration"/>
    <n v="-664402.68999999994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s v="space exploration"/>
    <n v="-97947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s v="space exploration"/>
    <n v="-17900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s v="space exploration"/>
    <n v="-457913.58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s v="space exploration"/>
    <n v="-246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s v="space exploration"/>
    <n v="-11894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s v="space exploration"/>
    <n v="-124876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s v="space exploration"/>
    <n v="-59642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s v="space exploration"/>
    <n v="-274767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s v="space exploration"/>
    <n v="-99115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s v="space exploration"/>
    <n v="-45124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s v="space exploration"/>
    <n v="-99949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s v="space exploration"/>
    <n v="-11845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s v="space exploration"/>
    <n v="-132845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s v="space exploration"/>
    <n v="-24378.62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s v="space exploration"/>
    <n v="-97909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s v="space exploration"/>
    <n v="-47667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s v="space exploration"/>
    <n v="-19981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s v="makerspaces"/>
    <n v="145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s v="makerspaces"/>
    <n v="1360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s v="makerspaces"/>
    <n v="919.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s v="makerspaces"/>
    <n v="600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s v="makerspaces"/>
    <n v="810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s v="makerspaces"/>
    <n v="5929.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s v="makerspaces"/>
    <n v="160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s v="makerspaces"/>
    <n v="707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s v="makerspaces"/>
    <n v="201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s v="makerspaces"/>
    <n v="-36393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s v="makerspaces"/>
    <n v="-2216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s v="makerspaces"/>
    <n v="-6681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s v="makerspaces"/>
    <n v="-2896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s v="makerspaces"/>
    <n v="-1300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s v="makerspaces"/>
    <n v="-23103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s v="makerspaces"/>
    <n v="-104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s v="makerspaces"/>
    <n v="-16085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s v="makerspaces"/>
    <n v="-799890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s v="makerspaces"/>
    <n v="-39868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s v="makerspaces"/>
    <n v="-31724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s v="food trucks"/>
    <n v="-794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s v="food trucks"/>
    <n v="-4302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s v="food trucks"/>
    <n v="-1496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s v="food trucks"/>
    <n v="-69200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s v="food trucks"/>
    <n v="-4999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s v="food trucks"/>
    <n v="-3000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s v="food trucks"/>
    <n v="-1500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s v="food trucks"/>
    <n v="-49926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s v="food trucks"/>
    <n v="-3499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s v="food trucks"/>
    <n v="-71414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s v="food trucks"/>
    <n v="-64965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s v="food trucks"/>
    <n v="-3475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s v="food trucks"/>
    <n v="-4960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s v="food trucks"/>
    <n v="-2999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s v="food trucks"/>
    <n v="-14929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s v="food trucks"/>
    <n v="-56610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s v="food trucks"/>
    <n v="-16939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s v="food trucks"/>
    <n v="-7973.99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s v="food trucks"/>
    <n v="-2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s v="food trucks"/>
    <n v="-992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s v="spaces"/>
    <n v="-1830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s v="spaces"/>
    <n v="-6559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s v="spaces"/>
    <n v="1500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s v="spaces"/>
    <n v="-17855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s v="spaces"/>
    <n v="-14761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s v="spaces"/>
    <n v="4304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s v="spaces"/>
    <n v="20067.57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s v="spaces"/>
    <n v="26643.07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s v="spaces"/>
    <n v="803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s v="spaces"/>
    <n v="32340.210000000006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s v="spaces"/>
    <n v="28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s v="spaces"/>
    <n v="1726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s v="spaces"/>
    <n v="3362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s v="spaces"/>
    <n v="408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s v="spaces"/>
    <n v="19754.689999999999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s v="spaces"/>
    <n v="1998.0100000000002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s v="spaces"/>
    <n v="5026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s v="spaces"/>
    <n v="645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s v="spaces"/>
    <n v="530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s v="spaces"/>
    <n v="453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s v="hardware"/>
    <n v="10215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s v="hardware"/>
    <n v="7627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s v="hardware"/>
    <n v="4806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s v="hardware"/>
    <n v="4858.88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s v="hardware"/>
    <n v="17817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s v="hardware"/>
    <n v="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s v="hardware"/>
    <n v="39321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s v="hardware"/>
    <n v="15274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s v="hardware"/>
    <n v="333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s v="hardware"/>
    <n v="18979.010000000002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s v="hardware"/>
    <n v="1291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s v="hardware"/>
    <n v="2190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s v="hardware"/>
    <n v="3769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s v="hardware"/>
    <n v="22602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s v="hardware"/>
    <n v="6586.01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s v="hardware"/>
    <n v="1832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s v="hardware"/>
    <n v="43818.240000000005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s v="hardware"/>
    <n v="2397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s v="hardware"/>
    <n v="3125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s v="hardware"/>
    <n v="10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s v="children's books"/>
    <n v="-7965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s v="children's books"/>
    <n v="-176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s v="children's books"/>
    <n v="-5999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s v="children's books"/>
    <n v="-1516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s v="children's books"/>
    <n v="-624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s v="children's books"/>
    <n v="-2199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s v="children's books"/>
    <n v="-360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s v="children's books"/>
    <n v="-4947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s v="children's books"/>
    <n v="-9890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s v="children's books"/>
    <n v="-1999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s v="children's books"/>
    <n v="-3274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s v="children's books"/>
    <n v="-4250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s v="children's books"/>
    <n v="-1620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s v="children's books"/>
    <n v="-1000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s v="children's books"/>
    <n v="-240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s v="children's books"/>
    <n v="-8952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s v="children's books"/>
    <n v="-1490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s v="children's books"/>
    <n v="-1766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s v="children's books"/>
    <n v="-89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s v="children's books"/>
    <n v="-500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s v="children's books"/>
    <n v="-4964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s v="children's books"/>
    <n v="-3225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s v="children's books"/>
    <n v="-3931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s v="children's books"/>
    <n v="-395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s v="children's books"/>
    <n v="-400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s v="children's books"/>
    <n v="-4900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s v="children's books"/>
    <n v="-3966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s v="children's books"/>
    <n v="-5998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s v="children's books"/>
    <n v="-798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s v="children's books"/>
    <n v="-17917.7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s v="children's books"/>
    <n v="-1998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s v="children's books"/>
    <n v="-800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s v="children's books"/>
    <n v="-52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s v="children's books"/>
    <n v="-3430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s v="children's books"/>
    <n v="-4850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s v="children's books"/>
    <n v="-19345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s v="children's books"/>
    <n v="-299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s v="children's books"/>
    <n v="-4095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s v="children's books"/>
    <n v="-2447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s v="children's books"/>
    <n v="-10000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s v="plays"/>
    <n v="6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s v="plays"/>
    <n v="20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s v="plays"/>
    <n v="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s v="plays"/>
    <n v="1140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s v="plays"/>
    <n v="234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s v="plays"/>
    <n v="446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s v="plays"/>
    <n v="19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s v="plays"/>
    <n v="50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s v="plays"/>
    <n v="35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s v="plays"/>
    <n v="160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s v="plays"/>
    <n v="50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s v="plays"/>
    <n v="152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s v="plays"/>
    <n v="1056.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s v="plays"/>
    <n v="2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s v="plays"/>
    <n v="30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s v="plays"/>
    <n v="124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s v="plays"/>
    <n v="211.61000000000058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s v="plays"/>
    <n v="70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s v="plays"/>
    <n v="831.7399999999997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s v="plays"/>
    <n v="330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s v="plays"/>
    <n v="166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s v="plays"/>
    <n v="55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s v="plays"/>
    <n v="2795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s v="plays"/>
    <n v="150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s v="plays"/>
    <n v="40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s v="plays"/>
    <n v="363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s v="plays"/>
    <n v="1300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s v="plays"/>
    <n v="11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s v="plays"/>
    <n v="60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s v="plays"/>
    <n v="205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s v="plays"/>
    <n v="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s v="plays"/>
    <n v="665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s v="plays"/>
    <n v="772.11999999999989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s v="plays"/>
    <n v="11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s v="plays"/>
    <n v="355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s v="plays"/>
    <n v="1247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s v="plays"/>
    <n v="180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s v="plays"/>
    <n v="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s v="plays"/>
    <n v="240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s v="plays"/>
    <n v="72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s v="plays"/>
    <n v="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s v="plays"/>
    <n v="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s v="plays"/>
    <n v="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s v="plays"/>
    <n v="110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s v="plays"/>
    <n v="100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s v="plays"/>
    <n v="155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s v="plays"/>
    <n v="405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s v="plays"/>
    <n v="3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s v="plays"/>
    <n v="163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s v="plays"/>
    <n v="0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s v="plays"/>
    <n v="320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s v="plays"/>
    <n v="367.98999999999978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s v="plays"/>
    <n v="223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s v="plays"/>
    <n v="560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s v="plays"/>
    <n v="870.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s v="plays"/>
    <n v="35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s v="plays"/>
    <n v="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s v="plays"/>
    <n v="405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s v="plays"/>
    <n v="400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s v="plays"/>
    <n v="100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s v="plays"/>
    <n v="-99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s v="plays"/>
    <n v="-150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s v="plays"/>
    <n v="-120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s v="plays"/>
    <n v="-5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s v="plays"/>
    <n v="-5134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s v="plays"/>
    <n v="-800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s v="plays"/>
    <n v="-200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s v="plays"/>
    <n v="-34930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s v="plays"/>
    <n v="-495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s v="plays"/>
    <n v="-7689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s v="plays"/>
    <n v="-450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s v="plays"/>
    <n v="-4905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s v="plays"/>
    <n v="-950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s v="plays"/>
    <n v="-583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s v="plays"/>
    <n v="-30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s v="plays"/>
    <n v="-2854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s v="plays"/>
    <n v="-3050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s v="plays"/>
    <n v="-100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s v="plays"/>
    <n v="-1965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s v="plays"/>
    <n v="-3734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s v="plays"/>
    <n v="-170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s v="plays"/>
    <n v="-12645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s v="plays"/>
    <n v="-4998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s v="plays"/>
    <n v="-2460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s v="plays"/>
    <n v="-2888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s v="plays"/>
    <n v="-4955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s v="plays"/>
    <n v="-199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s v="plays"/>
    <n v="-8698.2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s v="plays"/>
    <n v="-1982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s v="plays"/>
    <n v="-4250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s v="plays"/>
    <n v="-9533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s v="plays"/>
    <n v="-300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s v="plays"/>
    <n v="-1547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s v="plays"/>
    <n v="-4729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s v="plays"/>
    <n v="-19993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s v="plays"/>
    <n v="-15000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s v="plays"/>
    <n v="-5350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s v="plays"/>
    <n v="-2937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s v="plays"/>
    <n v="-11171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s v="plays"/>
    <n v="-9200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s v="plays"/>
    <n v="-550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s v="plays"/>
    <n v="-498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s v="plays"/>
    <n v="-8092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s v="plays"/>
    <n v="-44815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s v="plays"/>
    <n v="-270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s v="plays"/>
    <n v="-19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s v="plays"/>
    <n v="-2995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s v="plays"/>
    <n v="-3000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s v="plays"/>
    <n v="-1858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s v="plays"/>
    <n v="-1979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s v="plays"/>
    <n v="-9727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s v="plays"/>
    <n v="-5000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s v="plays"/>
    <n v="-497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s v="plays"/>
    <n v="-5000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s v="plays"/>
    <n v="-477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s v="plays"/>
    <n v="-2375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s v="plays"/>
    <n v="-11450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s v="plays"/>
    <n v="-7184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s v="plays"/>
    <n v="-1000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s v="plays"/>
    <n v="-2095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s v="plays"/>
    <n v="-744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s v="plays"/>
    <n v="-149975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s v="plays"/>
    <n v="-496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s v="plays"/>
    <n v="-142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s v="plays"/>
    <n v="-2878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s v="plays"/>
    <n v="-5435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s v="plays"/>
    <n v="-249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s v="plays"/>
    <n v="-933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s v="plays"/>
    <n v="-17998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s v="plays"/>
    <n v="-29999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s v="plays"/>
    <n v="-1143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s v="plays"/>
    <n v="-12410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s v="plays"/>
    <n v="-9998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s v="plays"/>
    <n v="-24999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s v="plays"/>
    <n v="-38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s v="plays"/>
    <n v="-1705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s v="plays"/>
    <n v="-1563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s v="plays"/>
    <n v="-363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s v="plays"/>
    <n v="-54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s v="plays"/>
    <n v="-1829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s v="musical"/>
    <n v="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s v="musical"/>
    <n v="0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s v="musical"/>
    <n v="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s v="musical"/>
    <n v="800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s v="musical"/>
    <n v="1100.6900000000023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s v="musical"/>
    <n v="75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s v="musical"/>
    <n v="555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s v="musical"/>
    <n v="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s v="musical"/>
    <n v="165.55000000000018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s v="musical"/>
    <n v="9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s v="musical"/>
    <n v="45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s v="musical"/>
    <n v="158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s v="musical"/>
    <n v="69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s v="musical"/>
    <n v="200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s v="musical"/>
    <n v="31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s v="musical"/>
    <n v="280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s v="musical"/>
    <n v="500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s v="musical"/>
    <n v="5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s v="musical"/>
    <n v="23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s v="musical"/>
    <n v="181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s v="spaces"/>
    <n v="-24999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s v="spaces"/>
    <n v="-159150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s v="spaces"/>
    <n v="-300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s v="spaces"/>
    <n v="-990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s v="spaces"/>
    <n v="-5000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s v="spaces"/>
    <n v="-199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s v="spaces"/>
    <n v="-23928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s v="spaces"/>
    <n v="-499976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s v="spaces"/>
    <n v="-97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s v="spaces"/>
    <n v="-500000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s v="spaces"/>
    <n v="-48904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s v="spaces"/>
    <n v="-18395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s v="spaces"/>
    <n v="-39939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s v="spaces"/>
    <n v="-1500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s v="spaces"/>
    <n v="-485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s v="spaces"/>
    <n v="-657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s v="spaces"/>
    <n v="-14720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s v="spaces"/>
    <n v="-8000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s v="spaces"/>
    <n v="-1000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s v="spaces"/>
    <n v="-3000000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s v="plays"/>
    <n v="48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s v="plays"/>
    <n v="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s v="plays"/>
    <n v="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s v="plays"/>
    <n v="35.6899999999996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s v="plays"/>
    <n v="135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s v="plays"/>
    <n v="1363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s v="plays"/>
    <n v="696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s v="plays"/>
    <n v="210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s v="plays"/>
    <n v="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s v="plays"/>
    <n v="360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s v="plays"/>
    <n v="5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s v="plays"/>
    <n v="107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s v="plays"/>
    <n v="3740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s v="plays"/>
    <n v="100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s v="plays"/>
    <n v="10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s v="plays"/>
    <n v="50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s v="plays"/>
    <n v="407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s v="plays"/>
    <n v="221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s v="plays"/>
    <n v="70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s v="plays"/>
    <n v="275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s v="spaces"/>
    <n v="1157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s v="spaces"/>
    <n v="103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s v="spaces"/>
    <n v="53985.91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s v="spaces"/>
    <n v="88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s v="spaces"/>
    <n v="2165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s v="spaces"/>
    <n v="132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s v="spaces"/>
    <n v="2600.2000000000007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s v="spaces"/>
    <n v="0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s v="spaces"/>
    <n v="15307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s v="spaces"/>
    <n v="0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s v="spaces"/>
    <n v="280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s v="spaces"/>
    <n v="135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s v="spaces"/>
    <n v="3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s v="spaces"/>
    <n v="1073.24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s v="spaces"/>
    <n v="744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s v="spaces"/>
    <n v="25180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s v="spaces"/>
    <n v="373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s v="spaces"/>
    <n v="1514.5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s v="spaces"/>
    <n v="255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s v="spaces"/>
    <n v="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s v="spaces"/>
    <n v="15777.009999999998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s v="spaces"/>
    <n v="595.43000000000029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s v="spaces"/>
    <n v="35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s v="spaces"/>
    <n v="5126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s v="spaces"/>
    <n v="2172.600000000000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s v="spaces"/>
    <n v="620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s v="spaces"/>
    <n v="4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s v="spaces"/>
    <n v="35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s v="spaces"/>
    <n v="4939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s v="spaces"/>
    <n v="870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s v="spaces"/>
    <n v="71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s v="spaces"/>
    <n v="685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s v="spaces"/>
    <n v="56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s v="spaces"/>
    <n v="3276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s v="spaces"/>
    <n v="10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s v="spaces"/>
    <n v="222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s v="spaces"/>
    <n v="1285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s v="spaces"/>
    <n v="30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s v="spaces"/>
    <n v="3185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s v="spaces"/>
    <n v="40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s v="spaces"/>
    <n v="721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s v="spaces"/>
    <n v="88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s v="spaces"/>
    <n v="21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s v="spaces"/>
    <n v="7321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s v="spaces"/>
    <n v="5055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s v="spaces"/>
    <n v="390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s v="spaces"/>
    <n v="12576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s v="spaces"/>
    <n v="3401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s v="spaces"/>
    <n v="2903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s v="spaces"/>
    <n v="117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s v="spaces"/>
    <n v="0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s v="spaces"/>
    <n v="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s v="spaces"/>
    <n v="1396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s v="spaces"/>
    <n v="12536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s v="spaces"/>
    <n v="2196.709999999999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s v="spaces"/>
    <n v="6683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s v="spaces"/>
    <n v="566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s v="spaces"/>
    <n v="5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s v="spaces"/>
    <n v="1742.7799999999988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s v="spaces"/>
    <n v="22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s v="spaces"/>
    <n v="870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s v="spaces"/>
    <n v="420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s v="spaces"/>
    <n v="1501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s v="spaces"/>
    <n v="1121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s v="spaces"/>
    <n v="1308.260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s v="spaces"/>
    <n v="7177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s v="spaces"/>
    <n v="245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s v="spaces"/>
    <n v="3320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s v="spaces"/>
    <n v="250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s v="spaces"/>
    <n v="3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s v="spaces"/>
    <n v="-2673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s v="spaces"/>
    <n v="-4992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s v="spaces"/>
    <n v="-9960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s v="spaces"/>
    <n v="-30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s v="spaces"/>
    <n v="-19999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s v="spaces"/>
    <n v="-2500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s v="spaces"/>
    <n v="-5000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s v="spaces"/>
    <n v="-17997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s v="spaces"/>
    <n v="-14549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s v="spaces"/>
    <n v="-219665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s v="spaces"/>
    <n v="-100000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s v="spaces"/>
    <n v="-3316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s v="spaces"/>
    <n v="-2413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s v="spaces"/>
    <n v="-66529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s v="spaces"/>
    <n v="-2499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s v="spaces"/>
    <n v="-308050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s v="spaces"/>
    <n v="-780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s v="spaces"/>
    <n v="-249825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s v="spaces"/>
    <n v="-85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s v="spaces"/>
    <n v="-9666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s v="spaces"/>
    <n v="-4827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s v="spaces"/>
    <n v="-1199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s v="spaces"/>
    <n v="-2799355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s v="spaces"/>
    <n v="-24978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s v="spaces"/>
    <n v="-13704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s v="spaces"/>
    <n v="-8494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s v="spaces"/>
    <n v="-21895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s v="spaces"/>
    <n v="-59929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s v="spaces"/>
    <n v="-1322440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s v="spaces"/>
    <n v="-199962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s v="spaces"/>
    <n v="-997897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s v="spaces"/>
    <n v="-900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s v="spaces"/>
    <n v="-19944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s v="spaces"/>
    <n v="-3589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s v="spaces"/>
    <n v="-24390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s v="spaces"/>
    <n v="-19950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s v="spaces"/>
    <n v="-1987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s v="spaces"/>
    <n v="-64874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s v="spaces"/>
    <n v="-19146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s v="spaces"/>
    <n v="-213568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s v="spaces"/>
    <n v="-4204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s v="spaces"/>
    <n v="-98816.81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s v="spaces"/>
    <n v="-3090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s v="spaces"/>
    <n v="-99975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s v="spaces"/>
    <n v="-1487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s v="spaces"/>
    <n v="-19205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s v="spaces"/>
    <n v="-8285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s v="spaces"/>
    <n v="-46967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s v="spaces"/>
    <n v="-1722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s v="spaces"/>
    <n v="-10173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s v="spaces"/>
    <n v="-2200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s v="spaces"/>
    <n v="-9742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s v="spaces"/>
    <n v="-4089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s v="spaces"/>
    <n v="-281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s v="spaces"/>
    <n v="-3369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s v="spaces"/>
    <n v="-959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s v="spaces"/>
    <n v="-3209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s v="spaces"/>
    <n v="-4997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s v="spaces"/>
    <n v="-19867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s v="spaces"/>
    <n v="-2499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s v="spaces"/>
    <n v="-14672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s v="spaces"/>
    <n v="-10479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s v="spaces"/>
    <n v="-104590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s v="spaces"/>
    <n v="-7500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s v="spaces"/>
    <n v="-9700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s v="spaces"/>
    <n v="-320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s v="spaces"/>
    <n v="-999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s v="spaces"/>
    <n v="-49845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s v="spaces"/>
    <n v="-999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s v="spaces"/>
    <n v="-1299872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s v="spaces"/>
    <n v="-149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s v="spaces"/>
    <n v="-83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s v="spaces"/>
    <n v="-39808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s v="spaces"/>
    <n v="-799974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s v="spaces"/>
    <n v="-150000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s v="spaces"/>
    <n v="-23960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s v="spaces"/>
    <n v="-10000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s v="plays"/>
    <n v="1291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s v="plays"/>
    <n v="-1240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s v="plays"/>
    <n v="-962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s v="plays"/>
    <n v="-3455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s v="plays"/>
    <n v="-2999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s v="plays"/>
    <n v="40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s v="plays"/>
    <n v="-77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s v="plays"/>
    <n v="-615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s v="plays"/>
    <n v="139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s v="plays"/>
    <n v="-145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s v="plays"/>
    <n v="-20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s v="plays"/>
    <n v="-47300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s v="plays"/>
    <n v="-9904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s v="plays"/>
    <n v="-24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s v="plays"/>
    <n v="-270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s v="plays"/>
    <n v="-70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s v="plays"/>
    <n v="-2460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s v="plays"/>
    <n v="-2500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s v="plays"/>
    <n v="-44750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s v="plays"/>
    <n v="3505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s v="plays"/>
    <n v="561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s v="plays"/>
    <n v="50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s v="plays"/>
    <n v="35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s v="plays"/>
    <n v="1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s v="plays"/>
    <n v="131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s v="plays"/>
    <n v="7067.5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s v="plays"/>
    <n v="905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s v="plays"/>
    <n v="4425.229999999999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s v="plays"/>
    <n v="100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s v="plays"/>
    <n v="40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s v="plays"/>
    <n v="700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s v="plays"/>
    <n v="502.22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s v="plays"/>
    <n v="69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s v="plays"/>
    <n v="102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s v="plays"/>
    <n v="1086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s v="plays"/>
    <n v="1450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s v="plays"/>
    <n v="169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s v="plays"/>
    <n v="470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s v="plays"/>
    <n v="21079.8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s v="plays"/>
    <n v="485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s v="plays"/>
    <n v="605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s v="plays"/>
    <n v="241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s v="plays"/>
    <n v="24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s v="plays"/>
    <n v="617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s v="plays"/>
    <n v="300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s v="plays"/>
    <n v="300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s v="plays"/>
    <n v="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s v="plays"/>
    <n v="478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s v="plays"/>
    <n v="282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s v="plays"/>
    <n v="435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s v="plays"/>
    <n v="1076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s v="plays"/>
    <n v="594.81999999999971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s v="plays"/>
    <n v="237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s v="plays"/>
    <n v="45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s v="plays"/>
    <n v="62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s v="plays"/>
    <n v="225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s v="plays"/>
    <n v="310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s v="plays"/>
    <n v="0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s v="plays"/>
    <n v="70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s v="plays"/>
    <n v="244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s v="musical"/>
    <n v="-70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s v="musical"/>
    <n v="-48220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s v="musical"/>
    <n v="-400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s v="musical"/>
    <n v="-3599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s v="musical"/>
    <n v="-9898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s v="musical"/>
    <n v="-4413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s v="musical"/>
    <n v="-1100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s v="musical"/>
    <n v="-1430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s v="musical"/>
    <n v="-299820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s v="musical"/>
    <n v="-885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s v="musical"/>
    <n v="-29890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s v="musical"/>
    <n v="-2392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s v="musical"/>
    <n v="-49999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s v="musical"/>
    <n v="-197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s v="musical"/>
    <n v="-2274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s v="musical"/>
    <n v="-750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s v="musical"/>
    <n v="-50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s v="musical"/>
    <n v="-7727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s v="musical"/>
    <n v="-500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s v="musical"/>
    <n v="-2950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s v="plays"/>
    <n v="175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s v="plays"/>
    <n v="1835.7000000000007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s v="plays"/>
    <n v="773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s v="plays"/>
    <n v="4541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s v="plays"/>
    <n v="1050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s v="plays"/>
    <n v="7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s v="plays"/>
    <n v="256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s v="plays"/>
    <n v="123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s v="plays"/>
    <n v="1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s v="plays"/>
    <n v="721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s v="plays"/>
    <n v="252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s v="plays"/>
    <n v="22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s v="plays"/>
    <n v="126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s v="plays"/>
    <n v="137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s v="plays"/>
    <n v="620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s v="plays"/>
    <n v="295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s v="plays"/>
    <n v="610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s v="plays"/>
    <n v="47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s v="plays"/>
    <n v="50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s v="plays"/>
    <n v="300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s v="plays"/>
    <n v="16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s v="plays"/>
    <n v="1573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s v="plays"/>
    <n v="257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s v="plays"/>
    <n v="610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s v="plays"/>
    <n v="312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s v="plays"/>
    <n v="940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s v="plays"/>
    <n v="15.710000000000036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s v="plays"/>
    <n v="481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s v="plays"/>
    <n v="120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s v="plays"/>
    <n v="275.63999999999942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s v="plays"/>
    <n v="345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s v="plays"/>
    <n v="346.97999999999956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s v="plays"/>
    <n v="1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s v="plays"/>
    <n v="1301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s v="plays"/>
    <n v="2730.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s v="plays"/>
    <n v="227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s v="plays"/>
    <n v="47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s v="plays"/>
    <n v="904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s v="plays"/>
    <n v="1122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s v="plays"/>
    <n v="146.5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s v="plays"/>
    <n v="95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s v="plays"/>
    <n v="271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s v="plays"/>
    <n v="388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s v="plays"/>
    <n v="16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s v="plays"/>
    <n v="62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s v="plays"/>
    <n v="365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s v="plays"/>
    <n v="163.5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s v="plays"/>
    <n v="22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s v="plays"/>
    <n v="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s v="plays"/>
    <n v="125.98999999999978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s v="plays"/>
    <n v="36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s v="plays"/>
    <n v="1418.5999999999985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s v="plays"/>
    <n v="462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s v="plays"/>
    <n v="15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s v="plays"/>
    <n v="371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s v="plays"/>
    <n v="304.15999999999985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s v="plays"/>
    <n v="75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s v="plays"/>
    <n v="1728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s v="plays"/>
    <n v="1877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s v="plays"/>
    <n v="315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s v="plays"/>
    <n v="560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s v="plays"/>
    <n v="120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s v="plays"/>
    <n v="30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s v="plays"/>
    <n v="450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s v="plays"/>
    <n v="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s v="plays"/>
    <n v="296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s v="plays"/>
    <n v="205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s v="plays"/>
    <n v="5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s v="plays"/>
    <n v="758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s v="plays"/>
    <n v="430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s v="plays"/>
    <n v="85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s v="plays"/>
    <n v="828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s v="plays"/>
    <n v="60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s v="plays"/>
    <n v="1080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s v="plays"/>
    <n v="820.5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s v="plays"/>
    <n v="38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s v="plays"/>
    <n v="48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s v="plays"/>
    <n v="605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s v="plays"/>
    <n v="265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s v="plays"/>
    <n v="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s v="plays"/>
    <n v="26.489999999999782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s v="plays"/>
    <n v="165.21000000000004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s v="plays"/>
    <n v="424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s v="plays"/>
    <n v="70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s v="plays"/>
    <n v="188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s v="plays"/>
    <n v="3170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s v="plays"/>
    <n v="110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s v="plays"/>
    <n v="20.009999999999991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s v="plays"/>
    <n v="661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s v="plays"/>
    <n v="4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s v="plays"/>
    <n v="1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s v="plays"/>
    <n v="486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s v="plays"/>
    <n v="1085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s v="plays"/>
    <n v="1004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s v="plays"/>
    <n v="28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s v="plays"/>
    <n v="28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s v="plays"/>
    <n v="677.5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s v="plays"/>
    <n v="8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s v="plays"/>
    <n v="1130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s v="plays"/>
    <n v="66.799999999999955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s v="plays"/>
    <n v="780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s v="plays"/>
    <n v="208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s v="plays"/>
    <n v="5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s v="plays"/>
    <n v="246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s v="plays"/>
    <n v="1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s v="plays"/>
    <n v="32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s v="plays"/>
    <n v="886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s v="plays"/>
    <n v="400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s v="plays"/>
    <n v="10.180000000000291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s v="plays"/>
    <n v="65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s v="plays"/>
    <n v="512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s v="plays"/>
    <n v="40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s v="plays"/>
    <n v="25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s v="plays"/>
    <n v="3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s v="plays"/>
    <n v="50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s v="plays"/>
    <n v="25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s v="plays"/>
    <n v="25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s v="plays"/>
    <n v="50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s v="plays"/>
    <n v="110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s v="plays"/>
    <n v="10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s v="plays"/>
    <n v="835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s v="plays"/>
    <n v="16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s v="plays"/>
    <n v="94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s v="plays"/>
    <n v="22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s v="plays"/>
    <n v="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s v="plays"/>
    <n v="160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s v="plays"/>
    <n v="1495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s v="plays"/>
    <n v="16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s v="plays"/>
    <n v="0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s v="plays"/>
    <n v="255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s v="plays"/>
    <n v="327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s v="plays"/>
    <n v="348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s v="plays"/>
    <n v="1145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s v="plays"/>
    <n v="0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s v="plays"/>
    <n v="100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s v="plays"/>
    <n v="500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s v="plays"/>
    <n v="6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s v="plays"/>
    <n v="15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s v="plays"/>
    <n v="150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s v="plays"/>
    <n v="38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s v="plays"/>
    <n v="16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s v="plays"/>
    <n v="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s v="plays"/>
    <n v="155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s v="plays"/>
    <n v="55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s v="plays"/>
    <n v="37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s v="plays"/>
    <n v="107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s v="plays"/>
    <n v="58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s v="plays"/>
    <n v="460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s v="plays"/>
    <n v="21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s v="plays"/>
    <n v="20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s v="plays"/>
    <n v="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s v="plays"/>
    <n v="250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s v="plays"/>
    <n v="124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s v="plays"/>
    <n v="673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s v="plays"/>
    <n v="590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s v="plays"/>
    <n v="110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s v="plays"/>
    <n v="178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s v="plays"/>
    <n v="100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s v="plays"/>
    <n v="605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s v="plays"/>
    <n v="140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s v="plays"/>
    <n v="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s v="plays"/>
    <n v="195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s v="plays"/>
    <n v="266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s v="plays"/>
    <n v="77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s v="plays"/>
    <n v="35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s v="plays"/>
    <n v="5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s v="plays"/>
    <n v="230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s v="plays"/>
    <n v="0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s v="plays"/>
    <n v="1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s v="plays"/>
    <n v="84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s v="plays"/>
    <n v="42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s v="plays"/>
    <n v="73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s v="plays"/>
    <n v="1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s v="plays"/>
    <n v="90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s v="plays"/>
    <n v="26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s v="plays"/>
    <n v="205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s v="plays"/>
    <n v="0.65999999999985448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s v="plays"/>
    <n v="0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s v="plays"/>
    <n v="100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s v="plays"/>
    <n v="506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s v="plays"/>
    <n v="57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s v="plays"/>
    <n v="1450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s v="plays"/>
    <n v="36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s v="plays"/>
    <n v="615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s v="plays"/>
    <n v="0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s v="plays"/>
    <n v="87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s v="plays"/>
    <n v="233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s v="plays"/>
    <n v="420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s v="plays"/>
    <n v="65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s v="plays"/>
    <n v="30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s v="plays"/>
    <n v="443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s v="plays"/>
    <n v="45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s v="plays"/>
    <n v="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s v="plays"/>
    <n v="5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s v="plays"/>
    <n v="1465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s v="plays"/>
    <n v="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s v="plays"/>
    <n v="110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s v="plays"/>
    <n v="131.5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s v="plays"/>
    <n v="3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s v="plays"/>
    <n v="142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s v="plays"/>
    <n v="555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s v="plays"/>
    <n v="118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s v="plays"/>
    <n v="25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s v="plays"/>
    <n v="535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s v="plays"/>
    <n v="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s v="plays"/>
    <n v="150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s v="plays"/>
    <n v="105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s v="plays"/>
    <n v="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s v="plays"/>
    <n v="784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s v="plays"/>
    <n v="9.9999999999909051E-3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s v="plays"/>
    <n v="3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s v="plays"/>
    <n v="180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s v="plays"/>
    <n v="266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s v="plays"/>
    <n v="1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s v="plays"/>
    <n v="273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s v="plays"/>
    <n v="10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s v="plays"/>
    <n v="215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s v="plays"/>
    <n v="891.09999999999854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s v="plays"/>
    <n v="305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s v="plays"/>
    <n v="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s v="plays"/>
    <n v="55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s v="plays"/>
    <n v="45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s v="plays"/>
    <n v="170.98999999999978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s v="plays"/>
    <n v="0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s v="plays"/>
    <n v="193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s v="plays"/>
    <n v="25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s v="plays"/>
    <n v="555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s v="plays"/>
    <n v="120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s v="plays"/>
    <n v="295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s v="plays"/>
    <n v="30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s v="plays"/>
    <n v="105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s v="plays"/>
    <n v="416.1400000000001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s v="plays"/>
    <n v="260.92000000000007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s v="plays"/>
    <n v="65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s v="plays"/>
    <n v="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s v="plays"/>
    <n v="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s v="plays"/>
    <n v="567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s v="plays"/>
    <n v="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s v="plays"/>
    <n v="82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s v="plays"/>
    <n v="7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s v="plays"/>
    <n v="205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s v="plays"/>
    <n v="56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s v="plays"/>
    <n v="260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s v="plays"/>
    <n v="8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s v="plays"/>
    <n v="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s v="plays"/>
    <n v="85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s v="plays"/>
    <n v="5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s v="plays"/>
    <n v="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s v="plays"/>
    <n v="2739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s v="plays"/>
    <n v="804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s v="plays"/>
    <n v="238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s v="plays"/>
    <n v="131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s v="plays"/>
    <n v="45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s v="plays"/>
    <n v="195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s v="plays"/>
    <n v="255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s v="plays"/>
    <n v="338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s v="plays"/>
    <n v="116.18000000000029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s v="plays"/>
    <n v="60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s v="plays"/>
    <n v="950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s v="plays"/>
    <n v="30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s v="plays"/>
    <n v="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s v="plays"/>
    <n v="375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s v="plays"/>
    <n v="12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s v="plays"/>
    <n v="573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s v="plays"/>
    <n v="41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s v="plays"/>
    <n v="0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s v="plays"/>
    <n v="20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s v="plays"/>
    <n v="40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s v="plays"/>
    <n v="12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s v="plays"/>
    <n v="276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s v="plays"/>
    <n v="257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s v="plays"/>
    <n v="41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s v="plays"/>
    <n v="640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s v="plays"/>
    <n v="1880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s v="plays"/>
    <n v="1150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s v="plays"/>
    <n v="2008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s v="plays"/>
    <n v="356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s v="plays"/>
    <n v="10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s v="plays"/>
    <n v="1656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s v="plays"/>
    <n v="555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s v="plays"/>
    <n v="636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s v="plays"/>
    <n v="635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s v="plays"/>
    <n v="275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s v="plays"/>
    <n v="29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s v="plays"/>
    <n v="200.2199999999998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s v="plays"/>
    <n v="0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s v="plays"/>
    <n v="0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s v="plays"/>
    <n v="343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s v="plays"/>
    <n v="732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s v="plays"/>
    <n v="135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s v="plays"/>
    <n v="40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s v="plays"/>
    <n v="110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s v="plays"/>
    <n v="63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s v="plays"/>
    <n v="10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s v="plays"/>
    <n v="21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s v="plays"/>
    <n v="18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s v="plays"/>
    <n v="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s v="plays"/>
    <n v="94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s v="plays"/>
    <n v="45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s v="plays"/>
    <n v="440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s v="plays"/>
    <n v="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s v="plays"/>
    <n v="190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s v="plays"/>
    <n v="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s v="plays"/>
    <n v="18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s v="plays"/>
    <n v="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s v="plays"/>
    <n v="515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s v="plays"/>
    <n v="5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s v="plays"/>
    <n v="80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s v="plays"/>
    <n v="0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s v="plays"/>
    <n v="0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s v="plays"/>
    <n v="150.69000000000005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s v="plays"/>
    <n v="27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s v="plays"/>
    <n v="1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s v="plays"/>
    <n v="243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s v="plays"/>
    <n v="0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s v="plays"/>
    <n v="546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s v="plays"/>
    <n v="1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s v="plays"/>
    <n v="30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s v="plays"/>
    <n v="6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s v="plays"/>
    <n v="1015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s v="plays"/>
    <n v="19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s v="plays"/>
    <n v="160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s v="plays"/>
    <n v="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s v="plays"/>
    <n v="280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s v="plays"/>
    <n v="182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s v="plays"/>
    <n v="131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s v="plays"/>
    <n v="2810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s v="plays"/>
    <n v="63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s v="plays"/>
    <n v="80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s v="plays"/>
    <n v="543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s v="plays"/>
    <n v="569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s v="plays"/>
    <n v="11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s v="plays"/>
    <n v="69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s v="plays"/>
    <n v="60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s v="plays"/>
    <n v="12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s v="plays"/>
    <n v="70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s v="plays"/>
    <n v="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s v="plays"/>
    <n v="1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s v="plays"/>
    <n v="25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s v="plays"/>
    <n v="5043.25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s v="plays"/>
    <n v="40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s v="plays"/>
    <n v="20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s v="plays"/>
    <n v="120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s v="plays"/>
    <n v="27.5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s v="plays"/>
    <n v="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s v="plays"/>
    <n v="345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s v="plays"/>
    <n v="671.10999999999967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s v="plays"/>
    <n v="0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s v="plays"/>
    <n v="1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s v="plays"/>
    <n v="36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s v="plays"/>
    <n v="15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s v="plays"/>
    <n v="35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s v="plays"/>
    <n v="270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s v="plays"/>
    <n v="60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s v="plays"/>
    <n v="154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s v="plays"/>
    <n v="27.450000000000045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s v="plays"/>
    <n v="5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s v="plays"/>
    <n v="275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s v="plays"/>
    <n v="95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s v="plays"/>
    <n v="88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s v="plays"/>
    <n v="110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s v="plays"/>
    <n v="24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s v="plays"/>
    <n v="287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s v="plays"/>
    <n v="331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s v="plays"/>
    <n v="0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s v="plays"/>
    <n v="84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s v="plays"/>
    <n v="355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s v="plays"/>
    <n v="133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s v="plays"/>
    <n v="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s v="plays"/>
    <n v="180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s v="plays"/>
    <n v="0.20000000000004547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s v="plays"/>
    <n v="0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s v="plays"/>
    <n v="125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s v="plays"/>
    <n v="0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s v="plays"/>
    <n v="1870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s v="plays"/>
    <n v="25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s v="plays"/>
    <n v="46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s v="plays"/>
    <n v="650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s v="plays"/>
    <n v="70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s v="plays"/>
    <n v="133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s v="plays"/>
    <n v="1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s v="plays"/>
    <n v="1100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s v="plays"/>
    <n v="3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s v="plays"/>
    <n v="52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s v="plays"/>
    <n v="54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s v="plays"/>
    <n v="319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s v="plays"/>
    <n v="415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s v="plays"/>
    <n v="48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s v="plays"/>
    <n v="85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s v="plays"/>
    <n v="65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s v="plays"/>
    <n v="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s v="plays"/>
    <n v="510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s v="plays"/>
    <n v="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s v="plays"/>
    <n v="87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s v="plays"/>
    <n v="2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s v="plays"/>
    <n v="1060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s v="plays"/>
    <n v="385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s v="plays"/>
    <n v="210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s v="plays"/>
    <n v="908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s v="plays"/>
    <n v="30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s v="plays"/>
    <n v="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s v="plays"/>
    <n v="104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s v="plays"/>
    <n v="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s v="plays"/>
    <n v="900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s v="plays"/>
    <n v="2220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s v="plays"/>
    <n v="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s v="plays"/>
    <n v="20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s v="plays"/>
    <n v="170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s v="plays"/>
    <n v="620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s v="plays"/>
    <n v="140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s v="plays"/>
    <n v="20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s v="plays"/>
    <n v="130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s v="plays"/>
    <n v="545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s v="plays"/>
    <n v="292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s v="plays"/>
    <n v="0.9900000000000090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s v="plays"/>
    <n v="50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s v="plays"/>
    <n v="148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s v="plays"/>
    <n v="80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s v="plays"/>
    <n v="73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s v="plays"/>
    <n v="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s v="musical"/>
    <n v="-10000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s v="musical"/>
    <n v="-999998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s v="musical"/>
    <n v="-2999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s v="musical"/>
    <n v="-8375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s v="musical"/>
    <n v="-40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s v="musical"/>
    <n v="-3238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s v="musical"/>
    <n v="-71815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s v="musical"/>
    <n v="-2224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s v="musical"/>
    <n v="-15000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s v="musical"/>
    <n v="-207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s v="musical"/>
    <n v="-3084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s v="musical"/>
    <n v="-24999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s v="musical"/>
    <n v="-94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s v="musical"/>
    <n v="-300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s v="musical"/>
    <n v="-685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s v="musical"/>
    <n v="-2500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s v="musical"/>
    <n v="-4179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s v="musical"/>
    <n v="-999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s v="musical"/>
    <n v="-9519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s v="musical"/>
    <n v="-47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s v="plays"/>
    <n v="153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s v="plays"/>
    <n v="30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s v="plays"/>
    <n v="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s v="plays"/>
    <n v="20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s v="plays"/>
    <n v="452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s v="plays"/>
    <n v="10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s v="plays"/>
    <n v="1116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s v="plays"/>
    <n v="813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s v="plays"/>
    <n v="291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s v="plays"/>
    <n v="21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s v="plays"/>
    <n v="10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s v="plays"/>
    <n v="61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s v="plays"/>
    <n v="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s v="plays"/>
    <n v="330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s v="plays"/>
    <n v="114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s v="plays"/>
    <n v="9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s v="plays"/>
    <n v="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s v="plays"/>
    <n v="94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s v="plays"/>
    <n v="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s v="plays"/>
    <n v="95.110000000000127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s v="plays"/>
    <n v="35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s v="plays"/>
    <n v="382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s v="plays"/>
    <n v="21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s v="plays"/>
    <n v="30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s v="plays"/>
    <n v="46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s v="plays"/>
    <n v="54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s v="plays"/>
    <n v="0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s v="plays"/>
    <n v="2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s v="plays"/>
    <n v="230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s v="plays"/>
    <n v="348.5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s v="plays"/>
    <n v="50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s v="plays"/>
    <n v="202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s v="plays"/>
    <n v="38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s v="plays"/>
    <n v="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s v="plays"/>
    <n v="1176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s v="plays"/>
    <n v="380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s v="plays"/>
    <n v="293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s v="plays"/>
    <n v="285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s v="plays"/>
    <n v="5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s v="plays"/>
    <n v="12.2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s v="plays"/>
    <n v="275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s v="plays"/>
    <n v="550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s v="plays"/>
    <n v="300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s v="plays"/>
    <n v="11184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s v="plays"/>
    <n v="260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s v="plays"/>
    <n v="97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s v="plays"/>
    <n v="260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s v="plays"/>
    <n v="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s v="plays"/>
    <n v="1100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s v="plays"/>
    <n v="160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s v="plays"/>
    <n v="526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s v="plays"/>
    <n v="20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s v="plays"/>
    <n v="106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s v="plays"/>
    <n v="5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s v="plays"/>
    <n v="275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s v="plays"/>
    <n v="24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s v="plays"/>
    <n v="109.00999999999999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s v="plays"/>
    <n v="98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s v="plays"/>
    <n v="320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s v="plays"/>
    <n v="860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s v="plays"/>
    <n v="1400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s v="plays"/>
    <n v="82.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s v="plays"/>
    <n v="535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s v="plays"/>
    <n v="70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s v="plays"/>
    <n v="4030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s v="plays"/>
    <n v="30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s v="plays"/>
    <n v="235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s v="plays"/>
    <n v="90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s v="plays"/>
    <n v="446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s v="plays"/>
    <n v="30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s v="plays"/>
    <n v="697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s v="plays"/>
    <n v="22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s v="plays"/>
    <n v="149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s v="plays"/>
    <n v="40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s v="plays"/>
    <n v="168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s v="plays"/>
    <n v="92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s v="plays"/>
    <n v="109.55000000000018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s v="plays"/>
    <n v="81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s v="plays"/>
    <n v="202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s v="plays"/>
    <n v="15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s v="plays"/>
    <n v="-18138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s v="plays"/>
    <n v="-4638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s v="plays"/>
    <n v="-90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s v="plays"/>
    <n v="-4880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s v="plays"/>
    <n v="-719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s v="plays"/>
    <n v="-150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s v="plays"/>
    <n v="-1073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s v="plays"/>
    <n v="-13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s v="plays"/>
    <n v="-1490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s v="plays"/>
    <n v="-550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s v="plays"/>
    <n v="-1230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s v="plays"/>
    <n v="-3195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s v="plays"/>
    <n v="-1642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s v="plays"/>
    <n v="-2000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s v="plays"/>
    <n v="-4900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s v="plays"/>
    <n v="-220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s v="plays"/>
    <n v="-120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s v="plays"/>
    <n v="-9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s v="plays"/>
    <n v="-8298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s v="plays"/>
    <n v="-2475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s v="musical"/>
    <n v="176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s v="musical"/>
    <n v="2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s v="musical"/>
    <n v="27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s v="musical"/>
    <n v="32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s v="musical"/>
    <n v="65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s v="musical"/>
    <n v="167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s v="musical"/>
    <n v="500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s v="musical"/>
    <n v="1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s v="musical"/>
    <n v="50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s v="musical"/>
    <n v="298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s v="musical"/>
    <n v="35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s v="musical"/>
    <n v="409.77000000000044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s v="musical"/>
    <n v="50.770000000000437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s v="musical"/>
    <n v="0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s v="musical"/>
    <n v="78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s v="musical"/>
    <n v="0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s v="musical"/>
    <n v="0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s v="musical"/>
    <n v="942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s v="musical"/>
    <n v="265.01000000000022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s v="musical"/>
    <n v="33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s v="musical"/>
    <n v="306.10999999999967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s v="musical"/>
    <n v="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s v="musical"/>
    <n v="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s v="musical"/>
    <n v="460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s v="musical"/>
    <n v="510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s v="musical"/>
    <n v="410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s v="musical"/>
    <n v="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s v="musical"/>
    <n v="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s v="musical"/>
    <n v="537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s v="musical"/>
    <n v="864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s v="musical"/>
    <n v="121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s v="musical"/>
    <n v="597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s v="musical"/>
    <n v="50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s v="musical"/>
    <n v="435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s v="musical"/>
    <n v="3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s v="musical"/>
    <n v="347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s v="musical"/>
    <n v="15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s v="musical"/>
    <n v="101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s v="musical"/>
    <n v="658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s v="musical"/>
    <n v="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s v="musical"/>
    <n v="-7450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s v="musical"/>
    <n v="-3434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s v="musical"/>
    <n v="-1500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s v="musical"/>
    <n v="-150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s v="musical"/>
    <n v="-12465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s v="musical"/>
    <n v="-2824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s v="musical"/>
    <n v="-495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s v="musical"/>
    <n v="-59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s v="musical"/>
    <n v="-22499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s v="musical"/>
    <n v="-620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s v="musical"/>
    <n v="-68975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s v="musical"/>
    <n v="-9598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s v="musical"/>
    <n v="-21119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s v="musical"/>
    <n v="-4574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s v="musical"/>
    <n v="-300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s v="musical"/>
    <n v="-964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s v="musical"/>
    <n v="-800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s v="musical"/>
    <n v="-149997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s v="musical"/>
    <n v="-7495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s v="musical"/>
    <n v="-1045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s v="plays"/>
    <n v="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s v="plays"/>
    <n v="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s v="plays"/>
    <n v="326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s v="plays"/>
    <n v="575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s v="plays"/>
    <n v="191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s v="plays"/>
    <n v="19.989999999999782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s v="plays"/>
    <n v="602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s v="plays"/>
    <n v="9.9999999999909051E-3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s v="plays"/>
    <n v="288.56999999999994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s v="plays"/>
    <n v="14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s v="plays"/>
    <n v="320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s v="plays"/>
    <n v="64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s v="plays"/>
    <n v="130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s v="plays"/>
    <n v="159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s v="plays"/>
    <n v="5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s v="plays"/>
    <n v="150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s v="plays"/>
    <n v="20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s v="plays"/>
    <n v="271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s v="plays"/>
    <n v="115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s v="plays"/>
    <n v="1580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s v="plays"/>
    <n v="0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s v="plays"/>
    <n v="1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s v="plays"/>
    <n v="1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s v="plays"/>
    <n v="30.110000000000014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s v="plays"/>
    <n v="5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s v="plays"/>
    <n v="200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s v="plays"/>
    <n v="271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s v="plays"/>
    <n v="12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s v="plays"/>
    <n v="100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s v="plays"/>
    <n v="42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s v="plays"/>
    <n v="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s v="plays"/>
    <n v="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s v="plays"/>
    <n v="64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s v="plays"/>
    <n v="-9128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s v="plays"/>
    <n v="-3903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s v="plays"/>
    <n v="-3935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s v="plays"/>
    <n v="-5734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s v="plays"/>
    <n v="-39158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s v="plays"/>
    <n v="-6811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s v="plays"/>
    <n v="-8803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s v="plays"/>
    <n v="-10871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s v="plays"/>
    <n v="-27887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s v="plays"/>
    <n v="-96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s v="plays"/>
    <n v="-164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s v="plays"/>
    <n v="-998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s v="plays"/>
    <n v="-9997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s v="plays"/>
    <n v="-9212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s v="plays"/>
    <n v="-97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s v="plays"/>
    <n v="-4999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s v="plays"/>
    <n v="-4740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s v="plays"/>
    <n v="-490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s v="plays"/>
    <n v="-2499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s v="plays"/>
    <n v="-4940"/>
    <n v="81.5384615384615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s v="plays"/>
    <n v="-1900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s v="plays"/>
    <n v="-7499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s v="plays"/>
    <n v="-600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s v="plays"/>
    <n v="-4940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s v="plays"/>
    <n v="-176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s v="plays"/>
    <n v="-1989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s v="plays"/>
    <n v="-1749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s v="musical"/>
    <n v="-499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s v="musical"/>
    <n v="-12659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s v="musical"/>
    <n v="-850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s v="musical"/>
    <n v="-1460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s v="musical"/>
    <n v="-1500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s v="musical"/>
    <n v="-550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s v="musical"/>
    <n v="-62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s v="musical"/>
    <n v="-3000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s v="musical"/>
    <n v="-1841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s v="musical"/>
    <n v="-23759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s v="musical"/>
    <n v="-1799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s v="musical"/>
    <n v="-1500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s v="musical"/>
    <n v="-6520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s v="musical"/>
    <n v="-47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s v="musical"/>
    <n v="-3000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s v="musical"/>
    <n v="-1500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s v="musical"/>
    <n v="-1000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s v="musical"/>
    <n v="-375000"/>
    <e v="#DIV/0!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s v="musical"/>
    <n v="-1000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s v="musical"/>
    <n v="-1965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s v="plays"/>
    <n v="-1458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s v="plays"/>
    <n v="-788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s v="plays"/>
    <n v="-1247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s v="plays"/>
    <n v="-540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s v="plays"/>
    <n v="-100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s v="plays"/>
    <n v="-3922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s v="plays"/>
    <n v="-14480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s v="plays"/>
    <n v="-95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s v="plays"/>
    <n v="-1430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s v="plays"/>
    <n v="-2060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s v="plays"/>
    <n v="-168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s v="plays"/>
    <n v="-987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s v="plays"/>
    <n v="-236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s v="plays"/>
    <n v="-2975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s v="plays"/>
    <n v="-1535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s v="plays"/>
    <n v="-150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s v="plays"/>
    <n v="-9997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s v="plays"/>
    <n v="-1327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s v="plays"/>
    <n v="-490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s v="plays"/>
    <n v="-847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s v="plays"/>
    <n v="-685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s v="plays"/>
    <n v="-59865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s v="plays"/>
    <n v="-5815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s v="plays"/>
    <n v="-5007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s v="plays"/>
    <n v="-14999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s v="plays"/>
    <n v="-900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s v="plays"/>
    <n v="-1591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s v="plays"/>
    <n v="-1495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s v="plays"/>
    <n v="-200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s v="plays"/>
    <n v="-349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s v="plays"/>
    <n v="-5988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s v="plays"/>
    <n v="-4910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s v="plays"/>
    <n v="-236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s v="plays"/>
    <n v="-300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s v="plays"/>
    <n v="-68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s v="plays"/>
    <n v="-10116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s v="plays"/>
    <n v="-12710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s v="plays"/>
    <n v="-135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s v="plays"/>
    <n v="-4985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s v="plays"/>
    <n v="-2475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s v="plays"/>
    <n v="-4349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s v="plays"/>
    <n v="-19547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s v="plays"/>
    <n v="-1000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s v="plays"/>
    <n v="-800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s v="plays"/>
    <n v="-11999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s v="plays"/>
    <n v="-5898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s v="plays"/>
    <n v="-4450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s v="plays"/>
    <n v="-168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s v="plays"/>
    <n v="-2000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s v="plays"/>
    <n v="-400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s v="plays"/>
    <n v="-2858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s v="plays"/>
    <n v="-4995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s v="plays"/>
    <n v="-4989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s v="plays"/>
    <n v="-5450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s v="plays"/>
    <n v="-120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s v="plays"/>
    <n v="-3218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s v="plays"/>
    <n v="-500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s v="plays"/>
    <n v="-199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s v="plays"/>
    <n v="-580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s v="plays"/>
    <n v="-2899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s v="plays"/>
    <n v="-3000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s v="plays"/>
    <n v="-8423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s v="plays"/>
    <n v="-397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s v="plays"/>
    <n v="-199999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s v="plays"/>
    <n v="-25975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s v="plays"/>
    <n v="-1760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s v="plays"/>
    <n v="-2500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s v="plays"/>
    <n v="-132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s v="plays"/>
    <n v="-550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s v="plays"/>
    <n v="-27993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s v="plays"/>
    <n v="-1359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s v="plays"/>
    <n v="-908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s v="plays"/>
    <n v="-295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s v="plays"/>
    <n v="-4979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s v="plays"/>
    <n v="-1355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s v="plays"/>
    <n v="-1000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s v="plays"/>
    <n v="-1874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s v="plays"/>
    <n v="-1715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s v="plays"/>
    <n v="-7455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s v="plays"/>
    <n v="-1290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s v="plays"/>
    <n v="-4473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s v="plays"/>
    <n v="-261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s v="plays"/>
    <n v="-14989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s v="plays"/>
    <n v="-13864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s v="plays"/>
    <n v="-78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s v="plays"/>
    <n v="-1095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s v="plays"/>
    <n v="-680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s v="plays"/>
    <n v="-678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s v="plays"/>
    <n v="-680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s v="plays"/>
    <n v="-88695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s v="plays"/>
    <n v="-178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s v="plays"/>
    <n v="-5890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s v="plays"/>
    <n v="-2050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s v="plays"/>
    <n v="-28775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s v="plays"/>
    <n v="-68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s v="plays"/>
    <n v="-7263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s v="plays"/>
    <n v="-1405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s v="plays"/>
    <n v="-1359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s v="plays"/>
    <n v="-451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s v="plays"/>
    <n v="-249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s v="plays"/>
    <n v="-1468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s v="plays"/>
    <n v="-300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s v="plays"/>
    <n v="-1581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s v="plays"/>
    <n v="-40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s v="plays"/>
    <n v="-9459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s v="plays"/>
    <n v="-49997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s v="plays"/>
    <n v="-199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s v="plays"/>
    <n v="-130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s v="plays"/>
    <n v="-2503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s v="plays"/>
    <n v="-300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s v="plays"/>
    <n v="-53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s v="plays"/>
    <n v="-5844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s v="plays"/>
    <n v="-799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s v="plays"/>
    <n v="-747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s v="plays"/>
    <n v="-1227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s v="plays"/>
    <n v="-1799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s v="plays"/>
    <n v="-499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s v="plays"/>
    <n v="-2960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s v="plays"/>
    <n v="-29998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s v="plays"/>
    <n v="-199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s v="plays"/>
    <n v="-940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s v="plays"/>
    <n v="-1855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s v="plays"/>
    <n v="-5458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s v="plays"/>
    <n v="-231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s v="plays"/>
    <n v="-575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s v="plays"/>
    <n v="-1974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s v="plays"/>
    <n v="-900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s v="plays"/>
    <n v="-6999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s v="plays"/>
    <n v="-430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s v="plays"/>
    <n v="-989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s v="plays"/>
    <n v="-1370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s v="plays"/>
    <n v="-347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s v="plays"/>
    <n v="-500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s v="plays"/>
    <n v="-14875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s v="plays"/>
    <n v="-5479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s v="plays"/>
    <n v="-700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s v="plays"/>
    <n v="-79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s v="plays"/>
    <n v="-4750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s v="plays"/>
    <n v="-400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s v="plays"/>
    <n v="-2785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s v="plays"/>
    <n v="-1439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s v="plays"/>
    <n v="-2000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s v="plays"/>
    <n v="-2100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s v="plays"/>
    <n v="-500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s v="plays"/>
    <n v="-5635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s v="plays"/>
    <n v="-17758.010000000002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s v="plays"/>
    <n v="-13300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s v="plays"/>
    <n v="-631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s v="plays"/>
    <n v="-317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s v="plays"/>
    <n v="-620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s v="plays"/>
    <n v="-21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s v="plays"/>
    <n v="-20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s v="plays"/>
    <n v="-5500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s v="plays"/>
    <n v="-4979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s v="plays"/>
    <n v="-9979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s v="plays"/>
    <n v="-30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s v="plays"/>
    <n v="-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s v="plays"/>
    <n v="-4999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s v="plays"/>
    <n v="-5140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s v="plays"/>
    <n v="-4890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s v="plays"/>
    <n v="-13999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s v="plays"/>
    <n v="-1998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s v="plays"/>
    <n v="-1499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s v="plays"/>
    <n v="-50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s v="plays"/>
    <n v="-1874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s v="plays"/>
    <n v="-390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s v="plays"/>
    <n v="-888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s v="plays"/>
    <n v="-4119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s v="plays"/>
    <n v="-705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s v="plays"/>
    <n v="-2725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s v="plays"/>
    <n v="-3655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s v="plays"/>
    <n v="-9750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s v="plays"/>
    <n v="-971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s v="plays"/>
    <n v="-525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s v="plays"/>
    <n v="-19510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s v="plays"/>
    <n v="-9365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s v="plays"/>
    <n v="-161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s v="plays"/>
    <n v="-397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s v="plays"/>
    <n v="-14975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s v="plays"/>
    <n v="-1955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s v="plays"/>
    <n v="-3460.05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s v="plays"/>
    <n v="-820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s v="plays"/>
    <n v="-83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s v="plays"/>
    <n v="-2000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s v="plays"/>
    <n v="-99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s v="plays"/>
    <n v="-3463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s v="plays"/>
    <n v="-2015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s v="plays"/>
    <n v="-1424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s v="plays"/>
    <n v="-70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s v="plays"/>
    <n v="-13665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s v="plays"/>
    <n v="-25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s v="plays"/>
    <n v="-2995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s v="plays"/>
    <n v="-300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s v="plays"/>
    <n v="-1874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s v="plays"/>
    <n v="-147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s v="plays"/>
    <n v="-2741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s v="plays"/>
    <n v="-299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s v="plays"/>
    <n v="-349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s v="plays"/>
    <n v="-953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s v="plays"/>
    <n v="-960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s v="plays"/>
    <n v="-1784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s v="plays"/>
    <n v="-4760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s v="plays"/>
    <n v="-968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s v="plays"/>
    <n v="-139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s v="plays"/>
    <n v="-10998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s v="plays"/>
    <n v="-2440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s v="plays"/>
    <n v="-1270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s v="plays"/>
    <n v="-29200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s v="plays"/>
    <n v="-3100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s v="plays"/>
    <n v="-1000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s v="plays"/>
    <n v="-7500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s v="plays"/>
    <n v="-445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s v="plays"/>
    <n v="-27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s v="plays"/>
    <n v="-60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s v="plays"/>
    <n v="-363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s v="plays"/>
    <n v="-90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s v="plays"/>
    <n v="-2359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s v="plays"/>
    <n v="-30700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s v="plays"/>
    <n v="-1470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s v="plays"/>
    <n v="-1959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s v="plays"/>
    <n v="-2941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s v="plays"/>
    <n v="-50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s v="plays"/>
    <n v="-214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s v="plays"/>
    <n v="-2906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s v="plays"/>
    <n v="-2499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s v="plays"/>
    <n v="-1497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s v="film &amp; video"/>
    <x v="0"/>
    <n v="3133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s v="film &amp; video"/>
    <x v="0"/>
    <n v="4378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s v="film &amp; video"/>
    <x v="0"/>
    <n v="2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s v="film &amp; video"/>
    <x v="0"/>
    <n v="390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s v="film &amp; video"/>
    <x v="0"/>
    <n v="10116.279999999999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s v="film &amp; video"/>
    <x v="0"/>
    <n v="391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s v="film &amp; video"/>
    <x v="0"/>
    <n v="519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s v="film &amp; video"/>
    <x v="0"/>
    <n v="110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s v="film &amp; video"/>
    <x v="0"/>
    <n v="1.5199999999999818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s v="film &amp; video"/>
    <x v="0"/>
    <n v="129.99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s v="film &amp; video"/>
    <x v="0"/>
    <n v="15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s v="film &amp; video"/>
    <x v="0"/>
    <n v="1025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s v="film &amp; video"/>
    <x v="0"/>
    <n v="19588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s v="film &amp; video"/>
    <x v="0"/>
    <n v="2099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s v="film &amp; video"/>
    <x v="0"/>
    <n v="56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s v="film &amp; video"/>
    <x v="0"/>
    <n v="132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s v="film &amp; video"/>
    <x v="0"/>
    <n v="29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s v="film &amp; video"/>
    <x v="0"/>
    <n v="10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s v="film &amp; video"/>
    <x v="0"/>
    <n v="1896.3300000000017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s v="film &amp; video"/>
    <x v="0"/>
    <n v="385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s v="film &amp; video"/>
    <x v="0"/>
    <n v="4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s v="film &amp; video"/>
    <x v="0"/>
    <n v="1690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s v="film &amp; video"/>
    <x v="0"/>
    <n v="6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s v="film &amp; video"/>
    <x v="0"/>
    <n v="370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s v="film &amp; video"/>
    <x v="0"/>
    <n v="3082.6900000000023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s v="film &amp; video"/>
    <x v="0"/>
    <n v="200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s v="film &amp; video"/>
    <x v="0"/>
    <n v="690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s v="film &amp; video"/>
    <x v="0"/>
    <n v="2345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s v="film &amp; video"/>
    <x v="0"/>
    <n v="42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s v="film &amp; video"/>
    <x v="0"/>
    <n v="700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s v="film &amp; video"/>
    <x v="0"/>
    <n v="51.989999999999782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s v="film &amp; video"/>
    <x v="0"/>
    <n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s v="film &amp; video"/>
    <x v="0"/>
    <n v="70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s v="film &amp; video"/>
    <x v="0"/>
    <n v="11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s v="film &amp; video"/>
    <x v="0"/>
    <n v="792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s v="film &amp; video"/>
    <x v="0"/>
    <n v="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s v="film &amp; video"/>
    <x v="0"/>
    <n v="2529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s v="film &amp; video"/>
    <x v="0"/>
    <n v="18357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s v="film &amp; video"/>
    <x v="0"/>
    <n v="251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s v="film &amp; video"/>
    <x v="0"/>
    <n v="7745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s v="film &amp; video"/>
    <x v="0"/>
    <n v="27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s v="film &amp; video"/>
    <x v="0"/>
    <n v="0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s v="film &amp; video"/>
    <x v="0"/>
    <n v="5860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s v="film &amp; video"/>
    <x v="0"/>
    <n v="20866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s v="film &amp; video"/>
    <x v="0"/>
    <n v="0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s v="film &amp; video"/>
    <x v="0"/>
    <n v="1000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s v="film &amp; video"/>
    <x v="0"/>
    <n v="350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s v="film &amp; video"/>
    <x v="0"/>
    <n v="380.55000000000018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s v="film &amp; video"/>
    <x v="0"/>
    <n v="15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s v="film &amp; video"/>
    <x v="0"/>
    <n v="0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s v="film &amp; video"/>
    <x v="0"/>
    <n v="0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s v="film &amp; video"/>
    <x v="0"/>
    <n v="3082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s v="film &amp; video"/>
    <x v="0"/>
    <n v="1621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s v="film &amp; video"/>
    <x v="0"/>
    <n v="289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s v="film &amp; video"/>
    <x v="0"/>
    <n v="100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s v="film &amp; video"/>
    <x v="0"/>
    <n v="2490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s v="film &amp; video"/>
    <x v="0"/>
    <n v="581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s v="film &amp; video"/>
    <x v="0"/>
    <n v="285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s v="film &amp; video"/>
    <x v="0"/>
    <n v="2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s v="film &amp; video"/>
    <x v="0"/>
    <n v="25.139999999999418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s v="film &amp; video"/>
    <x v="1"/>
    <n v="148.32999999999993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s v="film &amp; video"/>
    <x v="1"/>
    <n v="2415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s v="film &amp; video"/>
    <x v="1"/>
    <n v="164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s v="film &amp; video"/>
    <x v="1"/>
    <n v="270.3699999999998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s v="film &amp; video"/>
    <x v="1"/>
    <n v="880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s v="film &amp; video"/>
    <x v="1"/>
    <n v="527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s v="film &amp; video"/>
    <x v="1"/>
    <n v="372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s v="film &amp; video"/>
    <x v="1"/>
    <n v="325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s v="film &amp; video"/>
    <x v="1"/>
    <n v="163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s v="film &amp; video"/>
    <x v="1"/>
    <n v="1094.2299999999996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s v="film &amp; video"/>
    <x v="1"/>
    <n v="136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s v="film &amp; video"/>
    <x v="1"/>
    <n v="431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s v="film &amp; video"/>
    <x v="1"/>
    <n v="185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s v="film &amp; video"/>
    <x v="1"/>
    <n v="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s v="film &amp; video"/>
    <x v="1"/>
    <n v="64.659999999999968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s v="film &amp; video"/>
    <x v="1"/>
    <n v="540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s v="film &amp; video"/>
    <x v="1"/>
    <n v="160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s v="film &amp; video"/>
    <x v="1"/>
    <n v="1170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s v="film &amp; video"/>
    <x v="1"/>
    <n v="130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s v="film &amp; video"/>
    <x v="1"/>
    <n v="351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s v="film &amp; video"/>
    <x v="1"/>
    <n v="870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s v="film &amp; video"/>
    <x v="1"/>
    <n v="735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s v="film &amp; video"/>
    <x v="1"/>
    <n v="0.5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s v="film &amp; video"/>
    <x v="1"/>
    <n v="5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s v="film &amp; video"/>
    <x v="1"/>
    <n v="0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s v="film &amp; video"/>
    <x v="1"/>
    <n v="306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s v="film &amp; video"/>
    <x v="1"/>
    <n v="388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s v="film &amp; video"/>
    <x v="1"/>
    <n v="11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s v="film &amp; video"/>
    <x v="1"/>
    <n v="100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s v="film &amp; video"/>
    <x v="1"/>
    <n v="904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s v="film &amp; video"/>
    <x v="1"/>
    <n v="2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s v="film &amp; video"/>
    <x v="1"/>
    <n v="600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s v="film &amp; video"/>
    <x v="1"/>
    <n v="260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s v="film &amp; video"/>
    <x v="1"/>
    <n v="106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s v="film &amp; video"/>
    <x v="1"/>
    <n v="10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s v="film &amp; video"/>
    <x v="1"/>
    <n v="110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s v="film &amp; video"/>
    <x v="1"/>
    <n v="220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s v="film &amp; video"/>
    <x v="1"/>
    <n v="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s v="film &amp; video"/>
    <x v="1"/>
    <n v="200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s v="film &amp; video"/>
    <x v="1"/>
    <n v="90.289999999999964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s v="film &amp; video"/>
    <x v="1"/>
    <n v="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s v="film &amp; video"/>
    <x v="1"/>
    <n v="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s v="film &amp; video"/>
    <x v="1"/>
    <n v="1665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s v="film &amp; video"/>
    <x v="1"/>
    <n v="67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s v="film &amp; video"/>
    <x v="1"/>
    <n v="10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s v="film &amp; video"/>
    <x v="1"/>
    <n v="163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s v="film &amp; video"/>
    <x v="1"/>
    <n v="25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s v="film &amp; video"/>
    <x v="1"/>
    <n v="185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s v="film &amp; video"/>
    <x v="1"/>
    <n v="2200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s v="film &amp; video"/>
    <x v="1"/>
    <n v="1195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s v="film &amp; video"/>
    <x v="1"/>
    <n v="400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s v="film &amp; video"/>
    <x v="1"/>
    <n v="1910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s v="film &amp; video"/>
    <x v="1"/>
    <n v="200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s v="film &amp; video"/>
    <x v="1"/>
    <n v="2050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s v="film &amp; video"/>
    <x v="1"/>
    <n v="100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s v="film &amp; video"/>
    <x v="1"/>
    <n v="182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s v="film &amp; video"/>
    <x v="1"/>
    <n v="478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s v="film &amp; video"/>
    <x v="1"/>
    <n v="22.220000000000255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s v="film &amp; video"/>
    <x v="1"/>
    <n v="651.57999999999993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s v="film &amp; video"/>
    <x v="1"/>
    <n v="148.09999999999991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film &amp; video"/>
    <x v="2"/>
    <n v="-6999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s v="film &amp; video"/>
    <x v="2"/>
    <n v="-2999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film &amp; video"/>
    <x v="2"/>
    <n v="-10000000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s v="film &amp; video"/>
    <x v="2"/>
    <n v="-54849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film &amp; video"/>
    <x v="2"/>
    <n v="-400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s v="film &amp; video"/>
    <x v="2"/>
    <n v="-430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s v="film &amp; video"/>
    <x v="2"/>
    <n v="-23613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s v="film &amp; video"/>
    <x v="2"/>
    <n v="-7810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s v="film &amp; video"/>
    <x v="2"/>
    <n v="-98133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film &amp; video"/>
    <x v="2"/>
    <n v="-2000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film &amp; video"/>
    <x v="2"/>
    <n v="-600"/>
    <e v="#DIV/0!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film &amp; video"/>
    <x v="2"/>
    <n v="-120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s v="film &amp; video"/>
    <x v="2"/>
    <n v="-72345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film &amp; video"/>
    <x v="2"/>
    <n v="-71764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film &amp; video"/>
    <x v="2"/>
    <n v="-500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s v="film &amp; video"/>
    <x v="2"/>
    <n v="-2597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film &amp; video"/>
    <x v="2"/>
    <n v="-300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film &amp; video"/>
    <x v="2"/>
    <n v="-5500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s v="film &amp; video"/>
    <x v="2"/>
    <n v="-145288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s v="film &amp; video"/>
    <x v="2"/>
    <n v="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film &amp; video"/>
    <x v="2"/>
    <n v="-20000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s v="film &amp; video"/>
    <x v="2"/>
    <n v="-10707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s v="film &amp; video"/>
    <x v="2"/>
    <n v="-299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film &amp; video"/>
    <x v="2"/>
    <n v="-550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s v="film &amp; video"/>
    <x v="2"/>
    <n v="-5430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s v="film &amp; video"/>
    <x v="2"/>
    <n v="-416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s v="film &amp; video"/>
    <x v="2"/>
    <n v="-19885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film &amp; video"/>
    <x v="2"/>
    <n v="-700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s v="film &amp; video"/>
    <x v="2"/>
    <n v="-4996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s v="film &amp; video"/>
    <x v="2"/>
    <n v="-9908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s v="film &amp; video"/>
    <x v="2"/>
    <n v="-99888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s v="film &amp; video"/>
    <x v="2"/>
    <n v="-24986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s v="film &amp; video"/>
    <x v="2"/>
    <n v="-37997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s v="film &amp; video"/>
    <x v="2"/>
    <n v="-4964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s v="film &amp; video"/>
    <x v="2"/>
    <n v="-1460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s v="film &amp; video"/>
    <x v="2"/>
    <n v="-1349919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s v="film &amp; video"/>
    <x v="2"/>
    <n v="-3321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s v="film &amp; video"/>
    <x v="2"/>
    <n v="-2987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film &amp; video"/>
    <x v="2"/>
    <n v="-500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s v="film &amp; video"/>
    <x v="2"/>
    <n v="-49999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film &amp; video"/>
    <x v="3"/>
    <n v="-500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s v="film &amp; video"/>
    <x v="3"/>
    <n v="-49995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s v="film &amp; video"/>
    <x v="3"/>
    <n v="-2365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film &amp; video"/>
    <x v="3"/>
    <n v="-200000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s v="film &amp; video"/>
    <x v="3"/>
    <n v="-119360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film &amp; video"/>
    <x v="3"/>
    <n v="-1700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s v="film &amp; video"/>
    <x v="3"/>
    <n v="-200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s v="film &amp; video"/>
    <x v="3"/>
    <n v="-109989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s v="film &amp; video"/>
    <x v="3"/>
    <n v="-7675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s v="film &amp; video"/>
    <x v="3"/>
    <n v="-1940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s v="film &amp; video"/>
    <x v="3"/>
    <n v="-967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s v="film &amp; video"/>
    <x v="3"/>
    <n v="-49999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film &amp; video"/>
    <x v="3"/>
    <n v="-9500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film &amp; video"/>
    <x v="3"/>
    <n v="-111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film &amp; video"/>
    <x v="3"/>
    <n v="-600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s v="film &amp; video"/>
    <x v="3"/>
    <n v="-18703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film &amp; video"/>
    <x v="3"/>
    <n v="-150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s v="film &amp; video"/>
    <x v="3"/>
    <n v="-270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film &amp; video"/>
    <x v="3"/>
    <n v="-50000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s v="film &amp; video"/>
    <x v="3"/>
    <n v="-80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s v="film &amp; video"/>
    <x v="3"/>
    <n v="-799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s v="film &amp; video"/>
    <x v="3"/>
    <n v="-270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film &amp; video"/>
    <x v="3"/>
    <n v="-100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s v="film &amp; video"/>
    <x v="3"/>
    <n v="-8018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s v="film &amp; video"/>
    <x v="3"/>
    <n v="-1449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s v="film &amp; video"/>
    <x v="3"/>
    <n v="-37800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film &amp; video"/>
    <x v="3"/>
    <n v="-500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s v="film &amp; video"/>
    <x v="3"/>
    <n v="-4200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film &amp; video"/>
    <x v="3"/>
    <n v="-150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s v="film &amp; video"/>
    <x v="3"/>
    <n v="-499655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s v="film &amp; video"/>
    <x v="3"/>
    <n v="-1195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s v="film &amp; video"/>
    <x v="3"/>
    <n v="-4750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s v="film &amp; video"/>
    <x v="3"/>
    <n v="-99998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film &amp; video"/>
    <x v="3"/>
    <n v="-100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s v="film &amp; video"/>
    <x v="3"/>
    <n v="-2497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film &amp; video"/>
    <x v="3"/>
    <n v="-200000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s v="film &amp; video"/>
    <x v="3"/>
    <n v="-2035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s v="film &amp; video"/>
    <x v="3"/>
    <n v="-223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s v="film &amp; video"/>
    <x v="3"/>
    <n v="-2472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film &amp; video"/>
    <x v="3"/>
    <n v="-1000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s v="film &amp; video"/>
    <x v="3"/>
    <n v="-4428.45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s v="film &amp; video"/>
    <x v="3"/>
    <n v="-270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film &amp; video"/>
    <x v="3"/>
    <n v="-600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s v="film &amp; video"/>
    <x v="3"/>
    <n v="-175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s v="film &amp; video"/>
    <x v="3"/>
    <n v="-14783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s v="film &amp; video"/>
    <x v="3"/>
    <n v="-6700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film &amp; video"/>
    <x v="3"/>
    <n v="-1270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s v="film &amp; video"/>
    <x v="3"/>
    <n v="-11870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film &amp; video"/>
    <x v="3"/>
    <n v="-5000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film &amp; video"/>
    <x v="3"/>
    <n v="-2500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s v="film &amp; video"/>
    <x v="3"/>
    <n v="-8970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s v="film &amp; video"/>
    <x v="3"/>
    <n v="-2770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s v="film &amp; video"/>
    <x v="3"/>
    <n v="-6299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s v="film &amp; video"/>
    <x v="3"/>
    <n v="-4998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s v="film &amp; video"/>
    <x v="3"/>
    <n v="-12499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s v="film &amp; video"/>
    <x v="3"/>
    <n v="-439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s v="film &amp; video"/>
    <x v="3"/>
    <n v="-22150.78"/>
    <n v="331.5383333333333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s v="film &amp; video"/>
    <x v="3"/>
    <n v="-88057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s v="film &amp; video"/>
    <x v="3"/>
    <n v="-4900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s v="film &amp; video"/>
    <x v="3"/>
    <n v="-41185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s v="film &amp; video"/>
    <x v="3"/>
    <n v="-49640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film &amp; video"/>
    <x v="3"/>
    <n v="-5000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s v="film &amp; video"/>
    <x v="3"/>
    <n v="-870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film &amp; video"/>
    <x v="3"/>
    <n v="-150000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film &amp; video"/>
    <x v="3"/>
    <n v="-600000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film &amp; video"/>
    <x v="3"/>
    <n v="-20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s v="film &amp; video"/>
    <x v="3"/>
    <n v="-28750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film &amp; video"/>
    <x v="3"/>
    <n v="-2800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film &amp; video"/>
    <x v="3"/>
    <n v="-800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film &amp; video"/>
    <x v="3"/>
    <n v="-300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s v="film &amp; video"/>
    <x v="3"/>
    <n v="-1494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film &amp; video"/>
    <x v="3"/>
    <n v="-150000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s v="film &amp; video"/>
    <x v="3"/>
    <n v="-3890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film &amp; video"/>
    <x v="3"/>
    <n v="-35000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s v="film &amp; video"/>
    <x v="3"/>
    <n v="-599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film &amp; video"/>
    <x v="3"/>
    <n v="-1000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film &amp; video"/>
    <x v="3"/>
    <n v="-15000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s v="film &amp; video"/>
    <x v="3"/>
    <n v="-1495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film &amp; video"/>
    <x v="3"/>
    <n v="-2600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s v="film &amp; video"/>
    <x v="3"/>
    <n v="-750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s v="film &amp; video"/>
    <x v="4"/>
    <n v="1145.1200000000008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s v="film &amp; video"/>
    <x v="4"/>
    <n v="4600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s v="film &amp; video"/>
    <x v="4"/>
    <n v="1750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s v="film &amp; video"/>
    <x v="4"/>
    <n v="648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s v="film &amp; video"/>
    <x v="4"/>
    <n v="481.5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s v="film &amp; video"/>
    <x v="4"/>
    <n v="186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s v="film &amp; video"/>
    <x v="4"/>
    <n v="10273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s v="film &amp; video"/>
    <x v="4"/>
    <n v="1705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s v="film &amp; video"/>
    <x v="4"/>
    <n v="1133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s v="film &amp; video"/>
    <x v="4"/>
    <n v="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s v="film &amp; video"/>
    <x v="4"/>
    <n v="1675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s v="film &amp; video"/>
    <x v="4"/>
    <n v="895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s v="film &amp; video"/>
    <x v="4"/>
    <n v="4228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s v="film &amp; video"/>
    <x v="4"/>
    <n v="11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s v="film &amp; video"/>
    <x v="4"/>
    <n v="4067.34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s v="film &amp; video"/>
    <x v="4"/>
    <n v="538.6599999999998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s v="film &amp; video"/>
    <x v="4"/>
    <n v="5083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s v="film &amp; video"/>
    <x v="4"/>
    <n v="2354.2699999999968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s v="film &amp; video"/>
    <x v="4"/>
    <n v="27342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s v="film &amp; video"/>
    <x v="4"/>
    <n v="23953.4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s v="film &amp; video"/>
    <x v="4"/>
    <n v="640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s v="film &amp; video"/>
    <x v="4"/>
    <n v="1480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s v="film &amp; video"/>
    <x v="4"/>
    <n v="350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s v="film &amp; video"/>
    <x v="4"/>
    <n v="4520.2700000000004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s v="film &amp; video"/>
    <x v="4"/>
    <n v="910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s v="film &amp; video"/>
    <x v="4"/>
    <n v="555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s v="film &amp; video"/>
    <x v="4"/>
    <n v="455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s v="film &amp; video"/>
    <x v="4"/>
    <n v="3115.440000000000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s v="film &amp; video"/>
    <x v="4"/>
    <n v="570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s v="film &amp; video"/>
    <x v="4"/>
    <n v="47233.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s v="film &amp; video"/>
    <x v="4"/>
    <n v="1210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s v="film &amp; video"/>
    <x v="4"/>
    <n v="1404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s v="film &amp; video"/>
    <x v="4"/>
    <n v="2323.0100000000002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s v="film &amp; video"/>
    <x v="4"/>
    <n v="388.78999999999996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s v="film &amp; video"/>
    <x v="4"/>
    <n v="2240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s v="film &amp; video"/>
    <x v="4"/>
    <n v="1679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s v="film &amp; video"/>
    <x v="4"/>
    <n v="1904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s v="film &amp; video"/>
    <x v="4"/>
    <n v="6748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s v="film &amp; video"/>
    <x v="4"/>
    <n v="1359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s v="film &amp; video"/>
    <x v="4"/>
    <n v="9744.11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s v="film &amp; video"/>
    <x v="4"/>
    <n v="42108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s v="film &amp; video"/>
    <x v="4"/>
    <n v="1132.3199999999997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s v="film &amp; video"/>
    <x v="4"/>
    <n v="535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s v="film &amp; video"/>
    <x v="4"/>
    <n v="2569.0499999999993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s v="film &amp; video"/>
    <x v="4"/>
    <n v="1850.4599999999991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s v="film &amp; video"/>
    <x v="4"/>
    <n v="18035.509999999998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s v="film &amp; video"/>
    <x v="4"/>
    <n v="1373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s v="film &amp; video"/>
    <x v="4"/>
    <n v="11445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s v="film &amp; video"/>
    <x v="4"/>
    <n v="1605.3099999999977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s v="film &amp; video"/>
    <x v="4"/>
    <n v="723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s v="film &amp; video"/>
    <x v="4"/>
    <n v="300.80000000000018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s v="film &amp; video"/>
    <x v="4"/>
    <n v="1001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s v="film &amp; video"/>
    <x v="4"/>
    <n v="1130.1999999999971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s v="film &amp; video"/>
    <x v="4"/>
    <n v="360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s v="film &amp; video"/>
    <x v="4"/>
    <n v="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s v="film &amp; video"/>
    <x v="4"/>
    <n v="16554.559999999998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s v="film &amp; video"/>
    <x v="4"/>
    <n v="4681.5499999999993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s v="film &amp; video"/>
    <x v="4"/>
    <n v="128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s v="film &amp; video"/>
    <x v="4"/>
    <n v="11254.83999999999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s v="film &amp; video"/>
    <x v="4"/>
    <n v="7895.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s v="film &amp; video"/>
    <x v="4"/>
    <n v="430.65999999999985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s v="film &amp; video"/>
    <x v="4"/>
    <n v="2435.5499999999993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s v="film &amp; video"/>
    <x v="4"/>
    <n v="46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s v="film &amp; video"/>
    <x v="4"/>
    <n v="1124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s v="film &amp; video"/>
    <x v="4"/>
    <n v="4476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s v="film &amp; video"/>
    <x v="4"/>
    <n v="2275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s v="film &amp; video"/>
    <x v="4"/>
    <n v="1929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s v="film &amp; video"/>
    <x v="4"/>
    <n v="2490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s v="film &amp; video"/>
    <x v="4"/>
    <n v="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s v="film &amp; video"/>
    <x v="4"/>
    <n v="3410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s v="film &amp; video"/>
    <x v="4"/>
    <n v="41.289999999999964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s v="film &amp; video"/>
    <x v="4"/>
    <n v="820.3300000000017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s v="film &amp; video"/>
    <x v="4"/>
    <n v="950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s v="film &amp; video"/>
    <x v="4"/>
    <n v="805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s v="film &amp; video"/>
    <x v="4"/>
    <n v="2851.5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s v="film &amp; video"/>
    <x v="4"/>
    <n v="312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s v="film &amp; video"/>
    <x v="4"/>
    <n v="2066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s v="film &amp; video"/>
    <x v="4"/>
    <n v="241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s v="film &amp; video"/>
    <x v="4"/>
    <n v="9166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s v="film &amp; video"/>
    <x v="4"/>
    <n v="634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s v="film &amp; video"/>
    <x v="4"/>
    <n v="1316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s v="film &amp; video"/>
    <x v="4"/>
    <n v="932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s v="film &amp; video"/>
    <x v="4"/>
    <n v="1978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s v="film &amp; video"/>
    <x v="4"/>
    <n v="1246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s v="film &amp; video"/>
    <x v="4"/>
    <n v="13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s v="film &amp; video"/>
    <x v="4"/>
    <n v="2198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s v="film &amp; video"/>
    <x v="4"/>
    <n v="19394.600000000006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s v="film &amp; video"/>
    <x v="4"/>
    <n v="1456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s v="film &amp; video"/>
    <x v="4"/>
    <n v="2710.8000000000029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s v="film &amp; video"/>
    <x v="4"/>
    <n v="550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s v="film &amp; video"/>
    <x v="4"/>
    <n v="640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s v="film &amp; video"/>
    <x v="4"/>
    <n v="2642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s v="film &amp; video"/>
    <x v="4"/>
    <n v="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s v="film &amp; video"/>
    <x v="4"/>
    <n v="1009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s v="film &amp; video"/>
    <x v="4"/>
    <n v="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s v="film &amp; video"/>
    <x v="4"/>
    <n v="235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s v="film &amp; video"/>
    <x v="4"/>
    <n v="4209.7799999999988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s v="film &amp; video"/>
    <x v="4"/>
    <n v="35.050000000000182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s v="film &amp; video"/>
    <x v="4"/>
    <n v="1520.0400000000009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s v="film &amp; video"/>
    <x v="4"/>
    <n v="485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s v="film &amp; video"/>
    <x v="4"/>
    <n v="8758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s v="film &amp; video"/>
    <x v="4"/>
    <n v="235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s v="film &amp; video"/>
    <x v="4"/>
    <n v="201.5199999999968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s v="film &amp; video"/>
    <x v="4"/>
    <n v="608.59000000000015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s v="film &amp; video"/>
    <x v="4"/>
    <n v="698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s v="film &amp; video"/>
    <x v="4"/>
    <n v="3375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s v="film &amp; video"/>
    <x v="4"/>
    <n v="7028.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s v="film &amp; video"/>
    <x v="4"/>
    <n v="4636.1999999999971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s v="film &amp; video"/>
    <x v="4"/>
    <n v="300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s v="film &amp; video"/>
    <x v="4"/>
    <n v="747.18000000000029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s v="film &amp; video"/>
    <x v="4"/>
    <n v="3690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s v="film &amp; video"/>
    <x v="4"/>
    <n v="9296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s v="film &amp; video"/>
    <x v="4"/>
    <n v="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s v="film &amp; video"/>
    <x v="4"/>
    <n v="5035.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s v="film &amp; video"/>
    <x v="4"/>
    <n v="138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s v="film &amp; video"/>
    <x v="4"/>
    <n v="5690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s v="film &amp; video"/>
    <x v="4"/>
    <n v="201.9300000000002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s v="film &amp; video"/>
    <x v="4"/>
    <n v="11100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s v="film &amp; video"/>
    <x v="4"/>
    <n v="1544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s v="film &amp; video"/>
    <x v="4"/>
    <n v="1175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s v="film &amp; video"/>
    <x v="4"/>
    <n v="16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s v="film &amp; video"/>
    <x v="4"/>
    <n v="3876.9499999999971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s v="film &amp; video"/>
    <x v="4"/>
    <n v="2335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s v="film &amp; video"/>
    <x v="4"/>
    <n v="119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s v="film &amp; video"/>
    <x v="4"/>
    <n v="711.30000000000018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s v="film &amp; video"/>
    <x v="4"/>
    <n v="596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s v="film &amp; video"/>
    <x v="4"/>
    <n v="500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s v="film &amp; video"/>
    <x v="4"/>
    <n v="335.01000000000022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s v="film &amp; video"/>
    <x v="4"/>
    <n v="514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s v="film &amp; video"/>
    <x v="4"/>
    <n v="660.11999999999989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s v="film &amp; video"/>
    <x v="4"/>
    <n v="5505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s v="film &amp; video"/>
    <x v="4"/>
    <n v="21253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s v="film &amp; video"/>
    <x v="4"/>
    <n v="76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s v="film &amp; video"/>
    <x v="4"/>
    <n v="500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s v="film &amp; video"/>
    <x v="4"/>
    <n v="1839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s v="film &amp; video"/>
    <x v="4"/>
    <n v="100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s v="film &amp; video"/>
    <x v="4"/>
    <n v="146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s v="film &amp; video"/>
    <x v="4"/>
    <n v="1728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s v="film &amp; video"/>
    <x v="4"/>
    <n v="353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s v="film &amp; video"/>
    <x v="4"/>
    <n v="2412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s v="film &amp; video"/>
    <x v="4"/>
    <n v="1660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s v="film &amp; video"/>
    <x v="4"/>
    <n v="1182.5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s v="film &amp; video"/>
    <x v="4"/>
    <n v="935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s v="film &amp; video"/>
    <x v="4"/>
    <n v="1066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s v="film &amp; video"/>
    <x v="4"/>
    <n v="242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s v="film &amp; video"/>
    <x v="4"/>
    <n v="1495.5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s v="film &amp; video"/>
    <x v="4"/>
    <n v="1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s v="film &amp; video"/>
    <x v="4"/>
    <n v="43316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s v="film &amp; video"/>
    <x v="4"/>
    <n v="1308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s v="film &amp; video"/>
    <x v="4"/>
    <n v="55444.119999999995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s v="film &amp; video"/>
    <x v="4"/>
    <n v="0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s v="film &amp; video"/>
    <x v="4"/>
    <n v="122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s v="film &amp; video"/>
    <x v="4"/>
    <n v="16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s v="film &amp; video"/>
    <x v="4"/>
    <n v="5223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s v="film &amp; video"/>
    <x v="4"/>
    <n v="559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s v="film &amp; video"/>
    <x v="4"/>
    <n v="804.45000000000073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s v="film &amp; video"/>
    <x v="4"/>
    <n v="1000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s v="film &amp; video"/>
    <x v="4"/>
    <n v="485.35000000000036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s v="film &amp; video"/>
    <x v="4"/>
    <n v="1887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s v="film &amp; video"/>
    <x v="4"/>
    <n v="1361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s v="film &amp; video"/>
    <x v="4"/>
    <n v="1230.25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s v="film &amp; video"/>
    <x v="4"/>
    <n v="1906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s v="film &amp; video"/>
    <x v="4"/>
    <n v="833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s v="film &amp; video"/>
    <x v="4"/>
    <n v="263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s v="film &amp; video"/>
    <x v="4"/>
    <n v="1082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s v="film &amp; video"/>
    <x v="4"/>
    <n v="216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s v="film &amp; video"/>
    <x v="4"/>
    <n v="215.73000000000002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s v="film &amp; video"/>
    <x v="4"/>
    <n v="3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s v="film &amp; video"/>
    <x v="4"/>
    <n v="86.260000000000218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s v="film &amp; video"/>
    <x v="4"/>
    <n v="18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s v="film &amp; video"/>
    <x v="4"/>
    <n v="283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s v="film &amp; video"/>
    <x v="4"/>
    <n v="31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s v="film &amp; video"/>
    <x v="4"/>
    <n v="671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s v="film &amp; video"/>
    <x v="4"/>
    <n v="651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s v="film &amp; video"/>
    <x v="4"/>
    <n v="528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s v="film &amp; video"/>
    <x v="4"/>
    <n v="30.059999999999945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s v="film &amp; video"/>
    <x v="4"/>
    <n v="202.17000000000007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s v="film &amp; video"/>
    <x v="4"/>
    <n v="26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s v="film &amp; video"/>
    <x v="4"/>
    <n v="142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s v="film &amp; video"/>
    <x v="4"/>
    <n v="3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s v="film &amp; video"/>
    <x v="5"/>
    <n v="-3285.5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s v="film &amp; video"/>
    <x v="5"/>
    <n v="-14699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s v="film &amp; video"/>
    <x v="5"/>
    <n v="-39570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s v="film &amp; video"/>
    <x v="5"/>
    <n v="-19847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s v="film &amp; video"/>
    <x v="5"/>
    <n v="-2796.1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s v="film &amp; video"/>
    <x v="5"/>
    <n v="-4999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s v="film &amp; video"/>
    <x v="5"/>
    <n v="-9867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film &amp; video"/>
    <x v="5"/>
    <n v="-650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s v="film &amp; video"/>
    <x v="5"/>
    <n v="-11324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film &amp; video"/>
    <x v="5"/>
    <n v="-500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s v="film &amp; video"/>
    <x v="5"/>
    <n v="-976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s v="film &amp; video"/>
    <x v="5"/>
    <n v="-2585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s v="film &amp; video"/>
    <x v="5"/>
    <n v="-543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film &amp; video"/>
    <x v="5"/>
    <n v="-300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s v="film &amp; video"/>
    <x v="5"/>
    <n v="-237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s v="film &amp; video"/>
    <x v="5"/>
    <n v="-109997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film &amp; video"/>
    <x v="5"/>
    <n v="-100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film &amp; video"/>
    <x v="5"/>
    <n v="-700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s v="film &amp; video"/>
    <x v="5"/>
    <n v="-18124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film &amp; video"/>
    <x v="5"/>
    <n v="-45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s v="film &amp; video"/>
    <x v="5"/>
    <n v="-499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film &amp; video"/>
    <x v="5"/>
    <n v="-40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s v="film &amp; video"/>
    <x v="5"/>
    <n v="-10309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s v="film &amp; video"/>
    <x v="5"/>
    <n v="-999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s v="film &amp; video"/>
    <x v="5"/>
    <n v="-95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s v="film &amp; video"/>
    <x v="5"/>
    <n v="-59998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s v="film &amp; video"/>
    <x v="5"/>
    <n v="-9734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s v="film &amp; video"/>
    <x v="5"/>
    <n v="-2999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s v="film &amp; video"/>
    <x v="5"/>
    <n v="-2417.9899999999998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s v="film &amp; video"/>
    <x v="5"/>
    <n v="-195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s v="film &amp; video"/>
    <x v="5"/>
    <n v="-49604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film &amp; video"/>
    <x v="5"/>
    <n v="-2000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s v="film &amp; video"/>
    <x v="5"/>
    <n v="-270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s v="film &amp; video"/>
    <x v="5"/>
    <n v="-94849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s v="film &amp; video"/>
    <x v="5"/>
    <n v="-9918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s v="film &amp; video"/>
    <x v="5"/>
    <n v="-6495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s v="film &amp; video"/>
    <x v="5"/>
    <n v="-8827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film &amp; video"/>
    <x v="5"/>
    <n v="-2000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s v="film &amp; video"/>
    <x v="5"/>
    <n v="-917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s v="film &amp; video"/>
    <x v="5"/>
    <n v="-3897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s v="film &amp; video"/>
    <x v="5"/>
    <n v="-847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film &amp; video"/>
    <x v="5"/>
    <n v="-55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film &amp; video"/>
    <x v="5"/>
    <n v="-10000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s v="film &amp; video"/>
    <x v="5"/>
    <n v="-53750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s v="film &amp; video"/>
    <x v="5"/>
    <n v="-1009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s v="film &amp; video"/>
    <x v="5"/>
    <n v="-374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s v="film &amp; video"/>
    <x v="5"/>
    <n v="-9924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s v="film &amp; video"/>
    <x v="5"/>
    <n v="-1568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film &amp; video"/>
    <x v="5"/>
    <n v="-750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film &amp; video"/>
    <x v="5"/>
    <n v="-600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s v="film &amp; video"/>
    <x v="5"/>
    <n v="-4949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s v="film &amp; video"/>
    <x v="5"/>
    <n v="-48459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s v="film &amp; video"/>
    <x v="5"/>
    <n v="-65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s v="film &amp; video"/>
    <x v="5"/>
    <n v="-29139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s v="film &amp; video"/>
    <x v="5"/>
    <n v="-3299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film &amp; video"/>
    <x v="5"/>
    <n v="-200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s v="film &amp; video"/>
    <x v="5"/>
    <n v="-215093.41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film &amp; video"/>
    <x v="5"/>
    <n v="-150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film &amp; video"/>
    <x v="5"/>
    <n v="-1000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s v="film &amp; video"/>
    <x v="5"/>
    <n v="-1011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s v="film &amp; video"/>
    <x v="5"/>
    <n v="-32236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s v="film &amp; video"/>
    <x v="5"/>
    <n v="-28170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s v="film &amp; video"/>
    <x v="5"/>
    <n v="-999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s v="film &amp; video"/>
    <x v="5"/>
    <n v="-7470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s v="film &amp; video"/>
    <x v="5"/>
    <n v="-79851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s v="film &amp; video"/>
    <x v="5"/>
    <n v="-29640.989999999998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s v="film &amp; video"/>
    <x v="5"/>
    <n v="-54995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film &amp; video"/>
    <x v="5"/>
    <n v="-5000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film &amp; video"/>
    <x v="5"/>
    <n v="-1200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s v="film &amp; video"/>
    <x v="5"/>
    <n v="-74782"/>
    <n v="71.66666666666667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film &amp; video"/>
    <x v="5"/>
    <n v="-100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film &amp; video"/>
    <x v="5"/>
    <n v="-1000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film &amp; video"/>
    <x v="5"/>
    <n v="-1000000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film &amp; video"/>
    <x v="5"/>
    <n v="-3000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s v="film &amp; video"/>
    <x v="5"/>
    <n v="-19969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film &amp; video"/>
    <x v="5"/>
    <n v="-700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s v="film &amp; video"/>
    <x v="5"/>
    <n v="-59999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s v="film &amp; video"/>
    <x v="5"/>
    <n v="-4450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s v="film &amp; video"/>
    <x v="5"/>
    <n v="-62114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s v="film &amp; video"/>
    <x v="5"/>
    <n v="-18090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s v="film &amp; video"/>
    <x v="5"/>
    <n v="-628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film &amp; video"/>
    <x v="5"/>
    <n v="-1000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s v="film &amp; video"/>
    <x v="5"/>
    <n v="-19770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s v="film &amp; video"/>
    <x v="5"/>
    <n v="-6386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s v="film &amp; video"/>
    <x v="5"/>
    <n v="-2416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s v="film &amp; video"/>
    <x v="5"/>
    <n v="-11948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s v="film &amp; video"/>
    <x v="5"/>
    <n v="-19975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s v="film &amp; video"/>
    <x v="5"/>
    <n v="-19360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s v="film &amp; video"/>
    <x v="5"/>
    <n v="-49600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s v="film &amp; video"/>
    <x v="5"/>
    <n v="-499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film &amp; video"/>
    <x v="5"/>
    <n v="-1400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s v="film &amp; video"/>
    <x v="5"/>
    <n v="-4850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s v="film &amp; video"/>
    <x v="5"/>
    <n v="-7989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s v="film &amp; video"/>
    <x v="5"/>
    <n v="-43038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s v="film &amp; video"/>
    <x v="5"/>
    <n v="-1450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s v="film &amp; video"/>
    <x v="5"/>
    <n v="-72349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film &amp; video"/>
    <x v="5"/>
    <n v="-500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s v="film &amp; video"/>
    <x v="5"/>
    <n v="-14795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film &amp; video"/>
    <x v="5"/>
    <n v="-7175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s v="film &amp; video"/>
    <x v="5"/>
    <n v="-9255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s v="theater"/>
    <x v="6"/>
    <n v="105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s v="theater"/>
    <x v="6"/>
    <n v="232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s v="theater"/>
    <x v="6"/>
    <n v="440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s v="theater"/>
    <x v="6"/>
    <n v="1030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s v="theater"/>
    <x v="6"/>
    <n v="303.55000000000018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s v="theater"/>
    <x v="6"/>
    <n v="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s v="theater"/>
    <x v="6"/>
    <n v="210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s v="theater"/>
    <x v="6"/>
    <n v="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s v="theater"/>
    <x v="6"/>
    <n v="180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s v="theater"/>
    <x v="6"/>
    <n v="365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s v="theater"/>
    <x v="6"/>
    <n v="265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s v="theater"/>
    <x v="6"/>
    <n v="0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s v="theater"/>
    <x v="6"/>
    <n v="2325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s v="theater"/>
    <x v="6"/>
    <n v="4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s v="theater"/>
    <x v="6"/>
    <n v="700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s v="theater"/>
    <x v="6"/>
    <n v="50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s v="theater"/>
    <x v="6"/>
    <n v="602.5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s v="theater"/>
    <x v="6"/>
    <n v="410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s v="theater"/>
    <x v="6"/>
    <n v="10121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s v="theater"/>
    <x v="6"/>
    <n v="3.2200000000000273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s v="technology"/>
    <x v="7"/>
    <n v="-14999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s v="technology"/>
    <x v="7"/>
    <n v="-4475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s v="technology"/>
    <x v="7"/>
    <n v="-249999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s v="technology"/>
    <x v="7"/>
    <n v="-2193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s v="technology"/>
    <x v="7"/>
    <n v="-494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s v="technology"/>
    <x v="7"/>
    <n v="-36308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s v="technology"/>
    <x v="7"/>
    <n v="-59948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technology"/>
    <x v="7"/>
    <n v="-750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s v="technology"/>
    <x v="7"/>
    <n v="-9991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s v="technology"/>
    <x v="7"/>
    <n v="-243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s v="technology"/>
    <x v="7"/>
    <n v="-4965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s v="technology"/>
    <x v="7"/>
    <n v="-71219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technology"/>
    <x v="7"/>
    <n v="-4500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s v="technology"/>
    <x v="7"/>
    <n v="-2487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s v="technology"/>
    <x v="7"/>
    <n v="-2454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technology"/>
    <x v="7"/>
    <n v="-750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s v="technology"/>
    <x v="7"/>
    <n v="-780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s v="technology"/>
    <x v="7"/>
    <n v="-148634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technology"/>
    <x v="7"/>
    <n v="-75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s v="technology"/>
    <x v="7"/>
    <n v="-23995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s v="technology"/>
    <x v="7"/>
    <n v="-99988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s v="technology"/>
    <x v="7"/>
    <n v="-14945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technology"/>
    <x v="7"/>
    <n v="-5000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s v="technology"/>
    <x v="7"/>
    <n v="-74932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s v="technology"/>
    <x v="7"/>
    <n v="-17999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technology"/>
    <x v="7"/>
    <n v="-2500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s v="technology"/>
    <x v="7"/>
    <n v="-4999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technology"/>
    <x v="7"/>
    <n v="-1000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s v="technology"/>
    <x v="7"/>
    <n v="-24255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s v="technology"/>
    <x v="7"/>
    <n v="-248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s v="technology"/>
    <x v="7"/>
    <n v="-84858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s v="technology"/>
    <x v="7"/>
    <n v="-24894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technology"/>
    <x v="7"/>
    <n v="-250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s v="technology"/>
    <x v="7"/>
    <n v="-88542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s v="technology"/>
    <x v="7"/>
    <n v="-1110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s v="technology"/>
    <x v="7"/>
    <n v="-59741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s v="technology"/>
    <x v="7"/>
    <n v="-79999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s v="technology"/>
    <x v="7"/>
    <n v="-499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s v="technology"/>
    <x v="7"/>
    <n v="-124986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s v="technology"/>
    <x v="7"/>
    <n v="-11825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s v="technology"/>
    <x v="7"/>
    <n v="-2999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technology"/>
    <x v="7"/>
    <n v="-40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technology"/>
    <x v="7"/>
    <n v="-10000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s v="technology"/>
    <x v="7"/>
    <n v="-8999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s v="technology"/>
    <x v="7"/>
    <n v="-990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technology"/>
    <x v="7"/>
    <n v="-900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s v="technology"/>
    <x v="7"/>
    <n v="-994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s v="technology"/>
    <x v="7"/>
    <n v="-27275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s v="technology"/>
    <x v="7"/>
    <n v="-8699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s v="technology"/>
    <x v="7"/>
    <n v="-7499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s v="technology"/>
    <x v="7"/>
    <n v="-4777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s v="technology"/>
    <x v="7"/>
    <n v="-99939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s v="technology"/>
    <x v="7"/>
    <n v="-725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s v="technology"/>
    <x v="7"/>
    <n v="-385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s v="technology"/>
    <x v="7"/>
    <n v="-24974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s v="technology"/>
    <x v="7"/>
    <n v="-99574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s v="technology"/>
    <x v="7"/>
    <n v="-1999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s v="technology"/>
    <x v="7"/>
    <n v="-748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s v="technology"/>
    <x v="7"/>
    <n v="-1650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s v="technology"/>
    <x v="7"/>
    <n v="-49969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s v="technology"/>
    <x v="7"/>
    <n v="-490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s v="technology"/>
    <x v="7"/>
    <n v="-9860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technology"/>
    <x v="7"/>
    <n v="-7000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s v="technology"/>
    <x v="7"/>
    <n v="-14409.98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technology"/>
    <x v="7"/>
    <n v="-150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s v="technology"/>
    <x v="7"/>
    <n v="-4869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s v="technology"/>
    <x v="7"/>
    <n v="-499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technology"/>
    <x v="7"/>
    <n v="-25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s v="technology"/>
    <x v="7"/>
    <n v="-148539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s v="technology"/>
    <x v="7"/>
    <n v="-775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technology"/>
    <x v="7"/>
    <n v="-13803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technology"/>
    <x v="7"/>
    <n v="-8000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technology"/>
    <x v="7"/>
    <n v="-1000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s v="technology"/>
    <x v="7"/>
    <n v="-47182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technology"/>
    <x v="7"/>
    <n v="-1000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technology"/>
    <x v="7"/>
    <n v="-515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technology"/>
    <x v="7"/>
    <n v="-500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s v="technology"/>
    <x v="7"/>
    <n v="-1940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technology"/>
    <x v="7"/>
    <n v="-40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s v="technology"/>
    <x v="7"/>
    <n v="-2499999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s v="technology"/>
    <x v="7"/>
    <n v="-29700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s v="technology"/>
    <x v="7"/>
    <n v="-24739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s v="technology"/>
    <x v="7"/>
    <n v="-5659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technology"/>
    <x v="7"/>
    <n v="-7500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technology"/>
    <x v="7"/>
    <n v="-500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technology"/>
    <x v="7"/>
    <n v="-2500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s v="technology"/>
    <x v="7"/>
    <n v="-20655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s v="technology"/>
    <x v="7"/>
    <n v="-44991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technology"/>
    <x v="7"/>
    <n v="-500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s v="technology"/>
    <x v="7"/>
    <n v="-199650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s v="technology"/>
    <x v="7"/>
    <n v="-11989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s v="technology"/>
    <x v="7"/>
    <n v="-49310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technology"/>
    <x v="7"/>
    <n v="-2000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s v="technology"/>
    <x v="7"/>
    <n v="-875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s v="technology"/>
    <x v="7"/>
    <n v="-4999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s v="technology"/>
    <x v="7"/>
    <n v="-24998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s v="technology"/>
    <x v="7"/>
    <n v="-1996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technology"/>
    <x v="7"/>
    <n v="-10000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s v="technology"/>
    <x v="7"/>
    <n v="-199982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s v="technology"/>
    <x v="7"/>
    <n v="-999999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s v="technology"/>
    <x v="8"/>
    <n v="31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s v="technology"/>
    <x v="8"/>
    <n v="7665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s v="technology"/>
    <x v="8"/>
    <n v="272097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s v="technology"/>
    <x v="8"/>
    <n v="1452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s v="technology"/>
    <x v="8"/>
    <n v="50029.479999999996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s v="technology"/>
    <x v="8"/>
    <n v="3574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s v="technology"/>
    <x v="8"/>
    <n v="255.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s v="technology"/>
    <x v="8"/>
    <n v="141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s v="technology"/>
    <x v="8"/>
    <n v="938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s v="technology"/>
    <x v="8"/>
    <n v="999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s v="technology"/>
    <x v="8"/>
    <n v="186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s v="technology"/>
    <x v="8"/>
    <n v="132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s v="technology"/>
    <x v="8"/>
    <n v="14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s v="technology"/>
    <x v="8"/>
    <n v="31084.5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s v="technology"/>
    <x v="8"/>
    <n v="20075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s v="technology"/>
    <x v="8"/>
    <n v="3751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s v="technology"/>
    <x v="8"/>
    <n v="5678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s v="technology"/>
    <x v="8"/>
    <n v="3855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s v="technology"/>
    <x v="8"/>
    <n v="1289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s v="technology"/>
    <x v="8"/>
    <n v="1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s v="technology"/>
    <x v="8"/>
    <n v="-48471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s v="technology"/>
    <x v="8"/>
    <n v="-9905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s v="technology"/>
    <x v="8"/>
    <n v="-3884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s v="technology"/>
    <x v="8"/>
    <n v="-19930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s v="technology"/>
    <x v="8"/>
    <n v="-11096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s v="technology"/>
    <x v="8"/>
    <n v="-8136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s v="technology"/>
    <x v="8"/>
    <n v="-199992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s v="technology"/>
    <x v="8"/>
    <n v="-44990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s v="technology"/>
    <x v="8"/>
    <n v="-14316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s v="technology"/>
    <x v="8"/>
    <n v="-15698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s v="technology"/>
    <x v="8"/>
    <n v="-63651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s v="technology"/>
    <x v="8"/>
    <n v="-18172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s v="technology"/>
    <x v="8"/>
    <n v="-39186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s v="technology"/>
    <x v="8"/>
    <n v="-99795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s v="technology"/>
    <x v="8"/>
    <n v="-49985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s v="technology"/>
    <x v="8"/>
    <n v="-510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s v="technology"/>
    <x v="8"/>
    <n v="-98529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s v="technology"/>
    <x v="8"/>
    <n v="-3720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s v="technology"/>
    <x v="8"/>
    <n v="-2789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s v="technology"/>
    <x v="8"/>
    <n v="-4817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s v="technology"/>
    <x v="8"/>
    <n v="-55566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s v="technology"/>
    <x v="8"/>
    <n v="-2499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s v="technology"/>
    <x v="8"/>
    <n v="-49947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s v="technology"/>
    <x v="8"/>
    <n v="-34702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s v="technology"/>
    <x v="8"/>
    <n v="-29605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s v="technology"/>
    <x v="8"/>
    <n v="-1447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technology"/>
    <x v="8"/>
    <n v="-50000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s v="technology"/>
    <x v="8"/>
    <n v="-96450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s v="technology"/>
    <x v="8"/>
    <n v="-5402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s v="technology"/>
    <x v="8"/>
    <n v="-84702.5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s v="technology"/>
    <x v="8"/>
    <n v="-17532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s v="technology"/>
    <x v="8"/>
    <n v="-49740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s v="technology"/>
    <x v="8"/>
    <n v="-18694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s v="technology"/>
    <x v="8"/>
    <n v="-64662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s v="technology"/>
    <x v="8"/>
    <n v="-149410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s v="technology"/>
    <x v="8"/>
    <n v="-59364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s v="technology"/>
    <x v="8"/>
    <n v="-174999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s v="technology"/>
    <x v="8"/>
    <n v="-2681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s v="technology"/>
    <x v="8"/>
    <n v="-84610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s v="technology"/>
    <x v="8"/>
    <n v="-22851.259999999995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s v="technology"/>
    <x v="8"/>
    <n v="-14597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s v="technology"/>
    <x v="8"/>
    <n v="-16882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s v="technology"/>
    <x v="8"/>
    <n v="-10377.99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s v="technology"/>
    <x v="8"/>
    <n v="-14163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s v="technology"/>
    <x v="8"/>
    <n v="-54519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s v="technology"/>
    <x v="8"/>
    <n v="-9902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technology"/>
    <x v="8"/>
    <n v="-10000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s v="technology"/>
    <x v="8"/>
    <n v="-14329.400000000001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s v="technology"/>
    <x v="8"/>
    <n v="-31163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s v="technology"/>
    <x v="8"/>
    <n v="-14939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technology"/>
    <x v="8"/>
    <n v="-120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s v="technology"/>
    <x v="8"/>
    <n v="-6620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s v="technology"/>
    <x v="8"/>
    <n v="-4839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s v="technology"/>
    <x v="8"/>
    <n v="-2480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s v="technology"/>
    <x v="8"/>
    <n v="-12751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s v="technology"/>
    <x v="8"/>
    <n v="-26111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s v="technology"/>
    <x v="8"/>
    <n v="-628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s v="technology"/>
    <x v="8"/>
    <n v="-99695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s v="technology"/>
    <x v="8"/>
    <n v="-11910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s v="technology"/>
    <x v="8"/>
    <n v="-14806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s v="publishing"/>
    <x v="9"/>
    <n v="835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s v="publishing"/>
    <x v="9"/>
    <n v="1813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s v="publishing"/>
    <x v="9"/>
    <n v="8006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s v="publishing"/>
    <x v="9"/>
    <n v="46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s v="publishing"/>
    <x v="9"/>
    <n v="383.01000000000022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s v="publishing"/>
    <x v="9"/>
    <n v="70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s v="publishing"/>
    <x v="9"/>
    <n v="35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s v="publishing"/>
    <x v="9"/>
    <n v="1943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s v="publishing"/>
    <x v="9"/>
    <n v="417.44999999999982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s v="publishing"/>
    <x v="9"/>
    <n v="1226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s v="publishing"/>
    <x v="9"/>
    <n v="6438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s v="publishing"/>
    <x v="9"/>
    <n v="1300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s v="publishing"/>
    <x v="9"/>
    <n v="24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s v="publishing"/>
    <x v="9"/>
    <n v="512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s v="publishing"/>
    <x v="9"/>
    <n v="2170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s v="publishing"/>
    <x v="9"/>
    <n v="677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s v="publishing"/>
    <x v="9"/>
    <n v="7745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s v="publishing"/>
    <x v="9"/>
    <n v="1120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s v="publishing"/>
    <x v="9"/>
    <n v="101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s v="publishing"/>
    <x v="9"/>
    <n v="3500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s v="publishing"/>
    <x v="9"/>
    <n v="222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s v="publishing"/>
    <x v="9"/>
    <n v="293.79999999999927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s v="publishing"/>
    <x v="9"/>
    <n v="150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s v="publishing"/>
    <x v="9"/>
    <n v="264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s v="publishing"/>
    <x v="9"/>
    <n v="116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s v="publishing"/>
    <x v="9"/>
    <n v="1756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s v="publishing"/>
    <x v="9"/>
    <n v="331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s v="publishing"/>
    <x v="9"/>
    <n v="3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s v="publishing"/>
    <x v="9"/>
    <n v="5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s v="publishing"/>
    <x v="9"/>
    <n v="5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s v="publishing"/>
    <x v="9"/>
    <n v="115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s v="publishing"/>
    <x v="9"/>
    <n v="55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s v="publishing"/>
    <x v="9"/>
    <n v="585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s v="publishing"/>
    <x v="9"/>
    <n v="2800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s v="publishing"/>
    <x v="9"/>
    <n v="75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s v="publishing"/>
    <x v="9"/>
    <n v="47.690000000000055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s v="publishing"/>
    <x v="9"/>
    <n v="124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s v="publishing"/>
    <x v="9"/>
    <n v="345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s v="publishing"/>
    <x v="9"/>
    <n v="50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s v="publishing"/>
    <x v="9"/>
    <n v="96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publishing"/>
    <x v="10"/>
    <n v="-220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s v="publishing"/>
    <x v="10"/>
    <n v="-4765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publishing"/>
    <x v="10"/>
    <n v="-350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s v="publishing"/>
    <x v="10"/>
    <n v="-4285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publishing"/>
    <x v="10"/>
    <n v="-500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s v="publishing"/>
    <x v="10"/>
    <n v="-4479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publishing"/>
    <x v="10"/>
    <n v="-400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s v="publishing"/>
    <x v="10"/>
    <n v="-4823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publishing"/>
    <x v="10"/>
    <n v="-250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s v="publishing"/>
    <x v="10"/>
    <n v="-234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publishing"/>
    <x v="10"/>
    <n v="-1750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s v="publishing"/>
    <x v="10"/>
    <n v="-3799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s v="publishing"/>
    <x v="10"/>
    <n v="-145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s v="publishing"/>
    <x v="10"/>
    <n v="-3727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s v="publishing"/>
    <x v="10"/>
    <n v="-14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s v="publishing"/>
    <x v="10"/>
    <n v="-983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s v="publishing"/>
    <x v="10"/>
    <n v="-3402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s v="publishing"/>
    <x v="10"/>
    <n v="-2979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s v="publishing"/>
    <x v="10"/>
    <n v="-498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s v="publishing"/>
    <x v="10"/>
    <n v="-14600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s v="music"/>
    <x v="11"/>
    <n v="40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s v="music"/>
    <x v="11"/>
    <n v="265.23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s v="music"/>
    <x v="11"/>
    <n v="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s v="music"/>
    <x v="11"/>
    <n v="722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s v="music"/>
    <x v="11"/>
    <n v="25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s v="music"/>
    <x v="11"/>
    <n v="403.14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s v="music"/>
    <x v="11"/>
    <n v="2140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s v="music"/>
    <x v="11"/>
    <n v="170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s v="music"/>
    <x v="11"/>
    <n v="1035.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s v="music"/>
    <x v="11"/>
    <n v="160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s v="music"/>
    <x v="11"/>
    <n v="4437.4599999999991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s v="music"/>
    <x v="11"/>
    <n v="290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s v="music"/>
    <x v="11"/>
    <n v="11.110000000000127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s v="music"/>
    <x v="11"/>
    <n v="76.429999999999836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s v="music"/>
    <x v="11"/>
    <n v="425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s v="music"/>
    <x v="11"/>
    <n v="1650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s v="music"/>
    <x v="11"/>
    <n v="135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s v="music"/>
    <x v="11"/>
    <n v="226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s v="music"/>
    <x v="11"/>
    <n v="521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s v="music"/>
    <x v="11"/>
    <n v="1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s v="music"/>
    <x v="11"/>
    <n v="78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s v="music"/>
    <x v="11"/>
    <n v="230.42999999999984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s v="music"/>
    <x v="11"/>
    <n v="80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s v="music"/>
    <x v="11"/>
    <n v="535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s v="music"/>
    <x v="11"/>
    <n v="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s v="music"/>
    <x v="11"/>
    <n v="150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s v="music"/>
    <x v="11"/>
    <n v="355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s v="music"/>
    <x v="11"/>
    <n v="20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s v="music"/>
    <x v="11"/>
    <n v="0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s v="music"/>
    <x v="11"/>
    <n v="151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s v="music"/>
    <x v="11"/>
    <n v="7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s v="music"/>
    <x v="11"/>
    <n v="40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s v="music"/>
    <x v="11"/>
    <n v="311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s v="music"/>
    <x v="11"/>
    <n v="899.94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s v="music"/>
    <x v="11"/>
    <n v="273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s v="music"/>
    <x v="11"/>
    <n v="280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s v="music"/>
    <x v="11"/>
    <n v="1058.5500000000002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s v="music"/>
    <x v="11"/>
    <n v="556.6599999999998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s v="music"/>
    <x v="11"/>
    <n v="195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s v="music"/>
    <x v="11"/>
    <n v="35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s v="music"/>
    <x v="11"/>
    <n v="68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s v="music"/>
    <x v="11"/>
    <n v="0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s v="music"/>
    <x v="11"/>
    <n v="575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s v="music"/>
    <x v="11"/>
    <n v="636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s v="music"/>
    <x v="11"/>
    <n v="550.09999999999991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s v="music"/>
    <x v="11"/>
    <n v="54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s v="music"/>
    <x v="11"/>
    <n v="80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s v="music"/>
    <x v="11"/>
    <n v="10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s v="music"/>
    <x v="11"/>
    <n v="91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s v="music"/>
    <x v="11"/>
    <n v="20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s v="music"/>
    <x v="11"/>
    <n v="141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s v="music"/>
    <x v="11"/>
    <n v="2000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s v="music"/>
    <x v="11"/>
    <n v="91.059999999999491"/>
    <n v="97.9938961038961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s v="music"/>
    <x v="11"/>
    <n v="100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s v="music"/>
    <x v="11"/>
    <n v="1706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s v="music"/>
    <x v="11"/>
    <n v="345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s v="music"/>
    <x v="11"/>
    <n v="46.520000000000437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s v="music"/>
    <x v="11"/>
    <n v="545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s v="music"/>
    <x v="11"/>
    <n v="908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s v="music"/>
    <x v="11"/>
    <n v="830.82999999999993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s v="music"/>
    <x v="12"/>
    <n v="2041.6599999999999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s v="music"/>
    <x v="12"/>
    <n v="66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s v="music"/>
    <x v="12"/>
    <n v="108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s v="music"/>
    <x v="12"/>
    <n v="5014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s v="music"/>
    <x v="12"/>
    <n v="282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s v="music"/>
    <x v="12"/>
    <n v="1019.01000000000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s v="music"/>
    <x v="12"/>
    <n v="242.01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s v="music"/>
    <x v="12"/>
    <n v="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s v="music"/>
    <x v="12"/>
    <n v="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s v="music"/>
    <x v="12"/>
    <n v="796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s v="music"/>
    <x v="12"/>
    <n v="2207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s v="music"/>
    <x v="12"/>
    <n v="609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s v="music"/>
    <x v="12"/>
    <n v="174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s v="music"/>
    <x v="12"/>
    <n v="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s v="music"/>
    <x v="12"/>
    <n v="5065.3000000000029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s v="music"/>
    <x v="12"/>
    <n v="50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s v="music"/>
    <x v="12"/>
    <n v="295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s v="music"/>
    <x v="12"/>
    <n v="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s v="music"/>
    <x v="12"/>
    <n v="528.06999999999994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s v="music"/>
    <x v="12"/>
    <n v="187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s v="music"/>
    <x v="13"/>
    <n v="-11460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s v="music"/>
    <x v="13"/>
    <n v="-4399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s v="music"/>
    <x v="13"/>
    <n v="-4983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s v="music"/>
    <x v="13"/>
    <n v="-1910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s v="music"/>
    <x v="13"/>
    <n v="-3800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s v="music"/>
    <x v="13"/>
    <n v="-2155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s v="music"/>
    <x v="13"/>
    <n v="-2860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s v="music"/>
    <x v="13"/>
    <n v="-3799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s v="music"/>
    <x v="13"/>
    <n v="-4495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s v="music"/>
    <x v="13"/>
    <n v="-7760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s v="music"/>
    <x v="13"/>
    <n v="-19938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s v="music"/>
    <x v="13"/>
    <n v="-5675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s v="music"/>
    <x v="13"/>
    <n v="-793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s v="music"/>
    <x v="13"/>
    <n v="-3455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s v="music"/>
    <x v="13"/>
    <n v="-2270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music"/>
    <x v="13"/>
    <n v="-500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s v="music"/>
    <x v="13"/>
    <n v="-1866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s v="music"/>
    <x v="13"/>
    <n v="-64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s v="music"/>
    <x v="13"/>
    <n v="-4935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s v="music"/>
    <x v="13"/>
    <n v="-1456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s v="music"/>
    <x v="14"/>
    <n v="-3667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s v="music"/>
    <x v="14"/>
    <n v="-372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s v="music"/>
    <x v="14"/>
    <n v="-1198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s v="music"/>
    <x v="14"/>
    <n v="-2999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s v="music"/>
    <x v="14"/>
    <n v="-1980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s v="music"/>
    <x v="14"/>
    <n v="-250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s v="music"/>
    <x v="14"/>
    <n v="-295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music"/>
    <x v="14"/>
    <n v="-100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s v="music"/>
    <x v="14"/>
    <n v="-928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s v="music"/>
    <x v="14"/>
    <n v="-22639.6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s v="music"/>
    <x v="14"/>
    <n v="-2875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s v="music"/>
    <x v="14"/>
    <n v="-7740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s v="music"/>
    <x v="14"/>
    <n v="-3555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s v="music"/>
    <x v="14"/>
    <n v="-180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s v="music"/>
    <x v="14"/>
    <n v="-12166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s v="music"/>
    <x v="14"/>
    <n v="-7805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s v="music"/>
    <x v="14"/>
    <n v="-4800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music"/>
    <x v="14"/>
    <n v="-300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s v="music"/>
    <x v="14"/>
    <n v="-2430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s v="music"/>
    <x v="14"/>
    <n v="-470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s v="music"/>
    <x v="13"/>
    <n v="-4979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music"/>
    <x v="13"/>
    <n v="-650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s v="music"/>
    <x v="13"/>
    <n v="-2991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s v="music"/>
    <x v="13"/>
    <n v="-4840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s v="music"/>
    <x v="13"/>
    <n v="-49849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s v="music"/>
    <x v="13"/>
    <n v="-6304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music"/>
    <x v="13"/>
    <n v="-1500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music"/>
    <x v="13"/>
    <n v="-290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music"/>
    <x v="13"/>
    <n v="-250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s v="music"/>
    <x v="13"/>
    <n v="-15480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s v="music"/>
    <x v="13"/>
    <n v="-427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music"/>
    <x v="13"/>
    <n v="-10000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s v="music"/>
    <x v="13"/>
    <n v="-3470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s v="music"/>
    <x v="13"/>
    <n v="-28018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music"/>
    <x v="13"/>
    <n v="-150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s v="music"/>
    <x v="13"/>
    <n v="-6125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music"/>
    <x v="13"/>
    <n v="-330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s v="music"/>
    <x v="13"/>
    <n v="-497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s v="music"/>
    <x v="13"/>
    <n v="-3704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s v="music"/>
    <x v="13"/>
    <n v="-1990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music"/>
    <x v="13"/>
    <n v="-550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s v="music"/>
    <x v="13"/>
    <n v="-10365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s v="music"/>
    <x v="13"/>
    <n v="-21320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s v="music"/>
    <x v="13"/>
    <n v="-14670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s v="music"/>
    <x v="13"/>
    <n v="-267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s v="music"/>
    <x v="13"/>
    <n v="-5840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music"/>
    <x v="13"/>
    <n v="-700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music"/>
    <x v="13"/>
    <n v="-2000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s v="music"/>
    <x v="13"/>
    <n v="-12925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music"/>
    <x v="13"/>
    <n v="-50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s v="music"/>
    <x v="13"/>
    <n v="-555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s v="music"/>
    <x v="13"/>
    <n v="-1869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s v="music"/>
    <x v="13"/>
    <n v="-811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s v="music"/>
    <x v="13"/>
    <n v="-1880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s v="music"/>
    <x v="13"/>
    <n v="-3480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s v="music"/>
    <x v="13"/>
    <n v="-3450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music"/>
    <x v="13"/>
    <n v="-140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s v="music"/>
    <x v="13"/>
    <n v="-3460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s v="music"/>
    <x v="13"/>
    <n v="-697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s v="music"/>
    <x v="13"/>
    <n v="-2710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s v="technology"/>
    <x v="8"/>
    <n v="-7456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s v="technology"/>
    <x v="8"/>
    <n v="-48839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s v="technology"/>
    <x v="8"/>
    <n v="-683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s v="technology"/>
    <x v="8"/>
    <n v="-2711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s v="technology"/>
    <x v="8"/>
    <n v="-43337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s v="technology"/>
    <x v="8"/>
    <n v="-97516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s v="technology"/>
    <x v="8"/>
    <n v="-14714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technology"/>
    <x v="8"/>
    <n v="-85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s v="technology"/>
    <x v="8"/>
    <n v="-3520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s v="technology"/>
    <x v="8"/>
    <n v="-19727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s v="technology"/>
    <x v="8"/>
    <n v="-3598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s v="technology"/>
    <x v="8"/>
    <n v="-30805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s v="technology"/>
    <x v="8"/>
    <n v="-29428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s v="technology"/>
    <x v="8"/>
    <n v="-1487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s v="technology"/>
    <x v="8"/>
    <n v="-8489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s v="technology"/>
    <x v="8"/>
    <n v="-283016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s v="technology"/>
    <x v="8"/>
    <n v="-49139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s v="technology"/>
    <x v="8"/>
    <n v="-11767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s v="technology"/>
    <x v="8"/>
    <n v="-6896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s v="technology"/>
    <x v="8"/>
    <n v="-30570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s v="technology"/>
    <x v="8"/>
    <n v="-29995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s v="technology"/>
    <x v="8"/>
    <n v="-5492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s v="technology"/>
    <x v="8"/>
    <n v="-178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s v="technology"/>
    <x v="8"/>
    <n v="-34623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s v="technology"/>
    <x v="8"/>
    <n v="-109121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s v="technology"/>
    <x v="8"/>
    <n v="-2470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s v="technology"/>
    <x v="8"/>
    <n v="-10224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s v="technology"/>
    <x v="8"/>
    <n v="-16438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s v="technology"/>
    <x v="8"/>
    <n v="-7894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s v="technology"/>
    <x v="8"/>
    <n v="-16000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s v="technology"/>
    <x v="8"/>
    <n v="-2704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s v="technology"/>
    <x v="8"/>
    <n v="-99774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s v="technology"/>
    <x v="8"/>
    <n v="-1307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s v="technology"/>
    <x v="8"/>
    <n v="-19589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s v="technology"/>
    <x v="8"/>
    <n v="-49720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s v="technology"/>
    <x v="8"/>
    <n v="-97393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s v="technology"/>
    <x v="8"/>
    <n v="-147111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s v="technology"/>
    <x v="8"/>
    <n v="-1791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s v="technology"/>
    <x v="8"/>
    <n v="-75616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s v="technology"/>
    <x v="8"/>
    <n v="-6013.84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s v="technology"/>
    <x v="8"/>
    <n v="-8514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s v="technology"/>
    <x v="8"/>
    <n v="-88877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s v="technology"/>
    <x v="8"/>
    <n v="-17497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s v="technology"/>
    <x v="8"/>
    <n v="-73468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s v="technology"/>
    <x v="8"/>
    <n v="-9894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s v="technology"/>
    <x v="8"/>
    <n v="-2811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s v="technology"/>
    <x v="8"/>
    <n v="-17450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s v="technology"/>
    <x v="8"/>
    <n v="-43390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technology"/>
    <x v="8"/>
    <n v="-500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s v="technology"/>
    <x v="8"/>
    <n v="-8323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s v="technology"/>
    <x v="8"/>
    <n v="-24974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s v="technology"/>
    <x v="8"/>
    <n v="-4788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s v="technology"/>
    <x v="8"/>
    <n v="-9953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s v="technology"/>
    <x v="8"/>
    <n v="-52439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s v="technology"/>
    <x v="8"/>
    <n v="-195331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s v="technology"/>
    <x v="8"/>
    <n v="-9274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s v="technology"/>
    <x v="8"/>
    <n v="-3935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s v="technology"/>
    <x v="8"/>
    <n v="-4935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s v="technology"/>
    <x v="8"/>
    <n v="-24865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s v="technology"/>
    <x v="8"/>
    <n v="-138317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s v="technology"/>
    <x v="8"/>
    <n v="-874876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s v="technology"/>
    <x v="8"/>
    <n v="200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s v="technology"/>
    <x v="8"/>
    <n v="-7039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s v="technology"/>
    <x v="8"/>
    <n v="-16789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s v="technology"/>
    <x v="8"/>
    <n v="-4448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s v="technology"/>
    <x v="8"/>
    <n v="-49898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s v="technology"/>
    <x v="8"/>
    <n v="-376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s v="technology"/>
    <x v="8"/>
    <n v="-16704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s v="technology"/>
    <x v="8"/>
    <n v="-9325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s v="technology"/>
    <x v="8"/>
    <n v="-43435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s v="technology"/>
    <x v="8"/>
    <n v="-11503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s v="technology"/>
    <x v="8"/>
    <n v="-1992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s v="technology"/>
    <x v="8"/>
    <n v="1071751.05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s v="technology"/>
    <x v="8"/>
    <n v="-1636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s v="technology"/>
    <x v="8"/>
    <n v="-6940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s v="technology"/>
    <x v="8"/>
    <n v="-8760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s v="technology"/>
    <x v="8"/>
    <n v="-97158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s v="technology"/>
    <x v="8"/>
    <n v="-192803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s v="technology"/>
    <x v="8"/>
    <n v="-19379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s v="technology"/>
    <x v="8"/>
    <n v="-23700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s v="music"/>
    <x v="15"/>
    <n v="163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s v="music"/>
    <x v="15"/>
    <n v="7554.1100000000006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s v="music"/>
    <x v="15"/>
    <n v="298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s v="music"/>
    <x v="15"/>
    <n v="2743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s v="music"/>
    <x v="15"/>
    <n v="3727.5499999999993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s v="music"/>
    <x v="15"/>
    <n v="6949.820000000007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s v="music"/>
    <x v="15"/>
    <n v="0.57999999999992724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s v="music"/>
    <x v="15"/>
    <n v="232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s v="music"/>
    <x v="15"/>
    <n v="1727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s v="music"/>
    <x v="15"/>
    <n v="1176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s v="music"/>
    <x v="15"/>
    <n v="4842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s v="music"/>
    <x v="15"/>
    <n v="740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s v="music"/>
    <x v="15"/>
    <n v="458.84000000000015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s v="music"/>
    <x v="15"/>
    <n v="38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s v="music"/>
    <x v="15"/>
    <n v="1500.090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s v="music"/>
    <x v="15"/>
    <n v="352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s v="music"/>
    <x v="15"/>
    <n v="556.22000000000025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s v="music"/>
    <x v="15"/>
    <n v="2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s v="music"/>
    <x v="15"/>
    <n v="680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s v="music"/>
    <x v="15"/>
    <n v="141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s v="journalism"/>
    <x v="16"/>
    <n v="-8475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journalism"/>
    <x v="16"/>
    <n v="-5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s v="journalism"/>
    <x v="16"/>
    <n v="-64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s v="journalism"/>
    <x v="16"/>
    <n v="-91463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s v="journalism"/>
    <x v="16"/>
    <n v="-699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s v="journalism"/>
    <x v="16"/>
    <n v="-9734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journalism"/>
    <x v="16"/>
    <n v="-300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s v="journalism"/>
    <x v="16"/>
    <n v="-1999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s v="journalism"/>
    <x v="16"/>
    <n v="-14788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journalism"/>
    <x v="16"/>
    <n v="-1200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journalism"/>
    <x v="16"/>
    <n v="-250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journalism"/>
    <x v="16"/>
    <n v="-50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journalism"/>
    <x v="16"/>
    <n v="-4336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s v="journalism"/>
    <x v="16"/>
    <n v="-1485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journalism"/>
    <x v="16"/>
    <n v="-250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journalism"/>
    <x v="16"/>
    <n v="-350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journalism"/>
    <x v="16"/>
    <n v="-1000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journalism"/>
    <x v="16"/>
    <n v="-1000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journalism"/>
    <x v="16"/>
    <n v="-4000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journalism"/>
    <x v="16"/>
    <n v="-110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s v="journalism"/>
    <x v="16"/>
    <n v="-4950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journalism"/>
    <x v="16"/>
    <n v="-400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s v="journalism"/>
    <x v="16"/>
    <n v="-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journalism"/>
    <x v="16"/>
    <n v="-100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s v="games"/>
    <x v="17"/>
    <n v="-81923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s v="games"/>
    <x v="17"/>
    <n v="-2919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s v="games"/>
    <x v="17"/>
    <n v="-144949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s v="games"/>
    <x v="17"/>
    <n v="-370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s v="games"/>
    <x v="17"/>
    <n v="-2995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s v="games"/>
    <x v="17"/>
    <n v="-1350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s v="games"/>
    <x v="17"/>
    <n v="-9930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games"/>
    <x v="17"/>
    <n v="-10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s v="games"/>
    <x v="17"/>
    <n v="-74949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s v="games"/>
    <x v="17"/>
    <n v="-74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s v="games"/>
    <x v="17"/>
    <n v="-50593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s v="games"/>
    <x v="17"/>
    <n v="-95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s v="games"/>
    <x v="17"/>
    <n v="-27926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s v="games"/>
    <x v="17"/>
    <n v="-17656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s v="games"/>
    <x v="17"/>
    <n v="-55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s v="games"/>
    <x v="17"/>
    <n v="-2532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s v="games"/>
    <x v="17"/>
    <n v="-18179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s v="games"/>
    <x v="17"/>
    <n v="-67988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s v="games"/>
    <x v="17"/>
    <n v="-9944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s v="games"/>
    <x v="17"/>
    <n v="-4959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games"/>
    <x v="17"/>
    <n v="-55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s v="games"/>
    <x v="17"/>
    <n v="-28974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s v="games"/>
    <x v="17"/>
    <n v="-17985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games"/>
    <x v="17"/>
    <n v="-110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s v="games"/>
    <x v="17"/>
    <n v="-38617.660000000003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s v="games"/>
    <x v="17"/>
    <n v="-13826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s v="games"/>
    <x v="17"/>
    <n v="-1299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s v="games"/>
    <x v="17"/>
    <n v="-17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s v="games"/>
    <x v="17"/>
    <n v="-1979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s v="games"/>
    <x v="17"/>
    <n v="-257.75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s v="games"/>
    <x v="17"/>
    <n v="-14705.99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s v="games"/>
    <x v="17"/>
    <n v="-474826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s v="games"/>
    <x v="17"/>
    <n v="-9848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s v="games"/>
    <x v="17"/>
    <n v="-99953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s v="games"/>
    <x v="17"/>
    <n v="-23197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s v="games"/>
    <x v="17"/>
    <n v="-497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s v="games"/>
    <x v="17"/>
    <n v="-3900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s v="games"/>
    <x v="17"/>
    <n v="-99959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s v="games"/>
    <x v="17"/>
    <n v="-7575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s v="games"/>
    <x v="17"/>
    <n v="-1475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s v="games"/>
    <x v="17"/>
    <n v="-57029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s v="games"/>
    <x v="17"/>
    <n v="-898569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s v="games"/>
    <x v="17"/>
    <n v="-23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games"/>
    <x v="17"/>
    <n v="-1000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s v="games"/>
    <x v="17"/>
    <n v="-24267.5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s v="games"/>
    <x v="17"/>
    <n v="-9955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s v="games"/>
    <x v="17"/>
    <n v="-49745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s v="games"/>
    <x v="17"/>
    <n v="-2499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s v="games"/>
    <x v="17"/>
    <n v="-56727.08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s v="games"/>
    <x v="17"/>
    <n v="-99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s v="games"/>
    <x v="17"/>
    <n v="-5990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s v="games"/>
    <x v="17"/>
    <n v="-3994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s v="games"/>
    <x v="17"/>
    <n v="-499821.48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s v="games"/>
    <x v="17"/>
    <n v="-91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s v="games"/>
    <x v="17"/>
    <n v="-439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s v="games"/>
    <x v="17"/>
    <n v="-2095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games"/>
    <x v="17"/>
    <n v="-2500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s v="games"/>
    <x v="17"/>
    <n v="-249971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games"/>
    <x v="17"/>
    <n v="-320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s v="games"/>
    <x v="17"/>
    <n v="-4989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s v="games"/>
    <x v="18"/>
    <n v="-89575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games"/>
    <x v="18"/>
    <n v="-300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s v="games"/>
    <x v="18"/>
    <n v="-1990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s v="games"/>
    <x v="18"/>
    <n v="-34415"/>
    <n v="25.43478260869565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s v="games"/>
    <x v="18"/>
    <n v="-999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s v="games"/>
    <x v="18"/>
    <n v="-19979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s v="games"/>
    <x v="18"/>
    <n v="-4989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games"/>
    <x v="18"/>
    <n v="-4000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s v="games"/>
    <x v="18"/>
    <n v="-8562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s v="games"/>
    <x v="18"/>
    <n v="-2980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s v="games"/>
    <x v="18"/>
    <n v="-24999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s v="games"/>
    <x v="18"/>
    <n v="-950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s v="games"/>
    <x v="18"/>
    <n v="-3920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s v="games"/>
    <x v="18"/>
    <n v="-1512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s v="games"/>
    <x v="18"/>
    <n v="-3487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s v="games"/>
    <x v="18"/>
    <n v="-7995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games"/>
    <x v="18"/>
    <n v="-500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games"/>
    <x v="18"/>
    <n v="-50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games"/>
    <x v="18"/>
    <n v="-400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s v="games"/>
    <x v="18"/>
    <n v="-44814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food"/>
    <x v="19"/>
    <n v="-930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s v="food"/>
    <x v="19"/>
    <n v="-7990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s v="food"/>
    <x v="19"/>
    <n v="-5470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food"/>
    <x v="19"/>
    <n v="-2500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s v="food"/>
    <x v="19"/>
    <n v="-14927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s v="food"/>
    <x v="19"/>
    <n v="-4992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s v="food"/>
    <x v="19"/>
    <n v="-224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food"/>
    <x v="19"/>
    <n v="-2500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s v="food"/>
    <x v="19"/>
    <n v="-15089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s v="food"/>
    <x v="19"/>
    <n v="-795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s v="food"/>
    <x v="19"/>
    <n v="-467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s v="food"/>
    <x v="19"/>
    <n v="-24812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food"/>
    <x v="19"/>
    <n v="-650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s v="food"/>
    <x v="19"/>
    <n v="-9849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s v="food"/>
    <x v="19"/>
    <n v="-7465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food"/>
    <x v="19"/>
    <n v="-675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s v="food"/>
    <x v="19"/>
    <n v="-2884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food"/>
    <x v="19"/>
    <n v="-1800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s v="food"/>
    <x v="19"/>
    <n v="-59965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food"/>
    <x v="19"/>
    <n v="-520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food"/>
    <x v="19"/>
    <n v="-1000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s v="food"/>
    <x v="19"/>
    <n v="-7929.5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s v="food"/>
    <x v="19"/>
    <n v="-1212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s v="food"/>
    <x v="19"/>
    <n v="-59021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s v="food"/>
    <x v="19"/>
    <n v="-16980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s v="food"/>
    <x v="19"/>
    <n v="-998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s v="food"/>
    <x v="19"/>
    <n v="-2490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s v="food"/>
    <x v="19"/>
    <n v="-24975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food"/>
    <x v="19"/>
    <n v="-900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s v="food"/>
    <x v="19"/>
    <n v="-12497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s v="food"/>
    <x v="19"/>
    <n v="-14114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s v="food"/>
    <x v="19"/>
    <n v="-19415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s v="food"/>
    <x v="19"/>
    <n v="-17499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food"/>
    <x v="19"/>
    <n v="-600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s v="food"/>
    <x v="19"/>
    <n v="-7499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s v="food"/>
    <x v="19"/>
    <n v="-56800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s v="food"/>
    <x v="19"/>
    <n v="-44125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s v="food"/>
    <x v="19"/>
    <n v="-49996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s v="food"/>
    <x v="19"/>
    <n v="-958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s v="food"/>
    <x v="19"/>
    <n v="-2400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s v="photography"/>
    <x v="20"/>
    <n v="1086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s v="photography"/>
    <x v="20"/>
    <n v="680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s v="photography"/>
    <x v="20"/>
    <n v="505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s v="photography"/>
    <x v="20"/>
    <n v="361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s v="photography"/>
    <x v="20"/>
    <n v="1211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s v="photography"/>
    <x v="20"/>
    <n v="700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s v="photography"/>
    <x v="20"/>
    <n v="17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s v="photography"/>
    <x v="20"/>
    <n v="245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s v="photography"/>
    <x v="20"/>
    <n v="1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s v="photography"/>
    <x v="20"/>
    <n v="831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s v="photography"/>
    <x v="20"/>
    <n v="27780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s v="photography"/>
    <x v="20"/>
    <n v="3500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s v="photography"/>
    <x v="20"/>
    <n v="24637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s v="photography"/>
    <x v="20"/>
    <n v="22994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s v="photography"/>
    <x v="20"/>
    <n v="5621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s v="photography"/>
    <x v="20"/>
    <n v="35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s v="photography"/>
    <x v="20"/>
    <n v="1229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s v="photography"/>
    <x v="20"/>
    <n v="146.2700000000004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s v="photography"/>
    <x v="20"/>
    <n v="24811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s v="photography"/>
    <x v="20"/>
    <n v="400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s v="photography"/>
    <x v="20"/>
    <n v="383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s v="photography"/>
    <x v="20"/>
    <n v="112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s v="photography"/>
    <x v="20"/>
    <n v="135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s v="photography"/>
    <x v="20"/>
    <n v="696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s v="photography"/>
    <x v="20"/>
    <n v="5530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s v="photography"/>
    <x v="20"/>
    <n v="360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s v="photography"/>
    <x v="20"/>
    <n v="30863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s v="photography"/>
    <x v="20"/>
    <n v="1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s v="photography"/>
    <x v="20"/>
    <n v="726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s v="photography"/>
    <x v="20"/>
    <n v="145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s v="photography"/>
    <x v="20"/>
    <n v="636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s v="photography"/>
    <x v="20"/>
    <n v="34304.01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s v="photography"/>
    <x v="20"/>
    <n v="6398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s v="photography"/>
    <x v="20"/>
    <n v="689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s v="photography"/>
    <x v="20"/>
    <n v="6505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s v="photography"/>
    <x v="20"/>
    <n v="967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s v="photography"/>
    <x v="20"/>
    <n v="565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s v="photography"/>
    <x v="20"/>
    <n v="251.01000000000022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s v="photography"/>
    <x v="20"/>
    <n v="721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s v="photography"/>
    <x v="20"/>
    <n v="2397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s v="music"/>
    <x v="21"/>
    <n v="-13940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s v="music"/>
    <x v="21"/>
    <n v="-2868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s v="music"/>
    <x v="21"/>
    <n v="-48063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music"/>
    <x v="21"/>
    <n v="-200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s v="music"/>
    <x v="21"/>
    <n v="-3535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s v="music"/>
    <x v="21"/>
    <n v="-2725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music"/>
    <x v="21"/>
    <n v="-50000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music"/>
    <x v="21"/>
    <n v="-500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s v="music"/>
    <x v="21"/>
    <n v="-496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s v="music"/>
    <x v="21"/>
    <n v="-884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music"/>
    <x v="21"/>
    <n v="-5000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s v="music"/>
    <x v="21"/>
    <n v="-7324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music"/>
    <x v="21"/>
    <n v="-250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music"/>
    <x v="21"/>
    <n v="-2500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s v="music"/>
    <x v="21"/>
    <n v="-822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music"/>
    <x v="21"/>
    <n v="-250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s v="music"/>
    <x v="21"/>
    <n v="-7759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s v="music"/>
    <x v="21"/>
    <n v="-2463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s v="music"/>
    <x v="21"/>
    <n v="-906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s v="music"/>
    <x v="21"/>
    <n v="-10309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s v="music"/>
    <x v="11"/>
    <n v="76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s v="music"/>
    <x v="11"/>
    <n v="405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s v="music"/>
    <x v="11"/>
    <n v="340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s v="music"/>
    <x v="11"/>
    <n v="77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s v="music"/>
    <x v="11"/>
    <n v="1291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s v="music"/>
    <x v="11"/>
    <n v="222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s v="music"/>
    <x v="11"/>
    <n v="30046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s v="music"/>
    <x v="11"/>
    <n v="10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s v="music"/>
    <x v="11"/>
    <n v="1318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s v="music"/>
    <x v="11"/>
    <n v="30373.32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s v="music"/>
    <x v="11"/>
    <n v="6623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s v="music"/>
    <x v="11"/>
    <n v="3071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s v="music"/>
    <x v="11"/>
    <n v="5389.1299999999974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s v="music"/>
    <x v="11"/>
    <n v="10710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s v="music"/>
    <x v="11"/>
    <n v="13577.560000000001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s v="music"/>
    <x v="11"/>
    <n v="106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s v="music"/>
    <x v="11"/>
    <n v="451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s v="music"/>
    <x v="11"/>
    <n v="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s v="music"/>
    <x v="11"/>
    <n v="165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s v="music"/>
    <x v="11"/>
    <n v="285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s v="music"/>
    <x v="11"/>
    <n v="432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s v="music"/>
    <x v="11"/>
    <n v="670.17000000000007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s v="music"/>
    <x v="11"/>
    <n v="45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s v="music"/>
    <x v="11"/>
    <n v="396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s v="music"/>
    <x v="11"/>
    <n v="2000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s v="music"/>
    <x v="11"/>
    <n v="162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s v="music"/>
    <x v="11"/>
    <n v="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s v="music"/>
    <x v="11"/>
    <n v="135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s v="music"/>
    <x v="11"/>
    <n v="300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s v="music"/>
    <x v="11"/>
    <n v="140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s v="music"/>
    <x v="11"/>
    <n v="13743.839999999997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s v="music"/>
    <x v="11"/>
    <n v="9321.0999999999985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s v="music"/>
    <x v="11"/>
    <n v="132.6300000000001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s v="music"/>
    <x v="11"/>
    <n v="918.64999999999964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s v="music"/>
    <x v="11"/>
    <n v="3571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s v="music"/>
    <x v="11"/>
    <n v="1348.17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s v="music"/>
    <x v="11"/>
    <n v="1636.7799999999988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s v="music"/>
    <x v="11"/>
    <n v="750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s v="music"/>
    <x v="11"/>
    <n v="3542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s v="music"/>
    <x v="11"/>
    <n v="1110.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s v="theater"/>
    <x v="6"/>
    <n v="20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s v="theater"/>
    <x v="6"/>
    <n v="33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s v="theater"/>
    <x v="6"/>
    <n v="125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s v="theater"/>
    <x v="6"/>
    <n v="355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s v="theater"/>
    <x v="6"/>
    <n v="18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s v="theater"/>
    <x v="6"/>
    <n v="37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s v="theater"/>
    <x v="6"/>
    <n v="300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s v="theater"/>
    <x v="6"/>
    <n v="137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s v="theater"/>
    <x v="6"/>
    <n v="170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s v="theater"/>
    <x v="6"/>
    <n v="335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s v="theater"/>
    <x v="6"/>
    <n v="110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s v="theater"/>
    <x v="6"/>
    <n v="49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s v="theater"/>
    <x v="6"/>
    <n v="350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s v="theater"/>
    <x v="6"/>
    <n v="1905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s v="theater"/>
    <x v="6"/>
    <n v="93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s v="theater"/>
    <x v="6"/>
    <n v="840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s v="theater"/>
    <x v="6"/>
    <n v="1050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s v="theater"/>
    <x v="6"/>
    <n v="55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s v="theater"/>
    <x v="6"/>
    <n v="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s v="theater"/>
    <x v="6"/>
    <n v="1059.1300000000001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s v="technology"/>
    <x v="8"/>
    <n v="-2414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s v="technology"/>
    <x v="8"/>
    <n v="-22207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s v="technology"/>
    <x v="8"/>
    <n v="-38229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s v="technology"/>
    <x v="8"/>
    <n v="-44243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s v="technology"/>
    <x v="8"/>
    <n v="-8864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s v="technology"/>
    <x v="8"/>
    <n v="137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s v="technology"/>
    <x v="8"/>
    <n v="-16900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s v="technology"/>
    <x v="8"/>
    <n v="-169930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s v="technology"/>
    <x v="8"/>
    <n v="-4572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s v="technology"/>
    <x v="8"/>
    <n v="-27554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s v="technology"/>
    <x v="8"/>
    <n v="-17797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s v="technology"/>
    <x v="8"/>
    <n v="-59596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s v="technology"/>
    <x v="8"/>
    <n v="-74999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s v="technology"/>
    <x v="8"/>
    <n v="-188533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s v="technology"/>
    <x v="8"/>
    <n v="-33870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s v="technology"/>
    <x v="8"/>
    <n v="-4924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s v="technology"/>
    <x v="8"/>
    <n v="-99497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s v="technology"/>
    <x v="8"/>
    <n v="-455981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s v="technology"/>
    <x v="8"/>
    <n v="-34894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s v="technology"/>
    <x v="8"/>
    <n v="-1366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s v="technology"/>
    <x v="8"/>
    <n v="-45080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s v="technology"/>
    <x v="8"/>
    <n v="-19514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s v="technology"/>
    <x v="8"/>
    <n v="-98870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s v="technology"/>
    <x v="8"/>
    <n v="-4629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s v="technology"/>
    <x v="8"/>
    <n v="-7325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s v="technology"/>
    <x v="8"/>
    <n v="-49592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s v="technology"/>
    <x v="8"/>
    <n v="-27127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s v="technology"/>
    <x v="8"/>
    <n v="-246583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technology"/>
    <x v="8"/>
    <n v="-10115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technology"/>
    <x v="8"/>
    <n v="-250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s v="technology"/>
    <x v="8"/>
    <n v="-118697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s v="technology"/>
    <x v="8"/>
    <n v="-2006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s v="technology"/>
    <x v="8"/>
    <n v="-15053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s v="technology"/>
    <x v="8"/>
    <n v="-25309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s v="technology"/>
    <x v="8"/>
    <n v="-29009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s v="technology"/>
    <x v="8"/>
    <n v="-46683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technology"/>
    <x v="8"/>
    <n v="-168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s v="technology"/>
    <x v="8"/>
    <n v="-7410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s v="technology"/>
    <x v="8"/>
    <n v="-4990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s v="technology"/>
    <x v="8"/>
    <n v="1149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s v="publishing"/>
    <x v="9"/>
    <n v="4166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s v="publishing"/>
    <x v="9"/>
    <n v="7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s v="publishing"/>
    <x v="9"/>
    <n v="231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s v="publishing"/>
    <x v="9"/>
    <n v="55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s v="publishing"/>
    <x v="9"/>
    <n v="110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s v="publishing"/>
    <x v="9"/>
    <n v="5210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s v="publishing"/>
    <x v="9"/>
    <n v="202.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s v="publishing"/>
    <x v="9"/>
    <n v="253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s v="publishing"/>
    <x v="9"/>
    <n v="3614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s v="publishing"/>
    <x v="9"/>
    <n v="33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s v="publishing"/>
    <x v="9"/>
    <n v="363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s v="publishing"/>
    <x v="9"/>
    <n v="567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s v="publishing"/>
    <x v="9"/>
    <n v="2815.5600000000004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s v="publishing"/>
    <x v="9"/>
    <n v="506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s v="publishing"/>
    <x v="9"/>
    <n v="350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s v="publishing"/>
    <x v="9"/>
    <n v="104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s v="publishing"/>
    <x v="9"/>
    <n v="1098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s v="publishing"/>
    <x v="9"/>
    <n v="1559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s v="publishing"/>
    <x v="9"/>
    <n v="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s v="publishing"/>
    <x v="9"/>
    <n v="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s v="music"/>
    <x v="11"/>
    <n v="7830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s v="music"/>
    <x v="11"/>
    <n v="20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s v="music"/>
    <x v="11"/>
    <n v="1986.6900000000005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s v="music"/>
    <x v="11"/>
    <n v="713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s v="music"/>
    <x v="11"/>
    <n v="535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s v="music"/>
    <x v="11"/>
    <n v="1730.629999999997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s v="music"/>
    <x v="11"/>
    <n v="55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s v="music"/>
    <x v="11"/>
    <n v="496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s v="music"/>
    <x v="11"/>
    <n v="120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s v="music"/>
    <x v="11"/>
    <n v="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s v="music"/>
    <x v="11"/>
    <n v="1342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s v="music"/>
    <x v="11"/>
    <n v="2853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s v="music"/>
    <x v="11"/>
    <n v="5642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s v="music"/>
    <x v="11"/>
    <n v="210"/>
    <n v="48.7096774193548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s v="music"/>
    <x v="11"/>
    <n v="2067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s v="music"/>
    <x v="11"/>
    <n v="1160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s v="music"/>
    <x v="11"/>
    <n v="8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s v="music"/>
    <x v="11"/>
    <n v="355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s v="music"/>
    <x v="11"/>
    <n v="349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s v="music"/>
    <x v="11"/>
    <n v="2473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s v="music"/>
    <x v="11"/>
    <n v="843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s v="music"/>
    <x v="11"/>
    <n v="832.48999999999978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s v="music"/>
    <x v="11"/>
    <n v="4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s v="music"/>
    <x v="11"/>
    <n v="146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s v="music"/>
    <x v="11"/>
    <n v="1740.37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s v="music"/>
    <x v="11"/>
    <n v="227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s v="music"/>
    <x v="11"/>
    <n v="25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s v="music"/>
    <x v="11"/>
    <n v="5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s v="music"/>
    <x v="11"/>
    <n v="34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s v="music"/>
    <x v="11"/>
    <n v="235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s v="music"/>
    <x v="11"/>
    <n v="166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s v="music"/>
    <x v="11"/>
    <n v="416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s v="music"/>
    <x v="11"/>
    <n v="438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s v="music"/>
    <x v="11"/>
    <n v="1385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s v="music"/>
    <x v="11"/>
    <n v="426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s v="music"/>
    <x v="11"/>
    <n v="2353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s v="music"/>
    <x v="11"/>
    <n v="236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s v="music"/>
    <x v="11"/>
    <n v="991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s v="music"/>
    <x v="11"/>
    <n v="22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s v="music"/>
    <x v="11"/>
    <n v="103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s v="publishing"/>
    <x v="22"/>
    <n v="-14259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s v="publishing"/>
    <x v="22"/>
    <n v="-24895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s v="publishing"/>
    <x v="22"/>
    <n v="-1198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s v="publishing"/>
    <x v="22"/>
    <n v="-298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s v="publishing"/>
    <x v="22"/>
    <n v="-928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publishing"/>
    <x v="22"/>
    <n v="-400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s v="publishing"/>
    <x v="22"/>
    <n v="-5999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s v="publishing"/>
    <x v="22"/>
    <n v="-299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s v="publishing"/>
    <x v="22"/>
    <n v="-6680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s v="publishing"/>
    <x v="22"/>
    <n v="-1900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s v="publishing"/>
    <x v="22"/>
    <n v="-499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s v="publishing"/>
    <x v="22"/>
    <n v="-3600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publishing"/>
    <x v="22"/>
    <n v="-5000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s v="publishing"/>
    <x v="22"/>
    <n v="-4445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s v="publishing"/>
    <x v="22"/>
    <n v="-2994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s v="publishing"/>
    <x v="22"/>
    <n v="-5855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s v="publishing"/>
    <x v="22"/>
    <n v="-107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s v="publishing"/>
    <x v="22"/>
    <n v="-19980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s v="publishing"/>
    <x v="22"/>
    <n v="-2497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s v="publishing"/>
    <x v="22"/>
    <n v="-2990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s v="publishing"/>
    <x v="22"/>
    <n v="-5973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publishing"/>
    <x v="22"/>
    <n v="-1300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publishing"/>
    <x v="22"/>
    <n v="-100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s v="publishing"/>
    <x v="22"/>
    <n v="-4581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s v="publishing"/>
    <x v="22"/>
    <n v="-95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publishing"/>
    <x v="22"/>
    <n v="-1000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s v="publishing"/>
    <x v="22"/>
    <n v="-4597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s v="publishing"/>
    <x v="22"/>
    <n v="-11569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publishing"/>
    <x v="22"/>
    <n v="-4000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s v="publishing"/>
    <x v="22"/>
    <n v="-11195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s v="publishing"/>
    <x v="22"/>
    <n v="-73810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s v="publishing"/>
    <x v="22"/>
    <n v="-14985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s v="publishing"/>
    <x v="22"/>
    <n v="-992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s v="publishing"/>
    <x v="22"/>
    <n v="-2193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s v="publishing"/>
    <x v="22"/>
    <n v="-19400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s v="publishing"/>
    <x v="22"/>
    <n v="-2545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s v="publishing"/>
    <x v="22"/>
    <n v="-12999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s v="publishing"/>
    <x v="22"/>
    <n v="-177980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publishing"/>
    <x v="22"/>
    <n v="-150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publishing"/>
    <x v="22"/>
    <n v="-1300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publishing"/>
    <x v="22"/>
    <n v="-495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publishing"/>
    <x v="22"/>
    <n v="-13000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publishing"/>
    <x v="22"/>
    <n v="-90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s v="publishing"/>
    <x v="22"/>
    <n v="-499925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publishing"/>
    <x v="22"/>
    <n v="-20000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publishing"/>
    <x v="22"/>
    <n v="-8888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s v="publishing"/>
    <x v="22"/>
    <n v="-99999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s v="publishing"/>
    <x v="22"/>
    <n v="-18948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publishing"/>
    <x v="22"/>
    <n v="-1400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publishing"/>
    <x v="22"/>
    <n v="-2500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s v="publishing"/>
    <x v="22"/>
    <n v="-1735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s v="publishing"/>
    <x v="22"/>
    <n v="-1342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s v="publishing"/>
    <x v="22"/>
    <n v="-4855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publishing"/>
    <x v="22"/>
    <n v="-600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publishing"/>
    <x v="22"/>
    <n v="-500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publishing"/>
    <x v="22"/>
    <n v="-3700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publishing"/>
    <x v="22"/>
    <n v="-2500000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s v="publishing"/>
    <x v="23"/>
    <n v="186.69000000000051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s v="publishing"/>
    <x v="23"/>
    <n v="340.69999999999982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s v="publishing"/>
    <x v="23"/>
    <n v="28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s v="publishing"/>
    <x v="23"/>
    <n v="3160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s v="publishing"/>
    <x v="23"/>
    <n v="106924.35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s v="publishing"/>
    <x v="23"/>
    <n v="1260.36999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s v="publishing"/>
    <x v="23"/>
    <n v="6032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s v="publishing"/>
    <x v="23"/>
    <n v="225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s v="publishing"/>
    <x v="23"/>
    <n v="3728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s v="publishing"/>
    <x v="23"/>
    <n v="377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s v="publishing"/>
    <x v="23"/>
    <n v="1229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s v="publishing"/>
    <x v="23"/>
    <n v="9676"/>
    <n v="103.2023809523809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s v="publishing"/>
    <x v="23"/>
    <n v="307.74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s v="publishing"/>
    <x v="23"/>
    <n v="368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s v="publishing"/>
    <x v="23"/>
    <n v="13300.45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s v="publishing"/>
    <x v="23"/>
    <n v="33693.27999999999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s v="publishing"/>
    <x v="23"/>
    <n v="3393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s v="publishing"/>
    <x v="23"/>
    <n v="540807.11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s v="publishing"/>
    <x v="23"/>
    <n v="598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s v="publishing"/>
    <x v="23"/>
    <n v="8520.199999999997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s v="publishing"/>
    <x v="10"/>
    <n v="-4895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s v="publishing"/>
    <x v="10"/>
    <n v="-4995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s v="publishing"/>
    <x v="10"/>
    <n v="-695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publishing"/>
    <x v="10"/>
    <n v="-200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s v="publishing"/>
    <x v="10"/>
    <n v="-655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s v="publishing"/>
    <x v="10"/>
    <n v="-19952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publishing"/>
    <x v="10"/>
    <n v="-1000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s v="publishing"/>
    <x v="10"/>
    <n v="-1464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publishing"/>
    <x v="10"/>
    <n v="-500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s v="publishing"/>
    <x v="10"/>
    <n v="-2005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s v="publishing"/>
    <x v="10"/>
    <n v="-110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s v="publishing"/>
    <x v="10"/>
    <n v="-397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publishing"/>
    <x v="10"/>
    <n v="-240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s v="publishing"/>
    <x v="10"/>
    <n v="-4555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publishing"/>
    <x v="10"/>
    <n v="-200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publishing"/>
    <x v="10"/>
    <n v="-150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s v="publishing"/>
    <x v="10"/>
    <n v="-14999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s v="publishing"/>
    <x v="10"/>
    <n v="-2943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s v="publishing"/>
    <x v="10"/>
    <n v="-199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s v="publishing"/>
    <x v="10"/>
    <n v="-2099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s v="photography"/>
    <x v="20"/>
    <n v="34492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s v="photography"/>
    <x v="20"/>
    <n v="318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s v="photography"/>
    <x v="20"/>
    <n v="295.92999999999984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s v="photography"/>
    <x v="20"/>
    <n v="1156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s v="photography"/>
    <x v="20"/>
    <n v="573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s v="photography"/>
    <x v="20"/>
    <n v="17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s v="photography"/>
    <x v="20"/>
    <n v="1380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s v="photography"/>
    <x v="20"/>
    <n v="1991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s v="photography"/>
    <x v="20"/>
    <n v="4137.2200000000012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s v="photography"/>
    <x v="20"/>
    <n v="165.60000000000036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s v="photography"/>
    <x v="20"/>
    <n v="1651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s v="photography"/>
    <x v="20"/>
    <n v="16057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s v="photography"/>
    <x v="20"/>
    <n v="4001.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s v="photography"/>
    <x v="20"/>
    <n v="161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s v="photography"/>
    <x v="20"/>
    <n v="171567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s v="photography"/>
    <x v="20"/>
    <n v="1472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s v="photography"/>
    <x v="20"/>
    <n v="9297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s v="photography"/>
    <x v="20"/>
    <n v="1580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s v="photography"/>
    <x v="20"/>
    <n v="302.75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s v="photography"/>
    <x v="20"/>
    <n v="625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s v="photography"/>
    <x v="20"/>
    <n v="2555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s v="photography"/>
    <x v="20"/>
    <n v="16950.099999999999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s v="photography"/>
    <x v="20"/>
    <n v="4596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s v="photography"/>
    <x v="20"/>
    <n v="3210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s v="photography"/>
    <x v="20"/>
    <n v="1924.1499999999996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s v="photography"/>
    <x v="20"/>
    <n v="4675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s v="photography"/>
    <x v="20"/>
    <n v="365.55000000000018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s v="photography"/>
    <x v="20"/>
    <n v="5447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s v="photography"/>
    <x v="20"/>
    <n v="129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s v="photography"/>
    <x v="20"/>
    <n v="12189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s v="photography"/>
    <x v="20"/>
    <n v="1785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s v="photography"/>
    <x v="20"/>
    <n v="19201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s v="photography"/>
    <x v="20"/>
    <n v="20313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s v="photography"/>
    <x v="20"/>
    <n v="23830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s v="photography"/>
    <x v="20"/>
    <n v="1297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s v="photography"/>
    <x v="20"/>
    <n v="18037.009999999998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s v="photography"/>
    <x v="20"/>
    <n v="9588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s v="photography"/>
    <x v="20"/>
    <n v="184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s v="photography"/>
    <x v="20"/>
    <n v="7197.2200000000012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s v="photography"/>
    <x v="20"/>
    <n v="2680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s v="photography"/>
    <x v="24"/>
    <n v="-1799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s v="photography"/>
    <x v="24"/>
    <n v="-480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s v="photography"/>
    <x v="24"/>
    <n v="-224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photography"/>
    <x v="24"/>
    <n v="-100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s v="photography"/>
    <x v="24"/>
    <n v="-2999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s v="photography"/>
    <x v="24"/>
    <n v="-711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photography"/>
    <x v="24"/>
    <n v="-2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s v="photography"/>
    <x v="24"/>
    <n v="-64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s v="photography"/>
    <x v="24"/>
    <n v="-330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s v="photography"/>
    <x v="24"/>
    <n v="-649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photography"/>
    <x v="24"/>
    <n v="-350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s v="photography"/>
    <x v="24"/>
    <n v="-2185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photography"/>
    <x v="24"/>
    <n v="-600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photography"/>
    <x v="24"/>
    <n v="-2000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photography"/>
    <x v="24"/>
    <n v="-75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s v="photography"/>
    <x v="24"/>
    <n v="-823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s v="photography"/>
    <x v="24"/>
    <n v="-240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s v="photography"/>
    <x v="24"/>
    <n v="-715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s v="photography"/>
    <x v="24"/>
    <n v="-1495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s v="photography"/>
    <x v="24"/>
    <n v="-2406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s v="publishing"/>
    <x v="25"/>
    <n v="-993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publishing"/>
    <x v="25"/>
    <n v="-400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s v="publishing"/>
    <x v="25"/>
    <n v="-591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s v="publishing"/>
    <x v="25"/>
    <n v="-999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s v="publishing"/>
    <x v="25"/>
    <n v="-390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s v="publishing"/>
    <x v="25"/>
    <n v="-236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s v="publishing"/>
    <x v="25"/>
    <n v="-8150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s v="publishing"/>
    <x v="25"/>
    <n v="-21590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publishing"/>
    <x v="25"/>
    <n v="-3000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s v="publishing"/>
    <x v="25"/>
    <n v="-3516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s v="publishing"/>
    <x v="25"/>
    <n v="-1202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s v="publishing"/>
    <x v="25"/>
    <n v="-237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s v="publishing"/>
    <x v="25"/>
    <n v="-8777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s v="publishing"/>
    <x v="25"/>
    <n v="-9494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s v="publishing"/>
    <x v="25"/>
    <n v="-7709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s v="publishing"/>
    <x v="25"/>
    <n v="-4350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s v="publishing"/>
    <x v="25"/>
    <n v="-994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s v="publishing"/>
    <x v="25"/>
    <n v="-1692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s v="publishing"/>
    <x v="25"/>
    <n v="-330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publishing"/>
    <x v="25"/>
    <n v="-175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s v="photography"/>
    <x v="26"/>
    <n v="-99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s v="photography"/>
    <x v="26"/>
    <n v="-9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s v="photography"/>
    <x v="26"/>
    <n v="-19985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photography"/>
    <x v="26"/>
    <n v="-120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s v="photography"/>
    <x v="26"/>
    <n v="-420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photography"/>
    <x v="26"/>
    <n v="-150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s v="photography"/>
    <x v="26"/>
    <n v="-7499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photography"/>
    <x v="26"/>
    <n v="-516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photography"/>
    <x v="26"/>
    <n v="-120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s v="photography"/>
    <x v="26"/>
    <n v="-58980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s v="photography"/>
    <x v="26"/>
    <n v="-9908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photography"/>
    <x v="26"/>
    <n v="-25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s v="photography"/>
    <x v="26"/>
    <n v="-21997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s v="photography"/>
    <x v="26"/>
    <n v="-79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s v="photography"/>
    <x v="26"/>
    <n v="-9972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s v="photography"/>
    <x v="26"/>
    <n v="-3175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photography"/>
    <x v="26"/>
    <n v="-1500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s v="photography"/>
    <x v="26"/>
    <n v="-799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photography"/>
    <x v="26"/>
    <n v="-50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s v="photography"/>
    <x v="26"/>
    <n v="-4633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s v="music"/>
    <x v="11"/>
    <n v="206.2300000000000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s v="music"/>
    <x v="11"/>
    <n v="2.5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s v="music"/>
    <x v="11"/>
    <n v="0.66000000000008185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s v="music"/>
    <x v="11"/>
    <n v="619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s v="music"/>
    <x v="11"/>
    <n v="41.600000000000364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s v="music"/>
    <x v="11"/>
    <n v="80.329999999999927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s v="music"/>
    <x v="11"/>
    <n v="451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s v="music"/>
    <x v="11"/>
    <n v="1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s v="music"/>
    <x v="11"/>
    <n v="275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s v="music"/>
    <x v="11"/>
    <n v="3437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s v="music"/>
    <x v="11"/>
    <n v="201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s v="music"/>
    <x v="11"/>
    <n v="5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s v="music"/>
    <x v="11"/>
    <n v="15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s v="music"/>
    <x v="11"/>
    <n v="135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s v="music"/>
    <x v="11"/>
    <n v="1130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s v="music"/>
    <x v="11"/>
    <n v="420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s v="music"/>
    <x v="11"/>
    <n v="3210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s v="music"/>
    <x v="11"/>
    <n v="7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s v="music"/>
    <x v="11"/>
    <n v="500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s v="music"/>
    <x v="11"/>
    <n v="130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s v="music"/>
    <x v="11"/>
    <n v="1060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s v="music"/>
    <x v="11"/>
    <n v="119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s v="music"/>
    <x v="11"/>
    <n v="8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s v="music"/>
    <x v="11"/>
    <n v="180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s v="music"/>
    <x v="11"/>
    <n v="4150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s v="music"/>
    <x v="11"/>
    <n v="95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s v="music"/>
    <x v="11"/>
    <n v="340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s v="music"/>
    <x v="11"/>
    <n v="37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s v="music"/>
    <x v="11"/>
    <n v="220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s v="music"/>
    <x v="11"/>
    <n v="6610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s v="music"/>
    <x v="11"/>
    <n v="5591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s v="music"/>
    <x v="11"/>
    <n v="65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s v="music"/>
    <x v="11"/>
    <n v="0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s v="music"/>
    <x v="11"/>
    <n v="10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s v="music"/>
    <x v="11"/>
    <n v="506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s v="music"/>
    <x v="11"/>
    <n v="160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s v="music"/>
    <x v="11"/>
    <n v="19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s v="music"/>
    <x v="11"/>
    <n v="50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s v="music"/>
    <x v="11"/>
    <n v="0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s v="music"/>
    <x v="11"/>
    <n v="279.44000000000005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s v="music"/>
    <x v="27"/>
    <n v="35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s v="music"/>
    <x v="27"/>
    <n v="0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s v="music"/>
    <x v="27"/>
    <n v="1235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s v="music"/>
    <x v="27"/>
    <n v="950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s v="music"/>
    <x v="27"/>
    <n v="540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s v="music"/>
    <x v="27"/>
    <n v="204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s v="music"/>
    <x v="27"/>
    <n v="236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s v="music"/>
    <x v="27"/>
    <n v="581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s v="music"/>
    <x v="27"/>
    <n v="22.32999999999992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s v="music"/>
    <x v="27"/>
    <n v="83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s v="music"/>
    <x v="27"/>
    <n v="1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s v="music"/>
    <x v="27"/>
    <n v="30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s v="music"/>
    <x v="27"/>
    <n v="3711.52000000000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s v="music"/>
    <x v="27"/>
    <n v="21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s v="music"/>
    <x v="27"/>
    <n v="643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s v="music"/>
    <x v="27"/>
    <n v="25.119999999999891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s v="music"/>
    <x v="27"/>
    <n v="1233.4500000000007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s v="music"/>
    <x v="27"/>
    <n v="19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s v="music"/>
    <x v="27"/>
    <n v="64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s v="music"/>
    <x v="27"/>
    <n v="923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s v="music"/>
    <x v="27"/>
    <n v="198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s v="music"/>
    <x v="27"/>
    <n v="211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s v="music"/>
    <x v="27"/>
    <n v="80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s v="music"/>
    <x v="27"/>
    <n v="560.219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s v="music"/>
    <x v="27"/>
    <n v="681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s v="music"/>
    <x v="27"/>
    <n v="1522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s v="music"/>
    <x v="27"/>
    <n v="913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s v="music"/>
    <x v="27"/>
    <n v="211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s v="music"/>
    <x v="27"/>
    <n v="79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s v="music"/>
    <x v="27"/>
    <n v="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s v="music"/>
    <x v="27"/>
    <n v="13.470000000000027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s v="music"/>
    <x v="27"/>
    <n v="220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s v="music"/>
    <x v="27"/>
    <n v="590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s v="music"/>
    <x v="27"/>
    <n v="5085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s v="music"/>
    <x v="27"/>
    <n v="374.16000000000008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s v="music"/>
    <x v="27"/>
    <n v="460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s v="music"/>
    <x v="27"/>
    <n v="700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s v="music"/>
    <x v="27"/>
    <n v="276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s v="music"/>
    <x v="27"/>
    <n v="1500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s v="music"/>
    <x v="27"/>
    <n v="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s v="music"/>
    <x v="28"/>
    <n v="924.38000000000466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music"/>
    <x v="28"/>
    <n v="-600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s v="music"/>
    <x v="28"/>
    <n v="-2740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s v="music"/>
    <x v="28"/>
    <n v="730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s v="music"/>
    <x v="28"/>
    <n v="10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s v="music"/>
    <x v="28"/>
    <n v="-4982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s v="music"/>
    <x v="28"/>
    <n v="-687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s v="music"/>
    <x v="28"/>
    <n v="-2228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s v="music"/>
    <x v="28"/>
    <n v="0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s v="music"/>
    <x v="28"/>
    <n v="-1865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s v="music"/>
    <x v="28"/>
    <n v="-19958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s v="music"/>
    <x v="28"/>
    <n v="-2610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s v="music"/>
    <x v="28"/>
    <n v="-2720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s v="music"/>
    <x v="28"/>
    <n v="-999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s v="music"/>
    <x v="28"/>
    <n v="-10595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music"/>
    <x v="28"/>
    <n v="-30000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s v="music"/>
    <x v="28"/>
    <n v="-9974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music"/>
    <x v="28"/>
    <n v="-12500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s v="music"/>
    <x v="28"/>
    <n v="-4889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s v="music"/>
    <x v="28"/>
    <n v="-14788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s v="music"/>
    <x v="28"/>
    <n v="-504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s v="music"/>
    <x v="28"/>
    <n v="-16499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s v="music"/>
    <x v="28"/>
    <n v="-4949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s v="music"/>
    <x v="28"/>
    <n v="-698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music"/>
    <x v="28"/>
    <n v="-200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music"/>
    <x v="28"/>
    <n v="-550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s v="music"/>
    <x v="28"/>
    <n v="-4513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music"/>
    <x v="28"/>
    <n v="-700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s v="music"/>
    <x v="28"/>
    <n v="-166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s v="music"/>
    <x v="28"/>
    <n v="-4966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s v="music"/>
    <x v="28"/>
    <n v="-8950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music"/>
    <x v="28"/>
    <n v="-500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s v="music"/>
    <x v="28"/>
    <n v="-295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s v="music"/>
    <x v="28"/>
    <n v="-23033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s v="music"/>
    <x v="28"/>
    <n v="-4989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s v="music"/>
    <x v="28"/>
    <n v="-1850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s v="music"/>
    <x v="28"/>
    <n v="-1870"/>
    <n v="34.0243902439024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s v="music"/>
    <x v="28"/>
    <n v="-34925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s v="music"/>
    <x v="28"/>
    <n v="-3965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s v="music"/>
    <x v="28"/>
    <n v="-3775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music"/>
    <x v="28"/>
    <n v="-500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s v="music"/>
    <x v="28"/>
    <n v="-2879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s v="music"/>
    <x v="28"/>
    <n v="-9350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s v="music"/>
    <x v="28"/>
    <n v="-5965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s v="music"/>
    <x v="28"/>
    <n v="-4940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s v="music"/>
    <x v="28"/>
    <n v="-430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s v="music"/>
    <x v="28"/>
    <n v="-2999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s v="music"/>
    <x v="28"/>
    <n v="-39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music"/>
    <x v="28"/>
    <n v="-1000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music"/>
    <x v="28"/>
    <n v="-300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music"/>
    <x v="28"/>
    <n v="-100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music"/>
    <x v="28"/>
    <n v="-400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music"/>
    <x v="28"/>
    <n v="-1000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s v="music"/>
    <x v="28"/>
    <n v="-4499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s v="music"/>
    <x v="28"/>
    <n v="-890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s v="music"/>
    <x v="28"/>
    <n v="-297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s v="music"/>
    <x v="28"/>
    <n v="-3150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s v="music"/>
    <x v="28"/>
    <n v="-498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s v="music"/>
    <x v="28"/>
    <n v="-999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music"/>
    <x v="28"/>
    <n v="-300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s v="photography"/>
    <x v="20"/>
    <n v="130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s v="photography"/>
    <x v="20"/>
    <n v="175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s v="photography"/>
    <x v="20"/>
    <n v="25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s v="photography"/>
    <x v="20"/>
    <n v="101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s v="photography"/>
    <x v="20"/>
    <n v="98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s v="photography"/>
    <x v="20"/>
    <n v="7215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s v="photography"/>
    <x v="20"/>
    <n v="44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s v="photography"/>
    <x v="20"/>
    <n v="14974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s v="photography"/>
    <x v="20"/>
    <n v="2360.5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s v="photography"/>
    <x v="20"/>
    <n v="5081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s v="photography"/>
    <x v="20"/>
    <n v="290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s v="photography"/>
    <x v="20"/>
    <n v="1922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s v="photography"/>
    <x v="20"/>
    <n v="1200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s v="photography"/>
    <x v="20"/>
    <n v="895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s v="photography"/>
    <x v="20"/>
    <n v="5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s v="photography"/>
    <x v="20"/>
    <n v="155.60000000000036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s v="photography"/>
    <x v="20"/>
    <n v="800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s v="photography"/>
    <x v="20"/>
    <n v="14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s v="photography"/>
    <x v="20"/>
    <n v="330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s v="photography"/>
    <x v="20"/>
    <n v="3272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s v="photography"/>
    <x v="20"/>
    <n v="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s v="photography"/>
    <x v="20"/>
    <n v="7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s v="photography"/>
    <x v="20"/>
    <n v="229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s v="photography"/>
    <x v="20"/>
    <n v="-8844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s v="photography"/>
    <x v="20"/>
    <n v="-5066.520000000000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photography"/>
    <x v="20"/>
    <n v="-150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s v="photography"/>
    <x v="20"/>
    <n v="-2714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s v="photography"/>
    <x v="20"/>
    <n v="-4813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s v="photography"/>
    <x v="20"/>
    <n v="-38919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s v="photography"/>
    <x v="20"/>
    <n v="-10654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s v="photography"/>
    <x v="20"/>
    <n v="-3305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s v="photography"/>
    <x v="20"/>
    <n v="-4642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s v="photography"/>
    <x v="20"/>
    <n v="-28123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s v="photography"/>
    <x v="20"/>
    <n v="-135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s v="photography"/>
    <x v="20"/>
    <n v="-11342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s v="photography"/>
    <x v="20"/>
    <n v="-4665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s v="photography"/>
    <x v="20"/>
    <n v="-4149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s v="photography"/>
    <x v="20"/>
    <n v="-49005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s v="photography"/>
    <x v="20"/>
    <n v="-7014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s v="photography"/>
    <x v="20"/>
    <n v="-18077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s v="photography"/>
    <x v="20"/>
    <n v="-4083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s v="photography"/>
    <x v="20"/>
    <n v="-29578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s v="photography"/>
    <x v="20"/>
    <n v="-30523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s v="photography"/>
    <x v="20"/>
    <n v="-3012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s v="photography"/>
    <x v="20"/>
    <n v="-19147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s v="photography"/>
    <x v="20"/>
    <n v="-995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s v="photography"/>
    <x v="20"/>
    <n v="-8467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s v="photography"/>
    <x v="20"/>
    <n v="-5424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s v="photography"/>
    <x v="20"/>
    <n v="-796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s v="photography"/>
    <x v="20"/>
    <n v="-31364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s v="photography"/>
    <x v="20"/>
    <n v="-2893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s v="photography"/>
    <x v="20"/>
    <n v="-9719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s v="photography"/>
    <x v="20"/>
    <n v="-296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s v="photography"/>
    <x v="20"/>
    <n v="-8003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s v="photography"/>
    <x v="20"/>
    <n v="-1715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s v="photography"/>
    <x v="20"/>
    <n v="-14810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s v="photography"/>
    <x v="20"/>
    <n v="-324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s v="photography"/>
    <x v="20"/>
    <n v="-13818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s v="photography"/>
    <x v="20"/>
    <n v="-3930.17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s v="photography"/>
    <x v="20"/>
    <n v="-36800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s v="photography"/>
    <x v="20"/>
    <n v="-14645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s v="photography"/>
    <x v="20"/>
    <n v="-1803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s v="photography"/>
    <x v="20"/>
    <n v="-12110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s v="photography"/>
    <x v="20"/>
    <n v="-10048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s v="photography"/>
    <x v="20"/>
    <n v="-14309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s v="photography"/>
    <x v="20"/>
    <n v="-19409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s v="photography"/>
    <x v="20"/>
    <n v="-4447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s v="photography"/>
    <x v="20"/>
    <n v="-16406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s v="photography"/>
    <x v="20"/>
    <n v="-3120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s v="photography"/>
    <x v="20"/>
    <n v="-43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s v="photography"/>
    <x v="20"/>
    <n v="-53960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s v="photography"/>
    <x v="20"/>
    <n v="-5635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photography"/>
    <x v="20"/>
    <n v="-875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s v="photography"/>
    <x v="20"/>
    <n v="-6098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photography"/>
    <x v="20"/>
    <n v="-300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s v="photography"/>
    <x v="20"/>
    <n v="-24491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s v="photography"/>
    <x v="20"/>
    <n v="-8581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photography"/>
    <x v="20"/>
    <n v="-1500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s v="photography"/>
    <x v="20"/>
    <n v="-1175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s v="photography"/>
    <x v="20"/>
    <n v="-24293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s v="music"/>
    <x v="11"/>
    <n v="872.25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s v="music"/>
    <x v="11"/>
    <n v="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s v="music"/>
    <x v="11"/>
    <n v="111"/>
    <n v="24.57575757575757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s v="music"/>
    <x v="11"/>
    <n v="2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s v="music"/>
    <x v="11"/>
    <n v="10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s v="music"/>
    <x v="11"/>
    <n v="20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s v="music"/>
    <x v="11"/>
    <n v="53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s v="music"/>
    <x v="11"/>
    <n v="32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s v="music"/>
    <x v="11"/>
    <n v="1000.25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s v="music"/>
    <x v="11"/>
    <n v="230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s v="music"/>
    <x v="11"/>
    <n v="30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s v="music"/>
    <x v="11"/>
    <n v="150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s v="music"/>
    <x v="11"/>
    <n v="650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s v="music"/>
    <x v="11"/>
    <n v="1805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s v="music"/>
    <x v="11"/>
    <n v="20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s v="music"/>
    <x v="11"/>
    <n v="5017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s v="music"/>
    <x v="11"/>
    <n v="124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s v="music"/>
    <x v="11"/>
    <n v="1.4900000000000091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s v="music"/>
    <x v="11"/>
    <n v="1053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s v="music"/>
    <x v="11"/>
    <n v="80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s v="music"/>
    <x v="11"/>
    <n v="3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s v="music"/>
    <x v="11"/>
    <n v="50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s v="music"/>
    <x v="11"/>
    <n v="2400.6100000000006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s v="music"/>
    <x v="11"/>
    <n v="2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s v="music"/>
    <x v="11"/>
    <n v="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s v="music"/>
    <x v="11"/>
    <n v="5689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s v="music"/>
    <x v="11"/>
    <n v="522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s v="music"/>
    <x v="11"/>
    <n v="221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s v="music"/>
    <x v="11"/>
    <n v="1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s v="music"/>
    <x v="11"/>
    <n v="137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s v="music"/>
    <x v="11"/>
    <n v="1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s v="music"/>
    <x v="11"/>
    <n v="2545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s v="music"/>
    <x v="11"/>
    <n v="1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s v="music"/>
    <x v="11"/>
    <n v="318.54999999999927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s v="music"/>
    <x v="11"/>
    <n v="4730.16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s v="music"/>
    <x v="11"/>
    <n v="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s v="music"/>
    <x v="11"/>
    <n v="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s v="music"/>
    <x v="11"/>
    <n v="486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s v="music"/>
    <x v="11"/>
    <n v="955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s v="music"/>
    <x v="11"/>
    <n v="251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games"/>
    <x v="18"/>
    <n v="-25000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s v="games"/>
    <x v="18"/>
    <n v="-16545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s v="games"/>
    <x v="18"/>
    <n v="-249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s v="games"/>
    <x v="18"/>
    <n v="-3712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s v="games"/>
    <x v="18"/>
    <n v="-109996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s v="games"/>
    <x v="18"/>
    <n v="-2487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s v="games"/>
    <x v="18"/>
    <n v="-1999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s v="games"/>
    <x v="18"/>
    <n v="-2378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games"/>
    <x v="18"/>
    <n v="-1000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s v="games"/>
    <x v="18"/>
    <n v="-3139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s v="games"/>
    <x v="18"/>
    <n v="-1834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s v="games"/>
    <x v="18"/>
    <n v="-19788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s v="games"/>
    <x v="18"/>
    <n v="-7964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s v="games"/>
    <x v="18"/>
    <n v="-15997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s v="games"/>
    <x v="18"/>
    <n v="-9949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games"/>
    <x v="18"/>
    <n v="-28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games"/>
    <x v="18"/>
    <n v="-6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games"/>
    <x v="18"/>
    <n v="-800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s v="games"/>
    <x v="18"/>
    <n v="-4994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s v="games"/>
    <x v="18"/>
    <n v="-3996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s v="music"/>
    <x v="14"/>
    <n v="1453.69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s v="music"/>
    <x v="14"/>
    <n v="30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s v="music"/>
    <x v="14"/>
    <n v="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s v="music"/>
    <x v="14"/>
    <n v="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s v="music"/>
    <x v="14"/>
    <n v="747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s v="music"/>
    <x v="14"/>
    <n v="25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s v="music"/>
    <x v="14"/>
    <n v="335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s v="music"/>
    <x v="14"/>
    <n v="1652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s v="music"/>
    <x v="14"/>
    <n v="132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s v="music"/>
    <x v="14"/>
    <n v="5350.130000000001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s v="music"/>
    <x v="14"/>
    <n v="555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s v="music"/>
    <x v="14"/>
    <n v="183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s v="music"/>
    <x v="14"/>
    <n v="100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s v="music"/>
    <x v="14"/>
    <n v="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s v="music"/>
    <x v="14"/>
    <n v="156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s v="music"/>
    <x v="14"/>
    <n v="10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s v="music"/>
    <x v="14"/>
    <n v="156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s v="music"/>
    <x v="14"/>
    <n v="44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s v="music"/>
    <x v="14"/>
    <n v="300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s v="music"/>
    <x v="14"/>
    <n v="234.11000000000013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s v="technology"/>
    <x v="29"/>
    <n v="-96330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s v="technology"/>
    <x v="29"/>
    <n v="-988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s v="technology"/>
    <x v="29"/>
    <n v="-1602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s v="technology"/>
    <x v="29"/>
    <n v="-4995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s v="technology"/>
    <x v="29"/>
    <n v="-24958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s v="technology"/>
    <x v="29"/>
    <n v="-28620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s v="technology"/>
    <x v="29"/>
    <n v="-29915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s v="technology"/>
    <x v="29"/>
    <n v="-24567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s v="technology"/>
    <x v="29"/>
    <n v="-30061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s v="technology"/>
    <x v="29"/>
    <n v="-51514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s v="technology"/>
    <x v="29"/>
    <n v="-4249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s v="technology"/>
    <x v="29"/>
    <n v="-2035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s v="technology"/>
    <x v="29"/>
    <n v="-47363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s v="technology"/>
    <x v="29"/>
    <n v="-606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s v="technology"/>
    <x v="29"/>
    <n v="-49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s v="technology"/>
    <x v="29"/>
    <n v="-19898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s v="technology"/>
    <x v="29"/>
    <n v="-184975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s v="technology"/>
    <x v="29"/>
    <n v="-24740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s v="technology"/>
    <x v="29"/>
    <n v="-263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s v="technology"/>
    <x v="29"/>
    <n v="-5697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s v="music"/>
    <x v="14"/>
    <n v="552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s v="music"/>
    <x v="14"/>
    <n v="311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s v="music"/>
    <x v="14"/>
    <n v="176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s v="music"/>
    <x v="14"/>
    <n v="432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s v="music"/>
    <x v="14"/>
    <n v="155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s v="music"/>
    <x v="14"/>
    <n v="1430.69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s v="music"/>
    <x v="14"/>
    <n v="20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s v="music"/>
    <x v="14"/>
    <n v="80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s v="music"/>
    <x v="14"/>
    <n v="1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s v="music"/>
    <x v="14"/>
    <n v="270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s v="music"/>
    <x v="14"/>
    <n v="412.02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s v="music"/>
    <x v="14"/>
    <n v="367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s v="music"/>
    <x v="14"/>
    <n v="4346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s v="music"/>
    <x v="14"/>
    <n v="1181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s v="music"/>
    <x v="14"/>
    <n v="210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s v="music"/>
    <x v="14"/>
    <n v="1239.0100000000002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s v="music"/>
    <x v="14"/>
    <n v="523.47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s v="music"/>
    <x v="14"/>
    <n v="2390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s v="music"/>
    <x v="14"/>
    <n v="1070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s v="music"/>
    <x v="14"/>
    <n v="461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s v="technology"/>
    <x v="30"/>
    <n v="65295.890000000014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s v="technology"/>
    <x v="30"/>
    <n v="2306.42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s v="technology"/>
    <x v="30"/>
    <n v="160525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s v="technology"/>
    <x v="30"/>
    <n v="275222.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s v="technology"/>
    <x v="30"/>
    <n v="24801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s v="technology"/>
    <x v="30"/>
    <n v="3731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s v="technology"/>
    <x v="30"/>
    <n v="5.07000000000005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s v="technology"/>
    <x v="30"/>
    <n v="70021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s v="technology"/>
    <x v="30"/>
    <n v="3001.3000000000029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s v="technology"/>
    <x v="30"/>
    <n v="48248.960000000006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s v="technology"/>
    <x v="30"/>
    <n v="56222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s v="technology"/>
    <x v="30"/>
    <n v="34465.33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s v="technology"/>
    <x v="30"/>
    <n v="18892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s v="technology"/>
    <x v="30"/>
    <n v="29947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s v="technology"/>
    <x v="30"/>
    <n v="125410.0199999999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s v="technology"/>
    <x v="30"/>
    <n v="116420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s v="technology"/>
    <x v="30"/>
    <n v="20251.410000000003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s v="technology"/>
    <x v="30"/>
    <n v="93490.02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s v="technology"/>
    <x v="30"/>
    <n v="5673.4400000000005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s v="technology"/>
    <x v="30"/>
    <n v="12532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s v="technology"/>
    <x v="30"/>
    <n v="100538.12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s v="technology"/>
    <x v="30"/>
    <n v="9292.5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s v="technology"/>
    <x v="30"/>
    <n v="510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s v="technology"/>
    <x v="30"/>
    <n v="142343.12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s v="technology"/>
    <x v="30"/>
    <n v="8114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s v="technology"/>
    <x v="30"/>
    <n v="106743.09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s v="technology"/>
    <x v="30"/>
    <n v="54026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s v="technology"/>
    <x v="30"/>
    <n v="92483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s v="technology"/>
    <x v="30"/>
    <n v="95816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s v="technology"/>
    <x v="30"/>
    <n v="51590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s v="technology"/>
    <x v="30"/>
    <n v="652110.87000000011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s v="technology"/>
    <x v="30"/>
    <n v="14362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s v="technology"/>
    <x v="30"/>
    <n v="310525.01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s v="technology"/>
    <x v="30"/>
    <n v="55099.199999999997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s v="technology"/>
    <x v="30"/>
    <n v="17393.3399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s v="technology"/>
    <x v="30"/>
    <n v="9864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s v="technology"/>
    <x v="30"/>
    <n v="151165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s v="technology"/>
    <x v="30"/>
    <n v="463422.57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s v="technology"/>
    <x v="30"/>
    <n v="29802.309999999998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s v="technology"/>
    <x v="30"/>
    <n v="127412.01000000001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s v="photography"/>
    <x v="31"/>
    <n v="-7119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photography"/>
    <x v="31"/>
    <n v="-18000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s v="photography"/>
    <x v="31"/>
    <n v="-31581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s v="photography"/>
    <x v="31"/>
    <n v="-11828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s v="photography"/>
    <x v="31"/>
    <n v="-1549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s v="photography"/>
    <x v="31"/>
    <n v="-1999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s v="photography"/>
    <x v="31"/>
    <n v="-3164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s v="photography"/>
    <x v="31"/>
    <n v="-5975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s v="photography"/>
    <x v="31"/>
    <n v="-495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s v="photography"/>
    <x v="31"/>
    <n v="-249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s v="photography"/>
    <x v="31"/>
    <n v="-1860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s v="photography"/>
    <x v="31"/>
    <n v="-1498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photography"/>
    <x v="31"/>
    <n v="-200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photography"/>
    <x v="31"/>
    <n v="-320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s v="photography"/>
    <x v="31"/>
    <n v="-92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photography"/>
    <x v="31"/>
    <n v="-13380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photography"/>
    <x v="31"/>
    <n v="-650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s v="photography"/>
    <x v="31"/>
    <n v="-1845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s v="photography"/>
    <x v="31"/>
    <n v="-30764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s v="photography"/>
    <x v="31"/>
    <n v="-437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s v="technology"/>
    <x v="30"/>
    <n v="15517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s v="technology"/>
    <x v="30"/>
    <n v="58397.11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s v="technology"/>
    <x v="30"/>
    <n v="1060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s v="technology"/>
    <x v="30"/>
    <n v="67210.240000000005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s v="technology"/>
    <x v="30"/>
    <n v="7104.0299999999988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s v="technology"/>
    <x v="30"/>
    <n v="73920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s v="technology"/>
    <x v="30"/>
    <n v="1570.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s v="technology"/>
    <x v="30"/>
    <n v="268.21000000000004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s v="technology"/>
    <x v="30"/>
    <n v="102579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s v="technology"/>
    <x v="30"/>
    <n v="66015.899999999994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s v="technology"/>
    <x v="30"/>
    <n v="359782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s v="technology"/>
    <x v="30"/>
    <n v="6745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s v="technology"/>
    <x v="30"/>
    <n v="631862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s v="technology"/>
    <x v="30"/>
    <n v="2314134.67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s v="technology"/>
    <x v="30"/>
    <n v="936.01000000000022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s v="technology"/>
    <x v="30"/>
    <n v="82154.2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s v="technology"/>
    <x v="30"/>
    <n v="6275.5999999999985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s v="technology"/>
    <x v="30"/>
    <n v="1458.2299999999959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s v="technology"/>
    <x v="30"/>
    <n v="153963.9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s v="technology"/>
    <x v="30"/>
    <n v="1385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s v="technology"/>
    <x v="30"/>
    <n v="9055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s v="technology"/>
    <x v="30"/>
    <n v="25137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s v="technology"/>
    <x v="30"/>
    <n v="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s v="technology"/>
    <x v="30"/>
    <n v="1941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s v="technology"/>
    <x v="30"/>
    <n v="80920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s v="technology"/>
    <x v="30"/>
    <n v="8370.769999999996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s v="technology"/>
    <x v="30"/>
    <n v="20249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s v="technology"/>
    <x v="30"/>
    <n v="785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s v="technology"/>
    <x v="30"/>
    <n v="6530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s v="technology"/>
    <x v="30"/>
    <n v="41366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s v="technology"/>
    <x v="30"/>
    <n v="1017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s v="technology"/>
    <x v="30"/>
    <n v="51047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s v="technology"/>
    <x v="30"/>
    <n v="1966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s v="technology"/>
    <x v="30"/>
    <n v="223719.59000000003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s v="technology"/>
    <x v="30"/>
    <n v="88829.14000000001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s v="technology"/>
    <x v="30"/>
    <n v="9500.5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s v="technology"/>
    <x v="30"/>
    <n v="20047.64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s v="technology"/>
    <x v="30"/>
    <n v="25641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s v="technology"/>
    <x v="30"/>
    <n v="45271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s v="technology"/>
    <x v="30"/>
    <n v="4445.1400000000003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s v="technology"/>
    <x v="30"/>
    <n v="7777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s v="technology"/>
    <x v="30"/>
    <n v="23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s v="technology"/>
    <x v="30"/>
    <n v="5626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s v="technology"/>
    <x v="30"/>
    <n v="1232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s v="technology"/>
    <x v="30"/>
    <n v="35240.01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s v="technology"/>
    <x v="30"/>
    <n v="2110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s v="technology"/>
    <x v="30"/>
    <n v="2939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s v="technology"/>
    <x v="30"/>
    <n v="41082.449999999997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s v="technology"/>
    <x v="30"/>
    <n v="10095.349999999999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s v="technology"/>
    <x v="30"/>
    <n v="37327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s v="technology"/>
    <x v="30"/>
    <n v="2429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s v="technology"/>
    <x v="30"/>
    <n v="126524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s v="technology"/>
    <x v="30"/>
    <n v="51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s v="technology"/>
    <x v="30"/>
    <n v="47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s v="technology"/>
    <x v="30"/>
    <n v="4045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s v="technology"/>
    <x v="30"/>
    <n v="26726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s v="technology"/>
    <x v="30"/>
    <n v="15334.83000000000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s v="technology"/>
    <x v="30"/>
    <n v="1748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s v="technology"/>
    <x v="30"/>
    <n v="13037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s v="technology"/>
    <x v="30"/>
    <n v="24100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s v="technology"/>
    <x v="30"/>
    <n v="396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s v="technology"/>
    <x v="30"/>
    <n v="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s v="technology"/>
    <x v="30"/>
    <n v="1922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s v="technology"/>
    <x v="30"/>
    <n v="238822.27000000002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s v="technology"/>
    <x v="30"/>
    <n v="39686.050000000003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s v="technology"/>
    <x v="30"/>
    <n v="2372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s v="technology"/>
    <x v="30"/>
    <n v="133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s v="technology"/>
    <x v="30"/>
    <n v="1305.9700000000012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s v="technology"/>
    <x v="30"/>
    <n v="14203.330000000002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s v="technology"/>
    <x v="30"/>
    <n v="27165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s v="technology"/>
    <x v="30"/>
    <n v="36146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s v="technology"/>
    <x v="30"/>
    <n v="7673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s v="technology"/>
    <x v="30"/>
    <n v="52604.29999999998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s v="technology"/>
    <x v="30"/>
    <n v="15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s v="technology"/>
    <x v="30"/>
    <n v="157821.6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s v="technology"/>
    <x v="30"/>
    <n v="793594.99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s v="technology"/>
    <x v="30"/>
    <n v="7754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s v="technology"/>
    <x v="30"/>
    <n v="6241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s v="technology"/>
    <x v="30"/>
    <n v="188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s v="technology"/>
    <x v="30"/>
    <n v="407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s v="music"/>
    <x v="14"/>
    <n v="510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s v="music"/>
    <x v="14"/>
    <n v="161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s v="music"/>
    <x v="14"/>
    <n v="100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s v="music"/>
    <x v="14"/>
    <n v="250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s v="music"/>
    <x v="14"/>
    <n v="1412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s v="music"/>
    <x v="14"/>
    <n v="28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s v="music"/>
    <x v="14"/>
    <n v="53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s v="music"/>
    <x v="14"/>
    <n v="465.32000000000016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s v="music"/>
    <x v="14"/>
    <n v="510.01000000000022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s v="music"/>
    <x v="14"/>
    <n v="1203.2299999999996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s v="music"/>
    <x v="14"/>
    <n v="3684.200000000000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s v="music"/>
    <x v="14"/>
    <n v="77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s v="music"/>
    <x v="14"/>
    <n v="3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s v="music"/>
    <x v="14"/>
    <n v="719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s v="music"/>
    <x v="14"/>
    <n v="0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s v="music"/>
    <x v="14"/>
    <n v="10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s v="music"/>
    <x v="14"/>
    <n v="0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s v="music"/>
    <x v="14"/>
    <n v="20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s v="music"/>
    <x v="14"/>
    <n v="971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s v="music"/>
    <x v="14"/>
    <n v="220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s v="music"/>
    <x v="14"/>
    <n v="26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s v="music"/>
    <x v="14"/>
    <n v="360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s v="music"/>
    <x v="14"/>
    <n v="3587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s v="music"/>
    <x v="14"/>
    <n v="236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s v="music"/>
    <x v="14"/>
    <n v="3080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s v="music"/>
    <x v="14"/>
    <n v="1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s v="music"/>
    <x v="14"/>
    <n v="154.65999999999985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s v="music"/>
    <x v="14"/>
    <n v="1170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s v="music"/>
    <x v="14"/>
    <n v="261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s v="music"/>
    <x v="14"/>
    <n v="7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s v="music"/>
    <x v="14"/>
    <n v="130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s v="music"/>
    <x v="14"/>
    <n v="0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s v="music"/>
    <x v="14"/>
    <n v="340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s v="music"/>
    <x v="14"/>
    <n v="235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s v="music"/>
    <x v="14"/>
    <n v="1885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s v="music"/>
    <x v="14"/>
    <n v="434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s v="music"/>
    <x v="14"/>
    <n v="573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s v="music"/>
    <x v="14"/>
    <n v="346.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s v="music"/>
    <x v="14"/>
    <n v="15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s v="music"/>
    <x v="14"/>
    <n v="70.430000000000291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s v="games"/>
    <x v="17"/>
    <n v="-49716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s v="games"/>
    <x v="17"/>
    <n v="-79690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s v="games"/>
    <x v="17"/>
    <n v="-45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s v="games"/>
    <x v="17"/>
    <n v="-985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s v="games"/>
    <x v="17"/>
    <n v="-59148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s v="games"/>
    <x v="17"/>
    <n v="-1999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s v="games"/>
    <x v="17"/>
    <n v="-19924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s v="games"/>
    <x v="17"/>
    <n v="-14975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s v="games"/>
    <x v="17"/>
    <n v="-1764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s v="games"/>
    <x v="17"/>
    <n v="-41915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s v="games"/>
    <x v="17"/>
    <n v="-47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s v="games"/>
    <x v="17"/>
    <n v="-97887.01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s v="games"/>
    <x v="17"/>
    <n v="-984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s v="games"/>
    <x v="17"/>
    <n v="-5896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s v="games"/>
    <x v="17"/>
    <n v="-452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s v="games"/>
    <x v="17"/>
    <n v="-79952.31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s v="games"/>
    <x v="17"/>
    <n v="-35797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s v="games"/>
    <x v="17"/>
    <n v="-872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s v="games"/>
    <x v="17"/>
    <n v="-28374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s v="games"/>
    <x v="17"/>
    <n v="-499440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games"/>
    <x v="17"/>
    <n v="-1500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s v="games"/>
    <x v="17"/>
    <n v="-989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s v="games"/>
    <x v="17"/>
    <n v="-177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s v="games"/>
    <x v="17"/>
    <n v="-34893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s v="games"/>
    <x v="17"/>
    <n v="-10435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s v="games"/>
    <x v="17"/>
    <n v="-4999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s v="games"/>
    <x v="17"/>
    <n v="-387284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s v="games"/>
    <x v="17"/>
    <n v="-98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games"/>
    <x v="17"/>
    <n v="-200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s v="games"/>
    <x v="17"/>
    <n v="-49595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s v="games"/>
    <x v="17"/>
    <n v="-44882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s v="games"/>
    <x v="17"/>
    <n v="-2995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s v="games"/>
    <x v="17"/>
    <n v="-372591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s v="games"/>
    <x v="17"/>
    <n v="-24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s v="games"/>
    <x v="17"/>
    <n v="-4885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s v="games"/>
    <x v="17"/>
    <n v="-54507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s v="games"/>
    <x v="17"/>
    <n v="-53856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s v="games"/>
    <x v="17"/>
    <n v="-280229.89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s v="games"/>
    <x v="17"/>
    <n v="-3574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s v="games"/>
    <x v="17"/>
    <n v="-9915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s v="music"/>
    <x v="11"/>
    <n v="63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s v="music"/>
    <x v="11"/>
    <n v="552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s v="music"/>
    <x v="11"/>
    <n v="805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s v="music"/>
    <x v="11"/>
    <n v="145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s v="music"/>
    <x v="11"/>
    <n v="966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s v="music"/>
    <x v="11"/>
    <n v="932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s v="music"/>
    <x v="11"/>
    <n v="3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s v="music"/>
    <x v="11"/>
    <n v="3884.6899999999987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s v="music"/>
    <x v="11"/>
    <n v="0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s v="music"/>
    <x v="11"/>
    <n v="283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s v="music"/>
    <x v="11"/>
    <n v="243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s v="music"/>
    <x v="11"/>
    <n v="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s v="music"/>
    <x v="11"/>
    <n v="1131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s v="music"/>
    <x v="11"/>
    <n v="11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s v="music"/>
    <x v="11"/>
    <n v="1050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s v="music"/>
    <x v="11"/>
    <n v="1301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s v="music"/>
    <x v="11"/>
    <n v="3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s v="music"/>
    <x v="11"/>
    <n v="9660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s v="music"/>
    <x v="11"/>
    <n v="614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s v="music"/>
    <x v="11"/>
    <n v="359.21000000000004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s v="games"/>
    <x v="32"/>
    <n v="1062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s v="games"/>
    <x v="32"/>
    <n v="12725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s v="games"/>
    <x v="32"/>
    <n v="7007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s v="games"/>
    <x v="32"/>
    <n v="18474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s v="games"/>
    <x v="32"/>
    <n v="87848.5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s v="games"/>
    <x v="32"/>
    <n v="1935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s v="games"/>
    <x v="32"/>
    <n v="182928.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s v="games"/>
    <x v="32"/>
    <n v="17151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s v="games"/>
    <x v="32"/>
    <n v="4839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s v="games"/>
    <x v="32"/>
    <n v="16076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s v="games"/>
    <x v="32"/>
    <n v="148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s v="games"/>
    <x v="32"/>
    <n v="117748.82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s v="games"/>
    <x v="32"/>
    <n v="52856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s v="games"/>
    <x v="32"/>
    <n v="43737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s v="games"/>
    <x v="32"/>
    <n v="935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s v="games"/>
    <x v="32"/>
    <n v="1937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s v="games"/>
    <x v="32"/>
    <n v="255309.33000000002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s v="games"/>
    <x v="32"/>
    <n v="13157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s v="games"/>
    <x v="32"/>
    <n v="422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s v="games"/>
    <x v="32"/>
    <n v="8843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s v="music"/>
    <x v="15"/>
    <n v="310.99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s v="music"/>
    <x v="15"/>
    <n v="24167.25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s v="music"/>
    <x v="15"/>
    <n v="191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s v="music"/>
    <x v="15"/>
    <n v="493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s v="music"/>
    <x v="15"/>
    <n v="390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s v="music"/>
    <x v="15"/>
    <n v="30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s v="music"/>
    <x v="15"/>
    <n v="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s v="music"/>
    <x v="15"/>
    <n v="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s v="music"/>
    <x v="15"/>
    <n v="254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s v="music"/>
    <x v="15"/>
    <n v="457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s v="music"/>
    <x v="15"/>
    <n v="2390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s v="music"/>
    <x v="15"/>
    <n v="86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s v="music"/>
    <x v="15"/>
    <n v="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s v="music"/>
    <x v="15"/>
    <n v="1155.01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s v="music"/>
    <x v="15"/>
    <n v="310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s v="music"/>
    <x v="15"/>
    <n v="17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s v="music"/>
    <x v="15"/>
    <n v="5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s v="music"/>
    <x v="15"/>
    <n v="456.65999999999985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s v="music"/>
    <x v="15"/>
    <n v="15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s v="music"/>
    <x v="15"/>
    <n v="40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s v="games"/>
    <x v="32"/>
    <n v="60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s v="games"/>
    <x v="32"/>
    <n v="31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s v="games"/>
    <x v="32"/>
    <n v="113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s v="games"/>
    <x v="32"/>
    <n v="14315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s v="games"/>
    <x v="32"/>
    <n v="177415.01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s v="games"/>
    <x v="32"/>
    <n v="1523.310000000001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s v="games"/>
    <x v="32"/>
    <n v="7459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s v="games"/>
    <x v="32"/>
    <n v="10744.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s v="games"/>
    <x v="32"/>
    <n v="5692.33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s v="games"/>
    <x v="32"/>
    <n v="2206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s v="games"/>
    <x v="32"/>
    <n v="27803.24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s v="games"/>
    <x v="32"/>
    <n v="19790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s v="games"/>
    <x v="32"/>
    <n v="5801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s v="games"/>
    <x v="32"/>
    <n v="10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s v="games"/>
    <x v="32"/>
    <n v="693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s v="games"/>
    <x v="32"/>
    <n v="12239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s v="games"/>
    <x v="32"/>
    <n v="4552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s v="games"/>
    <x v="32"/>
    <n v="1496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s v="games"/>
    <x v="32"/>
    <n v="7006.6699999999983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s v="games"/>
    <x v="32"/>
    <n v="8534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s v="games"/>
    <x v="32"/>
    <n v="7064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s v="games"/>
    <x v="32"/>
    <n v="126009.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s v="games"/>
    <x v="32"/>
    <n v="9301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s v="games"/>
    <x v="32"/>
    <n v="13851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s v="games"/>
    <x v="32"/>
    <n v="10188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s v="games"/>
    <x v="32"/>
    <n v="3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s v="games"/>
    <x v="32"/>
    <n v="824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s v="games"/>
    <x v="32"/>
    <n v="505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s v="games"/>
    <x v="32"/>
    <n v="240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s v="games"/>
    <x v="32"/>
    <n v="218778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s v="games"/>
    <x v="32"/>
    <n v="2928.1900000000005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s v="games"/>
    <x v="32"/>
    <n v="15505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s v="games"/>
    <x v="32"/>
    <n v="1015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s v="games"/>
    <x v="32"/>
    <n v="17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s v="games"/>
    <x v="32"/>
    <n v="7373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s v="games"/>
    <x v="32"/>
    <n v="589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s v="games"/>
    <x v="32"/>
    <n v="13403.5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s v="games"/>
    <x v="32"/>
    <n v="1023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s v="games"/>
    <x v="32"/>
    <n v="17671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s v="games"/>
    <x v="32"/>
    <n v="5673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s v="games"/>
    <x v="32"/>
    <n v="6795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s v="games"/>
    <x v="32"/>
    <n v="1787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s v="games"/>
    <x v="32"/>
    <n v="11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s v="games"/>
    <x v="32"/>
    <n v="4802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s v="games"/>
    <x v="32"/>
    <n v="397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s v="games"/>
    <x v="32"/>
    <n v="3304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s v="games"/>
    <x v="32"/>
    <n v="5610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s v="games"/>
    <x v="32"/>
    <n v="728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s v="games"/>
    <x v="32"/>
    <n v="4254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s v="games"/>
    <x v="32"/>
    <n v="155062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s v="games"/>
    <x v="32"/>
    <n v="36618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s v="games"/>
    <x v="32"/>
    <n v="12566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s v="games"/>
    <x v="32"/>
    <n v="3009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s v="games"/>
    <x v="32"/>
    <n v="490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s v="games"/>
    <x v="32"/>
    <n v="2000.5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s v="games"/>
    <x v="32"/>
    <n v="267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s v="games"/>
    <x v="32"/>
    <n v="3492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s v="games"/>
    <x v="32"/>
    <n v="3414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s v="games"/>
    <x v="32"/>
    <n v="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s v="games"/>
    <x v="32"/>
    <n v="29750.5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s v="music"/>
    <x v="11"/>
    <n v="25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s v="music"/>
    <x v="11"/>
    <n v="640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s v="music"/>
    <x v="11"/>
    <n v="25.659999999999854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s v="music"/>
    <x v="11"/>
    <n v="373.27000000000044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s v="music"/>
    <x v="11"/>
    <n v="641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s v="music"/>
    <x v="11"/>
    <n v="1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s v="music"/>
    <x v="11"/>
    <n v="898.98999999999978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s v="music"/>
    <x v="11"/>
    <n v="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s v="music"/>
    <x v="11"/>
    <n v="1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s v="music"/>
    <x v="11"/>
    <n v="61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s v="music"/>
    <x v="11"/>
    <n v="1820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s v="music"/>
    <x v="11"/>
    <n v="145.01000000000022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s v="music"/>
    <x v="11"/>
    <n v="70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s v="music"/>
    <x v="11"/>
    <n v="2304.04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s v="music"/>
    <x v="11"/>
    <n v="303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s v="music"/>
    <x v="11"/>
    <n v="3435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s v="music"/>
    <x v="11"/>
    <n v="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s v="music"/>
    <x v="11"/>
    <n v="1522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s v="music"/>
    <x v="11"/>
    <n v="750.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s v="music"/>
    <x v="11"/>
    <n v="10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s v="music"/>
    <x v="14"/>
    <n v="1680.2200000000003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s v="music"/>
    <x v="14"/>
    <n v="1625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s v="music"/>
    <x v="14"/>
    <n v="603.60999999999967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s v="music"/>
    <x v="14"/>
    <n v="42.020000000000437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s v="music"/>
    <x v="14"/>
    <n v="221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s v="music"/>
    <x v="14"/>
    <n v="236.55000000000018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s v="music"/>
    <x v="14"/>
    <n v="130.79000000000019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s v="music"/>
    <x v="14"/>
    <n v="653.11000000000058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s v="music"/>
    <x v="14"/>
    <n v="400.47000000000025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s v="music"/>
    <x v="14"/>
    <n v="60835.360000000001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s v="music"/>
    <x v="14"/>
    <n v="370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s v="music"/>
    <x v="14"/>
    <n v="236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s v="music"/>
    <x v="14"/>
    <n v="3792.0200000000004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s v="music"/>
    <x v="14"/>
    <n v="683.64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s v="music"/>
    <x v="14"/>
    <n v="65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s v="music"/>
    <x v="14"/>
    <n v="606.39999999999964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s v="music"/>
    <x v="14"/>
    <n v="16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s v="music"/>
    <x v="14"/>
    <n v="1053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s v="music"/>
    <x v="14"/>
    <n v="231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s v="music"/>
    <x v="14"/>
    <n v="433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s v="food"/>
    <x v="33"/>
    <n v="-6427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s v="food"/>
    <x v="33"/>
    <n v="-2615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s v="food"/>
    <x v="33"/>
    <n v="-130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s v="food"/>
    <x v="33"/>
    <n v="-5945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s v="food"/>
    <x v="33"/>
    <n v="-920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s v="food"/>
    <x v="33"/>
    <n v="-14892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s v="food"/>
    <x v="33"/>
    <n v="149133.01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s v="food"/>
    <x v="33"/>
    <n v="15445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s v="food"/>
    <x v="33"/>
    <n v="1480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s v="food"/>
    <x v="33"/>
    <n v="848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s v="food"/>
    <x v="33"/>
    <n v="3545.1000000000004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s v="food"/>
    <x v="33"/>
    <n v="1577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s v="food"/>
    <x v="33"/>
    <n v="673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s v="food"/>
    <x v="33"/>
    <n v="78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s v="food"/>
    <x v="33"/>
    <n v="568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s v="food"/>
    <x v="33"/>
    <n v="84146.51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s v="food"/>
    <x v="33"/>
    <n v="1279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s v="food"/>
    <x v="33"/>
    <n v="171.5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s v="food"/>
    <x v="33"/>
    <n v="48552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s v="food"/>
    <x v="33"/>
    <n v="2311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technology"/>
    <x v="7"/>
    <n v="-500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technology"/>
    <x v="7"/>
    <n v="-550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s v="technology"/>
    <x v="7"/>
    <n v="-970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s v="technology"/>
    <x v="7"/>
    <n v="-999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technology"/>
    <x v="7"/>
    <n v="-300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s v="technology"/>
    <x v="7"/>
    <n v="-59961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s v="technology"/>
    <x v="7"/>
    <n v="-98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s v="technology"/>
    <x v="7"/>
    <n v="-6973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technology"/>
    <x v="7"/>
    <n v="-47490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technology"/>
    <x v="7"/>
    <n v="-5000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s v="technology"/>
    <x v="7"/>
    <n v="-18792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technology"/>
    <x v="7"/>
    <n v="-200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technology"/>
    <x v="7"/>
    <n v="-100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s v="technology"/>
    <x v="7"/>
    <n v="-34975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s v="technology"/>
    <x v="7"/>
    <n v="-7945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technology"/>
    <x v="7"/>
    <n v="-1000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technology"/>
    <x v="7"/>
    <n v="-2700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technology"/>
    <x v="7"/>
    <n v="-150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s v="technology"/>
    <x v="7"/>
    <n v="-6399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s v="technology"/>
    <x v="7"/>
    <n v="-4998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technology"/>
    <x v="7"/>
    <n v="-20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s v="technology"/>
    <x v="7"/>
    <n v="-300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technology"/>
    <x v="7"/>
    <n v="-17500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technology"/>
    <x v="7"/>
    <n v="-128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technology"/>
    <x v="7"/>
    <n v="-100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s v="technology"/>
    <x v="7"/>
    <n v="-22370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s v="technology"/>
    <x v="7"/>
    <n v="-49330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s v="technology"/>
    <x v="7"/>
    <n v="-3990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technology"/>
    <x v="7"/>
    <n v="-2500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s v="technology"/>
    <x v="7"/>
    <n v="-24918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technology"/>
    <x v="7"/>
    <n v="-200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s v="technology"/>
    <x v="7"/>
    <n v="-5320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s v="technology"/>
    <x v="7"/>
    <n v="-84995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s v="technology"/>
    <x v="7"/>
    <n v="-2199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technology"/>
    <x v="7"/>
    <n v="-1000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s v="technology"/>
    <x v="7"/>
    <n v="-2673.67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technology"/>
    <x v="7"/>
    <n v="-250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technology"/>
    <x v="7"/>
    <n v="-11000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technology"/>
    <x v="7"/>
    <n v="-3000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s v="technology"/>
    <x v="7"/>
    <n v="-14945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s v="technology"/>
    <x v="7"/>
    <n v="-84779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s v="technology"/>
    <x v="7"/>
    <n v="-292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s v="technology"/>
    <x v="7"/>
    <n v="-9565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s v="technology"/>
    <x v="7"/>
    <n v="-992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s v="technology"/>
    <x v="7"/>
    <n v="-6421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technology"/>
    <x v="7"/>
    <n v="-3000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s v="technology"/>
    <x v="7"/>
    <n v="-148974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s v="technology"/>
    <x v="7"/>
    <n v="-36537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s v="technology"/>
    <x v="7"/>
    <n v="-1597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technology"/>
    <x v="7"/>
    <n v="-51000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s v="technology"/>
    <x v="7"/>
    <n v="-1997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technology"/>
    <x v="7"/>
    <n v="-420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s v="technology"/>
    <x v="7"/>
    <n v="-9995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s v="technology"/>
    <x v="7"/>
    <n v="-499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technology"/>
    <x v="7"/>
    <n v="-3300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s v="technology"/>
    <x v="7"/>
    <n v="-499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technology"/>
    <x v="7"/>
    <n v="-12400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technology"/>
    <x v="7"/>
    <n v="-400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technology"/>
    <x v="7"/>
    <n v="-1300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technology"/>
    <x v="7"/>
    <n v="-5000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s v="food"/>
    <x v="19"/>
    <n v="-27799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s v="food"/>
    <x v="19"/>
    <n v="-11948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s v="food"/>
    <x v="19"/>
    <n v="-998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food"/>
    <x v="19"/>
    <n v="-1500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s v="food"/>
    <x v="19"/>
    <n v="-3874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s v="food"/>
    <x v="19"/>
    <n v="-1905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s v="food"/>
    <x v="19"/>
    <n v="-16443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s v="food"/>
    <x v="19"/>
    <n v="-1497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s v="food"/>
    <x v="19"/>
    <n v="-24540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food"/>
    <x v="19"/>
    <n v="-1500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s v="food"/>
    <x v="19"/>
    <n v="-24849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food"/>
    <x v="19"/>
    <n v="-800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s v="food"/>
    <x v="19"/>
    <n v="-2975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s v="food"/>
    <x v="19"/>
    <n v="-14540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s v="food"/>
    <x v="19"/>
    <n v="-5966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s v="food"/>
    <x v="19"/>
    <n v="-19995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food"/>
    <x v="19"/>
    <n v="-100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s v="food"/>
    <x v="19"/>
    <n v="-24995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food"/>
    <x v="19"/>
    <n v="-300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s v="food"/>
    <x v="19"/>
    <n v="-14369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s v="food"/>
    <x v="19"/>
    <n v="-599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s v="food"/>
    <x v="19"/>
    <n v="-49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s v="food"/>
    <x v="19"/>
    <n v="-59992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s v="food"/>
    <x v="19"/>
    <n v="-24690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s v="food"/>
    <x v="19"/>
    <n v="-349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food"/>
    <x v="19"/>
    <n v="-2000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s v="food"/>
    <x v="19"/>
    <n v="-4999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s v="food"/>
    <x v="19"/>
    <n v="-3499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s v="food"/>
    <x v="19"/>
    <n v="-137995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s v="food"/>
    <x v="19"/>
    <n v="-297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s v="food"/>
    <x v="19"/>
    <n v="-99998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s v="food"/>
    <x v="19"/>
    <n v="-13998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food"/>
    <x v="19"/>
    <n v="-1000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s v="food"/>
    <x v="19"/>
    <n v="-19974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s v="food"/>
    <x v="19"/>
    <n v="-248776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s v="food"/>
    <x v="19"/>
    <n v="-116955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food"/>
    <x v="19"/>
    <n v="-800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s v="food"/>
    <x v="19"/>
    <n v="-1495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food"/>
    <x v="19"/>
    <n v="-1000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s v="food"/>
    <x v="19"/>
    <n v="-499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s v="food"/>
    <x v="33"/>
    <n v="591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s v="food"/>
    <x v="33"/>
    <n v="622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s v="food"/>
    <x v="33"/>
    <n v="20502.989999999998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s v="food"/>
    <x v="33"/>
    <n v="258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s v="food"/>
    <x v="33"/>
    <n v="3640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s v="food"/>
    <x v="33"/>
    <n v="3399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s v="food"/>
    <x v="33"/>
    <n v="8180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s v="food"/>
    <x v="33"/>
    <n v="30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s v="food"/>
    <x v="33"/>
    <n v="800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s v="food"/>
    <x v="33"/>
    <n v="230.0300000000006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s v="food"/>
    <x v="33"/>
    <n v="15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s v="food"/>
    <x v="33"/>
    <n v="201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s v="food"/>
    <x v="33"/>
    <n v="1641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s v="food"/>
    <x v="33"/>
    <n v="296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s v="food"/>
    <x v="33"/>
    <n v="246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s v="food"/>
    <x v="33"/>
    <n v="1213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s v="food"/>
    <x v="33"/>
    <n v="530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s v="food"/>
    <x v="33"/>
    <n v="50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s v="food"/>
    <x v="33"/>
    <n v="67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s v="food"/>
    <x v="33"/>
    <n v="67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s v="music"/>
    <x v="14"/>
    <n v="285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s v="music"/>
    <x v="14"/>
    <n v="321.25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s v="music"/>
    <x v="14"/>
    <n v="325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s v="music"/>
    <x v="14"/>
    <n v="222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s v="music"/>
    <x v="14"/>
    <n v="561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s v="music"/>
    <x v="14"/>
    <n v="0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s v="music"/>
    <x v="14"/>
    <n v="185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s v="music"/>
    <x v="14"/>
    <n v="144.34000000000015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s v="music"/>
    <x v="14"/>
    <n v="164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s v="music"/>
    <x v="14"/>
    <n v="31.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s v="music"/>
    <x v="14"/>
    <n v="140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s v="music"/>
    <x v="14"/>
    <n v="2682.0200000000004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s v="music"/>
    <x v="14"/>
    <n v="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s v="music"/>
    <x v="14"/>
    <n v="0.18000000000029104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s v="music"/>
    <x v="14"/>
    <n v="118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s v="music"/>
    <x v="14"/>
    <n v="160.7199999999998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s v="music"/>
    <x v="14"/>
    <n v="535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s v="music"/>
    <x v="14"/>
    <n v="2200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s v="music"/>
    <x v="14"/>
    <n v="100.32999999999998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s v="music"/>
    <x v="14"/>
    <n v="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s v="music"/>
    <x v="14"/>
    <n v="516.4399999999996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s v="music"/>
    <x v="14"/>
    <n v="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s v="music"/>
    <x v="14"/>
    <n v="151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s v="music"/>
    <x v="14"/>
    <n v="676.10999999999967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s v="music"/>
    <x v="14"/>
    <n v="6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s v="music"/>
    <x v="14"/>
    <n v="49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s v="music"/>
    <x v="14"/>
    <n v="0.75999999999999091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s v="music"/>
    <x v="14"/>
    <n v="201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s v="music"/>
    <x v="14"/>
    <n v="1178.5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s v="music"/>
    <x v="14"/>
    <n v="107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s v="music"/>
    <x v="14"/>
    <n v="16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s v="music"/>
    <x v="14"/>
    <n v="150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s v="music"/>
    <x v="14"/>
    <n v="5740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s v="music"/>
    <x v="14"/>
    <n v="15.079999999999927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s v="music"/>
    <x v="14"/>
    <n v="413.0499999999999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s v="music"/>
    <x v="14"/>
    <n v="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s v="music"/>
    <x v="14"/>
    <n v="510.85999999999967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s v="music"/>
    <x v="14"/>
    <n v="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s v="music"/>
    <x v="14"/>
    <n v="4105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s v="music"/>
    <x v="14"/>
    <n v="80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s v="food"/>
    <x v="34"/>
    <n v="-10719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s v="food"/>
    <x v="34"/>
    <n v="-10991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food"/>
    <x v="34"/>
    <n v="-1000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food"/>
    <x v="34"/>
    <n v="-3500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food"/>
    <x v="34"/>
    <n v="-700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s v="food"/>
    <x v="34"/>
    <n v="-4970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food"/>
    <x v="34"/>
    <n v="-4285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food"/>
    <x v="34"/>
    <n v="-2000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s v="food"/>
    <x v="34"/>
    <n v="-94000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s v="food"/>
    <x v="34"/>
    <n v="-4992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food"/>
    <x v="34"/>
    <n v="-10000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food"/>
    <x v="34"/>
    <n v="-115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food"/>
    <x v="34"/>
    <n v="-18000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s v="food"/>
    <x v="34"/>
    <n v="-11790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s v="food"/>
    <x v="34"/>
    <n v="-4070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food"/>
    <x v="34"/>
    <n v="-2200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s v="food"/>
    <x v="34"/>
    <n v="-16233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food"/>
    <x v="34"/>
    <n v="-500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s v="food"/>
    <x v="34"/>
    <n v="-149935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food"/>
    <x v="34"/>
    <n v="-10000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s v="music"/>
    <x v="35"/>
    <n v="1185.9899999999998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s v="music"/>
    <x v="35"/>
    <n v="0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s v="music"/>
    <x v="35"/>
    <n v="508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s v="music"/>
    <x v="35"/>
    <n v="120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s v="music"/>
    <x v="35"/>
    <n v="26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s v="music"/>
    <x v="35"/>
    <n v="518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s v="music"/>
    <x v="35"/>
    <n v="8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s v="music"/>
    <x v="35"/>
    <n v="289.98999999999978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s v="music"/>
    <x v="35"/>
    <n v="257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s v="music"/>
    <x v="35"/>
    <n v="0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s v="music"/>
    <x v="35"/>
    <n v="18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s v="music"/>
    <x v="35"/>
    <n v="104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s v="music"/>
    <x v="35"/>
    <n v="800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s v="music"/>
    <x v="35"/>
    <n v="100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s v="music"/>
    <x v="35"/>
    <n v="75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s v="music"/>
    <x v="35"/>
    <n v="4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s v="music"/>
    <x v="35"/>
    <n v="10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s v="music"/>
    <x v="35"/>
    <n v="2343.1699999999983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s v="music"/>
    <x v="35"/>
    <n v="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s v="music"/>
    <x v="35"/>
    <n v="85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s v="music"/>
    <x v="35"/>
    <n v="246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s v="music"/>
    <x v="35"/>
    <n v="25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s v="music"/>
    <x v="35"/>
    <n v="14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s v="music"/>
    <x v="35"/>
    <n v="41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s v="music"/>
    <x v="35"/>
    <n v="1906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s v="music"/>
    <x v="35"/>
    <n v="410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s v="music"/>
    <x v="35"/>
    <n v="1092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s v="music"/>
    <x v="35"/>
    <n v="111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s v="music"/>
    <x v="35"/>
    <n v="4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s v="music"/>
    <x v="35"/>
    <n v="5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s v="music"/>
    <x v="35"/>
    <n v="100.5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s v="music"/>
    <x v="35"/>
    <n v="19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s v="music"/>
    <x v="35"/>
    <n v="8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s v="music"/>
    <x v="35"/>
    <n v="684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s v="music"/>
    <x v="35"/>
    <n v="147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s v="music"/>
    <x v="35"/>
    <n v="41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s v="music"/>
    <x v="35"/>
    <n v="166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s v="music"/>
    <x v="35"/>
    <n v="111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s v="music"/>
    <x v="35"/>
    <n v="90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s v="music"/>
    <x v="35"/>
    <n v="3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food"/>
    <x v="19"/>
    <n v="-10000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s v="food"/>
    <x v="19"/>
    <n v="-992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food"/>
    <x v="19"/>
    <n v="-2000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food"/>
    <x v="19"/>
    <n v="-4000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s v="food"/>
    <x v="19"/>
    <n v="-990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food"/>
    <x v="19"/>
    <n v="-3500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s v="food"/>
    <x v="19"/>
    <n v="-4488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s v="food"/>
    <x v="19"/>
    <n v="-995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s v="food"/>
    <x v="19"/>
    <n v="-6355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s v="food"/>
    <x v="19"/>
    <n v="-694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s v="food"/>
    <x v="19"/>
    <n v="-9975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food"/>
    <x v="19"/>
    <n v="-3000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food"/>
    <x v="19"/>
    <n v="-800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food"/>
    <x v="19"/>
    <n v="-1000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food"/>
    <x v="19"/>
    <n v="-8500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food"/>
    <x v="19"/>
    <n v="-1000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food"/>
    <x v="19"/>
    <n v="-1500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food"/>
    <x v="19"/>
    <n v="-600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s v="food"/>
    <x v="19"/>
    <n v="-19972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s v="food"/>
    <x v="19"/>
    <n v="-844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s v="food"/>
    <x v="19"/>
    <n v="-4470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s v="food"/>
    <x v="19"/>
    <n v="-8999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s v="food"/>
    <x v="19"/>
    <n v="-99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food"/>
    <x v="19"/>
    <n v="-1000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s v="food"/>
    <x v="19"/>
    <n v="-2995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s v="food"/>
    <x v="19"/>
    <n v="-2995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s v="food"/>
    <x v="19"/>
    <n v="-48783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s v="food"/>
    <x v="19"/>
    <n v="-5767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s v="food"/>
    <x v="19"/>
    <n v="-49995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food"/>
    <x v="19"/>
    <n v="-300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s v="food"/>
    <x v="19"/>
    <n v="-1474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s v="food"/>
    <x v="19"/>
    <n v="-2995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food"/>
    <x v="19"/>
    <n v="-1000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s v="food"/>
    <x v="19"/>
    <n v="-7999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s v="food"/>
    <x v="19"/>
    <n v="-13175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s v="food"/>
    <x v="19"/>
    <n v="-26744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s v="food"/>
    <x v="19"/>
    <n v="-1415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s v="food"/>
    <x v="19"/>
    <n v="-1830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s v="food"/>
    <x v="19"/>
    <n v="-895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s v="food"/>
    <x v="19"/>
    <n v="-46534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s v="technology"/>
    <x v="36"/>
    <n v="2807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s v="technology"/>
    <x v="36"/>
    <n v="27131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s v="technology"/>
    <x v="36"/>
    <n v="2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s v="technology"/>
    <x v="36"/>
    <n v="843.59999999999854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s v="technology"/>
    <x v="36"/>
    <n v="7421.570000000007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s v="technology"/>
    <x v="36"/>
    <n v="1106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s v="technology"/>
    <x v="36"/>
    <n v="24616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s v="technology"/>
    <x v="36"/>
    <n v="9914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s v="technology"/>
    <x v="36"/>
    <n v="71330.39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s v="technology"/>
    <x v="36"/>
    <n v="9407.66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s v="technology"/>
    <x v="36"/>
    <n v="295970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s v="technology"/>
    <x v="36"/>
    <n v="7176.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s v="technology"/>
    <x v="36"/>
    <n v="76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s v="technology"/>
    <x v="36"/>
    <n v="210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s v="technology"/>
    <x v="36"/>
    <n v="139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s v="technology"/>
    <x v="36"/>
    <n v="3633.5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s v="technology"/>
    <x v="36"/>
    <n v="388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s v="technology"/>
    <x v="36"/>
    <n v="808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s v="technology"/>
    <x v="36"/>
    <n v="884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s v="technology"/>
    <x v="36"/>
    <n v="28374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s v="technology"/>
    <x v="36"/>
    <n v="6882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s v="technology"/>
    <x v="36"/>
    <n v="467.76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s v="technology"/>
    <x v="36"/>
    <n v="280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s v="technology"/>
    <x v="36"/>
    <n v="102353.65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s v="technology"/>
    <x v="36"/>
    <n v="1284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s v="technology"/>
    <x v="36"/>
    <n v="300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s v="technology"/>
    <x v="36"/>
    <n v="820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s v="technology"/>
    <x v="36"/>
    <n v="87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s v="technology"/>
    <x v="36"/>
    <n v="1387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s v="technology"/>
    <x v="36"/>
    <n v="1158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s v="technology"/>
    <x v="36"/>
    <n v="2933.0499999999993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s v="technology"/>
    <x v="36"/>
    <n v="396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s v="technology"/>
    <x v="36"/>
    <n v="12731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s v="technology"/>
    <x v="36"/>
    <n v="5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s v="technology"/>
    <x v="36"/>
    <n v="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s v="technology"/>
    <x v="36"/>
    <n v="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s v="technology"/>
    <x v="36"/>
    <n v="331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s v="technology"/>
    <x v="36"/>
    <n v="6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s v="technology"/>
    <x v="36"/>
    <n v="192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s v="technology"/>
    <x v="36"/>
    <n v="170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s v="technology"/>
    <x v="36"/>
    <n v="-1485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technology"/>
    <x v="36"/>
    <n v="-50000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s v="technology"/>
    <x v="36"/>
    <n v="-664402.68999999994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s v="technology"/>
    <x v="36"/>
    <n v="-97947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s v="technology"/>
    <x v="36"/>
    <n v="-17900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s v="technology"/>
    <x v="36"/>
    <n v="-457913.58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s v="technology"/>
    <x v="36"/>
    <n v="-246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s v="technology"/>
    <x v="36"/>
    <n v="-11894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s v="technology"/>
    <x v="36"/>
    <n v="-124876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s v="technology"/>
    <x v="36"/>
    <n v="-59642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s v="technology"/>
    <x v="36"/>
    <n v="-274767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s v="technology"/>
    <x v="36"/>
    <n v="-99115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s v="technology"/>
    <x v="36"/>
    <n v="-45124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s v="technology"/>
    <x v="36"/>
    <n v="-99949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s v="technology"/>
    <x v="36"/>
    <n v="-11845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s v="technology"/>
    <x v="36"/>
    <n v="-132845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s v="technology"/>
    <x v="36"/>
    <n v="-24378.62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s v="technology"/>
    <x v="36"/>
    <n v="-97909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s v="technology"/>
    <x v="36"/>
    <n v="-47667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s v="technology"/>
    <x v="36"/>
    <n v="-19981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s v="technology"/>
    <x v="37"/>
    <n v="145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s v="technology"/>
    <x v="37"/>
    <n v="1360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s v="technology"/>
    <x v="37"/>
    <n v="919.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s v="technology"/>
    <x v="37"/>
    <n v="600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s v="technology"/>
    <x v="37"/>
    <n v="810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s v="technology"/>
    <x v="37"/>
    <n v="5929.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s v="technology"/>
    <x v="37"/>
    <n v="160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s v="technology"/>
    <x v="37"/>
    <n v="707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s v="technology"/>
    <x v="37"/>
    <n v="201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s v="technology"/>
    <x v="37"/>
    <n v="-36393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s v="technology"/>
    <x v="37"/>
    <n v="-2216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s v="technology"/>
    <x v="37"/>
    <n v="-6681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s v="technology"/>
    <x v="37"/>
    <n v="-2896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s v="technology"/>
    <x v="37"/>
    <n v="-1300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s v="technology"/>
    <x v="37"/>
    <n v="-23103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s v="technology"/>
    <x v="37"/>
    <n v="-104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s v="technology"/>
    <x v="37"/>
    <n v="-16085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s v="technology"/>
    <x v="37"/>
    <n v="-799890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s v="technology"/>
    <x v="37"/>
    <n v="-39868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s v="technology"/>
    <x v="37"/>
    <n v="-31724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s v="food"/>
    <x v="19"/>
    <n v="-794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s v="food"/>
    <x v="19"/>
    <n v="-4302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s v="food"/>
    <x v="19"/>
    <n v="-1496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s v="food"/>
    <x v="19"/>
    <n v="-69200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s v="food"/>
    <x v="19"/>
    <n v="-4999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food"/>
    <x v="19"/>
    <n v="-3000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food"/>
    <x v="19"/>
    <n v="-1500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s v="food"/>
    <x v="19"/>
    <n v="-49926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s v="food"/>
    <x v="19"/>
    <n v="-3499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s v="food"/>
    <x v="19"/>
    <n v="-71414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s v="food"/>
    <x v="19"/>
    <n v="-64965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s v="food"/>
    <x v="19"/>
    <n v="-3475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s v="food"/>
    <x v="19"/>
    <n v="-4960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s v="food"/>
    <x v="19"/>
    <n v="-2999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s v="food"/>
    <x v="19"/>
    <n v="-14929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s v="food"/>
    <x v="19"/>
    <n v="-56610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s v="food"/>
    <x v="19"/>
    <n v="-16939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s v="food"/>
    <x v="19"/>
    <n v="-7973.99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food"/>
    <x v="19"/>
    <n v="-2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s v="food"/>
    <x v="19"/>
    <n v="-992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s v="theater"/>
    <x v="38"/>
    <n v="-1830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s v="theater"/>
    <x v="38"/>
    <n v="-6559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s v="theater"/>
    <x v="38"/>
    <n v="1500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s v="theater"/>
    <x v="38"/>
    <n v="-17855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s v="theater"/>
    <x v="38"/>
    <n v="-14761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s v="theater"/>
    <x v="38"/>
    <n v="4304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s v="theater"/>
    <x v="38"/>
    <n v="20067.57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s v="theater"/>
    <x v="38"/>
    <n v="26643.07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s v="theater"/>
    <x v="38"/>
    <n v="803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s v="theater"/>
    <x v="38"/>
    <n v="32340.210000000006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s v="theater"/>
    <x v="38"/>
    <n v="28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s v="theater"/>
    <x v="38"/>
    <n v="1726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s v="theater"/>
    <x v="38"/>
    <n v="3362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s v="theater"/>
    <x v="38"/>
    <n v="408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s v="theater"/>
    <x v="38"/>
    <n v="19754.689999999999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s v="theater"/>
    <x v="38"/>
    <n v="1998.0100000000002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s v="theater"/>
    <x v="38"/>
    <n v="5026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s v="theater"/>
    <x v="38"/>
    <n v="645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s v="theater"/>
    <x v="38"/>
    <n v="530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s v="theater"/>
    <x v="38"/>
    <n v="453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s v="technology"/>
    <x v="30"/>
    <n v="10215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s v="technology"/>
    <x v="30"/>
    <n v="7627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s v="technology"/>
    <x v="30"/>
    <n v="4806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s v="technology"/>
    <x v="30"/>
    <n v="4858.88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s v="technology"/>
    <x v="30"/>
    <n v="17817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s v="technology"/>
    <x v="30"/>
    <n v="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s v="technology"/>
    <x v="30"/>
    <n v="39321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s v="technology"/>
    <x v="30"/>
    <n v="15274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s v="technology"/>
    <x v="30"/>
    <n v="333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s v="technology"/>
    <x v="30"/>
    <n v="18979.010000000002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s v="technology"/>
    <x v="30"/>
    <n v="1291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s v="technology"/>
    <x v="30"/>
    <n v="2190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s v="technology"/>
    <x v="30"/>
    <n v="3769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s v="technology"/>
    <x v="30"/>
    <n v="22602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s v="technology"/>
    <x v="30"/>
    <n v="6586.01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s v="technology"/>
    <x v="30"/>
    <n v="1832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s v="technology"/>
    <x v="30"/>
    <n v="43818.240000000005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s v="technology"/>
    <x v="30"/>
    <n v="2397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s v="technology"/>
    <x v="30"/>
    <n v="3125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s v="technology"/>
    <x v="30"/>
    <n v="10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s v="publishing"/>
    <x v="39"/>
    <n v="-7965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s v="publishing"/>
    <x v="39"/>
    <n v="-176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publishing"/>
    <x v="39"/>
    <n v="-5999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s v="publishing"/>
    <x v="39"/>
    <n v="-1516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s v="publishing"/>
    <x v="39"/>
    <n v="-624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s v="publishing"/>
    <x v="39"/>
    <n v="-2199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s v="publishing"/>
    <x v="39"/>
    <n v="-360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s v="publishing"/>
    <x v="39"/>
    <n v="-4947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s v="publishing"/>
    <x v="39"/>
    <n v="-9890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publishing"/>
    <x v="39"/>
    <n v="-1999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publishing"/>
    <x v="39"/>
    <n v="-3274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s v="publishing"/>
    <x v="39"/>
    <n v="-4250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s v="publishing"/>
    <x v="39"/>
    <n v="-1620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publishing"/>
    <x v="39"/>
    <n v="-1000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s v="publishing"/>
    <x v="39"/>
    <n v="-240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s v="publishing"/>
    <x v="39"/>
    <n v="-8952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s v="publishing"/>
    <x v="39"/>
    <n v="-1490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s v="publishing"/>
    <x v="39"/>
    <n v="-1766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s v="publishing"/>
    <x v="39"/>
    <n v="-89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publishing"/>
    <x v="39"/>
    <n v="-500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s v="publishing"/>
    <x v="39"/>
    <n v="-4964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s v="publishing"/>
    <x v="39"/>
    <n v="-3225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s v="publishing"/>
    <x v="39"/>
    <n v="-3931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s v="publishing"/>
    <x v="39"/>
    <n v="-395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publishing"/>
    <x v="39"/>
    <n v="-400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s v="publishing"/>
    <x v="39"/>
    <n v="-4900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s v="publishing"/>
    <x v="39"/>
    <n v="-3966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s v="publishing"/>
    <x v="39"/>
    <n v="-5998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s v="publishing"/>
    <x v="39"/>
    <n v="-798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s v="publishing"/>
    <x v="39"/>
    <n v="-17917.7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publishing"/>
    <x v="39"/>
    <n v="-1998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publishing"/>
    <x v="39"/>
    <n v="-800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s v="publishing"/>
    <x v="39"/>
    <n v="-52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s v="publishing"/>
    <x v="39"/>
    <n v="-3430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s v="publishing"/>
    <x v="39"/>
    <n v="-4850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s v="publishing"/>
    <x v="39"/>
    <n v="-19345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s v="publishing"/>
    <x v="39"/>
    <n v="-299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s v="publishing"/>
    <x v="39"/>
    <n v="-4095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s v="publishing"/>
    <x v="39"/>
    <n v="-2447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publishing"/>
    <x v="39"/>
    <n v="-10000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s v="theater"/>
    <x v="6"/>
    <n v="6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s v="theater"/>
    <x v="6"/>
    <n v="20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s v="theater"/>
    <x v="6"/>
    <n v="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s v="theater"/>
    <x v="6"/>
    <n v="1140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s v="theater"/>
    <x v="6"/>
    <n v="234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s v="theater"/>
    <x v="6"/>
    <n v="446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s v="theater"/>
    <x v="6"/>
    <n v="19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s v="theater"/>
    <x v="6"/>
    <n v="50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s v="theater"/>
    <x v="6"/>
    <n v="35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s v="theater"/>
    <x v="6"/>
    <n v="160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s v="theater"/>
    <x v="6"/>
    <n v="50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s v="theater"/>
    <x v="6"/>
    <n v="152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s v="theater"/>
    <x v="6"/>
    <n v="1056.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s v="theater"/>
    <x v="6"/>
    <n v="2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s v="theater"/>
    <x v="6"/>
    <n v="30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s v="theater"/>
    <x v="6"/>
    <n v="124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s v="theater"/>
    <x v="6"/>
    <n v="211.61000000000058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s v="theater"/>
    <x v="6"/>
    <n v="70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s v="theater"/>
    <x v="6"/>
    <n v="831.7399999999997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s v="theater"/>
    <x v="6"/>
    <n v="330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s v="theater"/>
    <x v="6"/>
    <n v="166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s v="theater"/>
    <x v="6"/>
    <n v="55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s v="theater"/>
    <x v="6"/>
    <n v="2795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s v="theater"/>
    <x v="6"/>
    <n v="150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s v="theater"/>
    <x v="6"/>
    <n v="40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s v="theater"/>
    <x v="6"/>
    <n v="363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s v="theater"/>
    <x v="6"/>
    <n v="1300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s v="theater"/>
    <x v="6"/>
    <n v="11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s v="theater"/>
    <x v="6"/>
    <n v="60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s v="theater"/>
    <x v="6"/>
    <n v="205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s v="theater"/>
    <x v="6"/>
    <n v="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s v="theater"/>
    <x v="6"/>
    <n v="665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s v="theater"/>
    <x v="6"/>
    <n v="772.11999999999989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s v="theater"/>
    <x v="6"/>
    <n v="11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s v="theater"/>
    <x v="6"/>
    <n v="355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s v="theater"/>
    <x v="6"/>
    <n v="1247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s v="theater"/>
    <x v="6"/>
    <n v="180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s v="theater"/>
    <x v="6"/>
    <n v="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s v="theater"/>
    <x v="6"/>
    <n v="240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s v="theater"/>
    <x v="6"/>
    <n v="72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s v="theater"/>
    <x v="6"/>
    <n v="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s v="theater"/>
    <x v="6"/>
    <n v="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s v="theater"/>
    <x v="6"/>
    <n v="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s v="theater"/>
    <x v="6"/>
    <n v="110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s v="theater"/>
    <x v="6"/>
    <n v="100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s v="theater"/>
    <x v="6"/>
    <n v="155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s v="theater"/>
    <x v="6"/>
    <n v="405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s v="theater"/>
    <x v="6"/>
    <n v="3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s v="theater"/>
    <x v="6"/>
    <n v="163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s v="theater"/>
    <x v="6"/>
    <n v="0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s v="theater"/>
    <x v="6"/>
    <n v="320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s v="theater"/>
    <x v="6"/>
    <n v="367.98999999999978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s v="theater"/>
    <x v="6"/>
    <n v="223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s v="theater"/>
    <x v="6"/>
    <n v="560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s v="theater"/>
    <x v="6"/>
    <n v="870.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s v="theater"/>
    <x v="6"/>
    <n v="35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s v="theater"/>
    <x v="6"/>
    <n v="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s v="theater"/>
    <x v="6"/>
    <n v="405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s v="theater"/>
    <x v="6"/>
    <n v="400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s v="theater"/>
    <x v="6"/>
    <n v="100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s v="theater"/>
    <x v="6"/>
    <n v="-99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theater"/>
    <x v="6"/>
    <n v="-150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theater"/>
    <x v="6"/>
    <n v="-120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s v="theater"/>
    <x v="6"/>
    <n v="-5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s v="theater"/>
    <x v="6"/>
    <n v="-5134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theater"/>
    <x v="6"/>
    <n v="-800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theater"/>
    <x v="6"/>
    <n v="-200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s v="theater"/>
    <x v="6"/>
    <n v="-34930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s v="theater"/>
    <x v="6"/>
    <n v="-495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s v="theater"/>
    <x v="6"/>
    <n v="-7689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theater"/>
    <x v="6"/>
    <n v="-450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s v="theater"/>
    <x v="6"/>
    <n v="-4905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theater"/>
    <x v="6"/>
    <n v="-950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s v="theater"/>
    <x v="6"/>
    <n v="-583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s v="theater"/>
    <x v="6"/>
    <n v="-30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s v="theater"/>
    <x v="6"/>
    <n v="-2854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s v="theater"/>
    <x v="6"/>
    <n v="-3050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theater"/>
    <x v="6"/>
    <n v="-100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s v="theater"/>
    <x v="6"/>
    <n v="-1965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s v="theater"/>
    <x v="6"/>
    <n v="-3734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s v="theater"/>
    <x v="6"/>
    <n v="-170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s v="theater"/>
    <x v="6"/>
    <n v="-12645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s v="theater"/>
    <x v="6"/>
    <n v="-4998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s v="theater"/>
    <x v="6"/>
    <n v="-2460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theater"/>
    <x v="6"/>
    <n v="-2888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s v="theater"/>
    <x v="6"/>
    <n v="-4955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s v="theater"/>
    <x v="6"/>
    <n v="-199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s v="theater"/>
    <x v="6"/>
    <n v="-8698.2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s v="theater"/>
    <x v="6"/>
    <n v="-1982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s v="theater"/>
    <x v="6"/>
    <n v="-4250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s v="theater"/>
    <x v="6"/>
    <n v="-9533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theater"/>
    <x v="6"/>
    <n v="-300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s v="theater"/>
    <x v="6"/>
    <n v="-1547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s v="theater"/>
    <x v="6"/>
    <n v="-4729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s v="theater"/>
    <x v="6"/>
    <n v="-19993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theater"/>
    <x v="6"/>
    <n v="-15000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s v="theater"/>
    <x v="6"/>
    <n v="-5350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s v="theater"/>
    <x v="6"/>
    <n v="-2937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s v="theater"/>
    <x v="6"/>
    <n v="-11171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s v="theater"/>
    <x v="6"/>
    <n v="-9200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theater"/>
    <x v="6"/>
    <n v="-550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s v="theater"/>
    <x v="6"/>
    <n v="-498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s v="theater"/>
    <x v="6"/>
    <n v="-8092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s v="theater"/>
    <x v="6"/>
    <n v="-44815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s v="theater"/>
    <x v="6"/>
    <n v="-270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s v="theater"/>
    <x v="6"/>
    <n v="-19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s v="theater"/>
    <x v="6"/>
    <n v="-2995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theater"/>
    <x v="6"/>
    <n v="-3000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s v="theater"/>
    <x v="6"/>
    <n v="-1858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s v="theater"/>
    <x v="6"/>
    <n v="-1979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s v="theater"/>
    <x v="6"/>
    <n v="-9727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s v="theater"/>
    <x v="6"/>
    <n v="-5000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s v="theater"/>
    <x v="6"/>
    <n v="-497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theater"/>
    <x v="6"/>
    <n v="-5000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s v="theater"/>
    <x v="6"/>
    <n v="-477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s v="theater"/>
    <x v="6"/>
    <n v="-2375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s v="theater"/>
    <x v="6"/>
    <n v="-11450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s v="theater"/>
    <x v="6"/>
    <n v="-7184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theater"/>
    <x v="6"/>
    <n v="-1000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s v="theater"/>
    <x v="6"/>
    <n v="-2095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s v="theater"/>
    <x v="6"/>
    <n v="-744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s v="theater"/>
    <x v="6"/>
    <n v="-149975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s v="theater"/>
    <x v="6"/>
    <n v="-496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s v="theater"/>
    <x v="6"/>
    <n v="-142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s v="theater"/>
    <x v="6"/>
    <n v="-2878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s v="theater"/>
    <x v="6"/>
    <n v="-5435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s v="theater"/>
    <x v="6"/>
    <n v="-249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s v="theater"/>
    <x v="6"/>
    <n v="-933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s v="theater"/>
    <x v="6"/>
    <n v="-17998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s v="theater"/>
    <x v="6"/>
    <n v="-29999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s v="theater"/>
    <x v="6"/>
    <n v="-1143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s v="theater"/>
    <x v="6"/>
    <n v="-12410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s v="theater"/>
    <x v="6"/>
    <n v="-9998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s v="theater"/>
    <x v="6"/>
    <n v="-24999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s v="theater"/>
    <x v="6"/>
    <n v="-38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s v="theater"/>
    <x v="6"/>
    <n v="-1705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s v="theater"/>
    <x v="6"/>
    <n v="-1563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s v="theater"/>
    <x v="6"/>
    <n v="-363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s v="theater"/>
    <x v="6"/>
    <n v="-54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s v="theater"/>
    <x v="6"/>
    <n v="-1829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s v="theater"/>
    <x v="40"/>
    <n v="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s v="theater"/>
    <x v="40"/>
    <n v="0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s v="theater"/>
    <x v="40"/>
    <n v="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s v="theater"/>
    <x v="40"/>
    <n v="800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s v="theater"/>
    <x v="40"/>
    <n v="1100.6900000000023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s v="theater"/>
    <x v="40"/>
    <n v="75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s v="theater"/>
    <x v="40"/>
    <n v="555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s v="theater"/>
    <x v="40"/>
    <n v="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s v="theater"/>
    <x v="40"/>
    <n v="165.55000000000018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s v="theater"/>
    <x v="40"/>
    <n v="9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s v="theater"/>
    <x v="40"/>
    <n v="45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s v="theater"/>
    <x v="40"/>
    <n v="158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s v="theater"/>
    <x v="40"/>
    <n v="69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s v="theater"/>
    <x v="40"/>
    <n v="200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s v="theater"/>
    <x v="40"/>
    <n v="31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s v="theater"/>
    <x v="40"/>
    <n v="280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s v="theater"/>
    <x v="40"/>
    <n v="500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s v="theater"/>
    <x v="40"/>
    <n v="5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s v="theater"/>
    <x v="40"/>
    <n v="23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s v="theater"/>
    <x v="40"/>
    <n v="181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s v="theater"/>
    <x v="38"/>
    <n v="-24999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s v="theater"/>
    <x v="38"/>
    <n v="-159150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theater"/>
    <x v="38"/>
    <n v="-300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s v="theater"/>
    <x v="38"/>
    <n v="-990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theater"/>
    <x v="38"/>
    <n v="-5000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s v="theater"/>
    <x v="38"/>
    <n v="-199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s v="theater"/>
    <x v="38"/>
    <n v="-23928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s v="theater"/>
    <x v="38"/>
    <n v="-499976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s v="theater"/>
    <x v="38"/>
    <n v="-97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theater"/>
    <x v="38"/>
    <n v="-500000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s v="theater"/>
    <x v="38"/>
    <n v="-48904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s v="theater"/>
    <x v="38"/>
    <n v="-18395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s v="theater"/>
    <x v="38"/>
    <n v="-39939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theater"/>
    <x v="38"/>
    <n v="-1500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s v="theater"/>
    <x v="38"/>
    <n v="-485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s v="theater"/>
    <x v="38"/>
    <n v="-657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s v="theater"/>
    <x v="38"/>
    <n v="-14720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theater"/>
    <x v="38"/>
    <n v="-8000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theater"/>
    <x v="38"/>
    <n v="-1000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theater"/>
    <x v="38"/>
    <n v="-3000000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s v="theater"/>
    <x v="6"/>
    <n v="48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s v="theater"/>
    <x v="6"/>
    <n v="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s v="theater"/>
    <x v="6"/>
    <n v="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s v="theater"/>
    <x v="6"/>
    <n v="35.6899999999996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s v="theater"/>
    <x v="6"/>
    <n v="135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s v="theater"/>
    <x v="6"/>
    <n v="1363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s v="theater"/>
    <x v="6"/>
    <n v="696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s v="theater"/>
    <x v="6"/>
    <n v="210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s v="theater"/>
    <x v="6"/>
    <n v="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s v="theater"/>
    <x v="6"/>
    <n v="360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s v="theater"/>
    <x v="6"/>
    <n v="5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s v="theater"/>
    <x v="6"/>
    <n v="107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s v="theater"/>
    <x v="6"/>
    <n v="3740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s v="theater"/>
    <x v="6"/>
    <n v="100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s v="theater"/>
    <x v="6"/>
    <n v="10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s v="theater"/>
    <x v="6"/>
    <n v="50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s v="theater"/>
    <x v="6"/>
    <n v="407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s v="theater"/>
    <x v="6"/>
    <n v="221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s v="theater"/>
    <x v="6"/>
    <n v="70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s v="theater"/>
    <x v="6"/>
    <n v="275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s v="theater"/>
    <x v="38"/>
    <n v="1157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s v="theater"/>
    <x v="38"/>
    <n v="103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s v="theater"/>
    <x v="38"/>
    <n v="53985.91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s v="theater"/>
    <x v="38"/>
    <n v="88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s v="theater"/>
    <x v="38"/>
    <n v="2165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s v="theater"/>
    <x v="38"/>
    <n v="132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s v="theater"/>
    <x v="38"/>
    <n v="2600.2000000000007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s v="theater"/>
    <x v="38"/>
    <n v="0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s v="theater"/>
    <x v="38"/>
    <n v="15307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s v="theater"/>
    <x v="38"/>
    <n v="0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s v="theater"/>
    <x v="38"/>
    <n v="280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s v="theater"/>
    <x v="38"/>
    <n v="135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s v="theater"/>
    <x v="38"/>
    <n v="3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s v="theater"/>
    <x v="38"/>
    <n v="1073.24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s v="theater"/>
    <x v="38"/>
    <n v="744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s v="theater"/>
    <x v="38"/>
    <n v="25180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s v="theater"/>
    <x v="38"/>
    <n v="373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s v="theater"/>
    <x v="38"/>
    <n v="1514.5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s v="theater"/>
    <x v="38"/>
    <n v="255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s v="theater"/>
    <x v="38"/>
    <n v="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s v="theater"/>
    <x v="38"/>
    <n v="15777.009999999998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s v="theater"/>
    <x v="38"/>
    <n v="595.43000000000029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s v="theater"/>
    <x v="38"/>
    <n v="35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s v="theater"/>
    <x v="38"/>
    <n v="5126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s v="theater"/>
    <x v="38"/>
    <n v="2172.600000000000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s v="theater"/>
    <x v="38"/>
    <n v="620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s v="theater"/>
    <x v="38"/>
    <n v="4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s v="theater"/>
    <x v="38"/>
    <n v="35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s v="theater"/>
    <x v="38"/>
    <n v="4939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s v="theater"/>
    <x v="38"/>
    <n v="870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s v="theater"/>
    <x v="38"/>
    <n v="71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s v="theater"/>
    <x v="38"/>
    <n v="685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s v="theater"/>
    <x v="38"/>
    <n v="56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s v="theater"/>
    <x v="38"/>
    <n v="3276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s v="theater"/>
    <x v="38"/>
    <n v="10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s v="theater"/>
    <x v="38"/>
    <n v="222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s v="theater"/>
    <x v="38"/>
    <n v="1285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s v="theater"/>
    <x v="38"/>
    <n v="30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s v="theater"/>
    <x v="38"/>
    <n v="3185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s v="theater"/>
    <x v="38"/>
    <n v="40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s v="theater"/>
    <x v="38"/>
    <n v="721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s v="theater"/>
    <x v="38"/>
    <n v="88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s v="theater"/>
    <x v="38"/>
    <n v="21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s v="theater"/>
    <x v="38"/>
    <n v="7321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s v="theater"/>
    <x v="38"/>
    <n v="5055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s v="theater"/>
    <x v="38"/>
    <n v="390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s v="theater"/>
    <x v="38"/>
    <n v="12576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s v="theater"/>
    <x v="38"/>
    <n v="3401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s v="theater"/>
    <x v="38"/>
    <n v="2903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s v="theater"/>
    <x v="38"/>
    <n v="117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s v="theater"/>
    <x v="38"/>
    <n v="0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s v="theater"/>
    <x v="38"/>
    <n v="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s v="theater"/>
    <x v="38"/>
    <n v="1396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s v="theater"/>
    <x v="38"/>
    <n v="12536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s v="theater"/>
    <x v="38"/>
    <n v="2196.709999999999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s v="theater"/>
    <x v="38"/>
    <n v="6683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s v="theater"/>
    <x v="38"/>
    <n v="566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s v="theater"/>
    <x v="38"/>
    <n v="5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s v="theater"/>
    <x v="38"/>
    <n v="1742.7799999999988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s v="theater"/>
    <x v="38"/>
    <n v="22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s v="theater"/>
    <x v="38"/>
    <n v="870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s v="theater"/>
    <x v="38"/>
    <n v="420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s v="theater"/>
    <x v="38"/>
    <n v="1501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s v="theater"/>
    <x v="38"/>
    <n v="1121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s v="theater"/>
    <x v="38"/>
    <n v="1308.260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s v="theater"/>
    <x v="38"/>
    <n v="7177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s v="theater"/>
    <x v="38"/>
    <n v="245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s v="theater"/>
    <x v="38"/>
    <n v="3320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s v="theater"/>
    <x v="38"/>
    <n v="250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s v="theater"/>
    <x v="38"/>
    <n v="3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s v="theater"/>
    <x v="38"/>
    <n v="-2673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s v="theater"/>
    <x v="38"/>
    <n v="-4992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s v="theater"/>
    <x v="38"/>
    <n v="-9960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theater"/>
    <x v="38"/>
    <n v="-30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s v="theater"/>
    <x v="38"/>
    <n v="-19999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theater"/>
    <x v="38"/>
    <n v="-2500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theater"/>
    <x v="38"/>
    <n v="-5000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s v="theater"/>
    <x v="38"/>
    <n v="-17997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s v="theater"/>
    <x v="38"/>
    <n v="-14549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s v="theater"/>
    <x v="38"/>
    <n v="-219665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theater"/>
    <x v="38"/>
    <n v="-100000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s v="theater"/>
    <x v="38"/>
    <n v="-3316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s v="theater"/>
    <x v="38"/>
    <n v="-2413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s v="theater"/>
    <x v="38"/>
    <n v="-66529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s v="theater"/>
    <x v="38"/>
    <n v="-2499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s v="theater"/>
    <x v="38"/>
    <n v="-308050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s v="theater"/>
    <x v="38"/>
    <n v="-780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s v="theater"/>
    <x v="38"/>
    <n v="-249825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s v="theater"/>
    <x v="38"/>
    <n v="-85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s v="theater"/>
    <x v="38"/>
    <n v="-9666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s v="theater"/>
    <x v="38"/>
    <n v="-4827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s v="theater"/>
    <x v="38"/>
    <n v="-1199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s v="theater"/>
    <x v="38"/>
    <n v="-2799355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s v="theater"/>
    <x v="38"/>
    <n v="-24978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s v="theater"/>
    <x v="38"/>
    <n v="-13704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s v="theater"/>
    <x v="38"/>
    <n v="-8494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s v="theater"/>
    <x v="38"/>
    <n v="-21895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s v="theater"/>
    <x v="38"/>
    <n v="-59929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s v="theater"/>
    <x v="38"/>
    <n v="-1322440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s v="theater"/>
    <x v="38"/>
    <n v="-199962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s v="theater"/>
    <x v="38"/>
    <n v="-997897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theater"/>
    <x v="38"/>
    <n v="-900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s v="theater"/>
    <x v="38"/>
    <n v="-19944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s v="theater"/>
    <x v="38"/>
    <n v="-3589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s v="theater"/>
    <x v="38"/>
    <n v="-24390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s v="theater"/>
    <x v="38"/>
    <n v="-19950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s v="theater"/>
    <x v="38"/>
    <n v="-1987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s v="theater"/>
    <x v="38"/>
    <n v="-64874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s v="theater"/>
    <x v="38"/>
    <n v="-19146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s v="theater"/>
    <x v="38"/>
    <n v="-213568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s v="theater"/>
    <x v="38"/>
    <n v="-4204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s v="theater"/>
    <x v="38"/>
    <n v="-98816.81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s v="theater"/>
    <x v="38"/>
    <n v="-3090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s v="theater"/>
    <x v="38"/>
    <n v="-99975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s v="theater"/>
    <x v="38"/>
    <n v="-1487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s v="theater"/>
    <x v="38"/>
    <n v="-19205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s v="theater"/>
    <x v="38"/>
    <n v="-8285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s v="theater"/>
    <x v="38"/>
    <n v="-46967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s v="theater"/>
    <x v="38"/>
    <n v="-1722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s v="theater"/>
    <x v="38"/>
    <n v="-10173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s v="theater"/>
    <x v="38"/>
    <n v="-2200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s v="theater"/>
    <x v="38"/>
    <n v="-9742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s v="theater"/>
    <x v="38"/>
    <n v="-4089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s v="theater"/>
    <x v="38"/>
    <n v="-281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s v="theater"/>
    <x v="38"/>
    <n v="-3369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s v="theater"/>
    <x v="38"/>
    <n v="-959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s v="theater"/>
    <x v="38"/>
    <n v="-3209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s v="theater"/>
    <x v="38"/>
    <n v="-4997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s v="theater"/>
    <x v="38"/>
    <n v="-19867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s v="theater"/>
    <x v="38"/>
    <n v="-2499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s v="theater"/>
    <x v="38"/>
    <n v="-14672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s v="theater"/>
    <x v="38"/>
    <n v="-10479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s v="theater"/>
    <x v="38"/>
    <n v="-104590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theater"/>
    <x v="38"/>
    <n v="-7500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s v="theater"/>
    <x v="38"/>
    <n v="-9700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s v="theater"/>
    <x v="38"/>
    <n v="-320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s v="theater"/>
    <x v="38"/>
    <n v="-999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s v="theater"/>
    <x v="38"/>
    <n v="-49845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s v="theater"/>
    <x v="38"/>
    <n v="-999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s v="theater"/>
    <x v="38"/>
    <n v="-1299872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s v="theater"/>
    <x v="38"/>
    <n v="-149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s v="theater"/>
    <x v="38"/>
    <n v="-83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s v="theater"/>
    <x v="38"/>
    <n v="-39808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s v="theater"/>
    <x v="38"/>
    <n v="-799974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s v="theater"/>
    <x v="38"/>
    <n v="-150000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s v="theater"/>
    <x v="38"/>
    <n v="-23960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theater"/>
    <x v="38"/>
    <n v="-10000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s v="theater"/>
    <x v="6"/>
    <n v="1291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s v="theater"/>
    <x v="6"/>
    <n v="-1240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s v="theater"/>
    <x v="6"/>
    <n v="-962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s v="theater"/>
    <x v="6"/>
    <n v="-3455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s v="theater"/>
    <x v="6"/>
    <n v="-2999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s v="theater"/>
    <x v="6"/>
    <n v="40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s v="theater"/>
    <x v="6"/>
    <n v="-77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s v="theater"/>
    <x v="6"/>
    <n v="-615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s v="theater"/>
    <x v="6"/>
    <n v="139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s v="theater"/>
    <x v="6"/>
    <n v="-145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theater"/>
    <x v="6"/>
    <n v="-20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s v="theater"/>
    <x v="6"/>
    <n v="-47300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s v="theater"/>
    <x v="6"/>
    <n v="-9904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s v="theater"/>
    <x v="6"/>
    <n v="-24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s v="theater"/>
    <x v="6"/>
    <n v="-270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theater"/>
    <x v="6"/>
    <n v="-70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s v="theater"/>
    <x v="6"/>
    <n v="-2460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theater"/>
    <x v="6"/>
    <n v="-2500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s v="theater"/>
    <x v="6"/>
    <n v="-44750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s v="theater"/>
    <x v="6"/>
    <n v="3505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s v="theater"/>
    <x v="6"/>
    <n v="561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s v="theater"/>
    <x v="6"/>
    <n v="50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s v="theater"/>
    <x v="6"/>
    <n v="35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s v="theater"/>
    <x v="6"/>
    <n v="1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s v="theater"/>
    <x v="6"/>
    <n v="131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s v="theater"/>
    <x v="6"/>
    <n v="7067.5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s v="theater"/>
    <x v="6"/>
    <n v="905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s v="theater"/>
    <x v="6"/>
    <n v="4425.229999999999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s v="theater"/>
    <x v="6"/>
    <n v="100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s v="theater"/>
    <x v="6"/>
    <n v="40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s v="theater"/>
    <x v="6"/>
    <n v="700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s v="theater"/>
    <x v="6"/>
    <n v="502.22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s v="theater"/>
    <x v="6"/>
    <n v="69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s v="theater"/>
    <x v="6"/>
    <n v="102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s v="theater"/>
    <x v="6"/>
    <n v="1086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s v="theater"/>
    <x v="6"/>
    <n v="1450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s v="theater"/>
    <x v="6"/>
    <n v="169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s v="theater"/>
    <x v="6"/>
    <n v="470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s v="theater"/>
    <x v="6"/>
    <n v="21079.8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s v="theater"/>
    <x v="6"/>
    <n v="485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s v="theater"/>
    <x v="6"/>
    <n v="605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s v="theater"/>
    <x v="6"/>
    <n v="241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s v="theater"/>
    <x v="6"/>
    <n v="24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s v="theater"/>
    <x v="6"/>
    <n v="617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s v="theater"/>
    <x v="6"/>
    <n v="300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s v="theater"/>
    <x v="6"/>
    <n v="300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s v="theater"/>
    <x v="6"/>
    <n v="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s v="theater"/>
    <x v="6"/>
    <n v="478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s v="theater"/>
    <x v="6"/>
    <n v="282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s v="theater"/>
    <x v="6"/>
    <n v="435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s v="theater"/>
    <x v="6"/>
    <n v="1076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s v="theater"/>
    <x v="6"/>
    <n v="594.81999999999971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s v="theater"/>
    <x v="6"/>
    <n v="237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s v="theater"/>
    <x v="6"/>
    <n v="45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s v="theater"/>
    <x v="6"/>
    <n v="62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s v="theater"/>
    <x v="6"/>
    <n v="225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s v="theater"/>
    <x v="6"/>
    <n v="310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s v="theater"/>
    <x v="6"/>
    <n v="0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s v="theater"/>
    <x v="6"/>
    <n v="70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s v="theater"/>
    <x v="6"/>
    <n v="244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s v="theater"/>
    <x v="40"/>
    <n v="-70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s v="theater"/>
    <x v="40"/>
    <n v="-48220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theater"/>
    <x v="40"/>
    <n v="-400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s v="theater"/>
    <x v="40"/>
    <n v="-3599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s v="theater"/>
    <x v="40"/>
    <n v="-9898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s v="theater"/>
    <x v="40"/>
    <n v="-4413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theater"/>
    <x v="40"/>
    <n v="-1100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s v="theater"/>
    <x v="40"/>
    <n v="-1430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s v="theater"/>
    <x v="40"/>
    <n v="-299820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s v="theater"/>
    <x v="40"/>
    <n v="-885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s v="theater"/>
    <x v="40"/>
    <n v="-29890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s v="theater"/>
    <x v="40"/>
    <n v="-2392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s v="theater"/>
    <x v="40"/>
    <n v="-49999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s v="theater"/>
    <x v="40"/>
    <n v="-197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s v="theater"/>
    <x v="40"/>
    <n v="-2274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s v="theater"/>
    <x v="40"/>
    <n v="-750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theater"/>
    <x v="40"/>
    <n v="-50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s v="theater"/>
    <x v="40"/>
    <n v="-7727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theater"/>
    <x v="40"/>
    <n v="-500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s v="theater"/>
    <x v="40"/>
    <n v="-2950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s v="theater"/>
    <x v="6"/>
    <n v="175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s v="theater"/>
    <x v="6"/>
    <n v="1835.7000000000007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s v="theater"/>
    <x v="6"/>
    <n v="773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s v="theater"/>
    <x v="6"/>
    <n v="4541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s v="theater"/>
    <x v="6"/>
    <n v="1050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s v="theater"/>
    <x v="6"/>
    <n v="7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s v="theater"/>
    <x v="6"/>
    <n v="256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s v="theater"/>
    <x v="6"/>
    <n v="123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s v="theater"/>
    <x v="6"/>
    <n v="1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s v="theater"/>
    <x v="6"/>
    <n v="721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s v="theater"/>
    <x v="6"/>
    <n v="252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s v="theater"/>
    <x v="6"/>
    <n v="22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s v="theater"/>
    <x v="6"/>
    <n v="126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s v="theater"/>
    <x v="6"/>
    <n v="137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s v="theater"/>
    <x v="6"/>
    <n v="620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s v="theater"/>
    <x v="6"/>
    <n v="295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s v="theater"/>
    <x v="6"/>
    <n v="610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s v="theater"/>
    <x v="6"/>
    <n v="47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s v="theater"/>
    <x v="6"/>
    <n v="50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s v="theater"/>
    <x v="6"/>
    <n v="300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s v="theater"/>
    <x v="6"/>
    <n v="16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s v="theater"/>
    <x v="6"/>
    <n v="1573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s v="theater"/>
    <x v="6"/>
    <n v="257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s v="theater"/>
    <x v="6"/>
    <n v="610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s v="theater"/>
    <x v="6"/>
    <n v="312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s v="theater"/>
    <x v="6"/>
    <n v="940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s v="theater"/>
    <x v="6"/>
    <n v="15.710000000000036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s v="theater"/>
    <x v="6"/>
    <n v="481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s v="theater"/>
    <x v="6"/>
    <n v="120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s v="theater"/>
    <x v="6"/>
    <n v="275.63999999999942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s v="theater"/>
    <x v="6"/>
    <n v="345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s v="theater"/>
    <x v="6"/>
    <n v="346.97999999999956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s v="theater"/>
    <x v="6"/>
    <n v="1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s v="theater"/>
    <x v="6"/>
    <n v="1301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s v="theater"/>
    <x v="6"/>
    <n v="2730.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s v="theater"/>
    <x v="6"/>
    <n v="227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s v="theater"/>
    <x v="6"/>
    <n v="47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s v="theater"/>
    <x v="6"/>
    <n v="904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s v="theater"/>
    <x v="6"/>
    <n v="1122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s v="theater"/>
    <x v="6"/>
    <n v="146.5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s v="theater"/>
    <x v="6"/>
    <n v="95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s v="theater"/>
    <x v="6"/>
    <n v="271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s v="theater"/>
    <x v="6"/>
    <n v="388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s v="theater"/>
    <x v="6"/>
    <n v="16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s v="theater"/>
    <x v="6"/>
    <n v="62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s v="theater"/>
    <x v="6"/>
    <n v="365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s v="theater"/>
    <x v="6"/>
    <n v="163.5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s v="theater"/>
    <x v="6"/>
    <n v="22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s v="theater"/>
    <x v="6"/>
    <n v="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s v="theater"/>
    <x v="6"/>
    <n v="125.98999999999978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s v="theater"/>
    <x v="6"/>
    <n v="36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s v="theater"/>
    <x v="6"/>
    <n v="1418.5999999999985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s v="theater"/>
    <x v="6"/>
    <n v="462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s v="theater"/>
    <x v="6"/>
    <n v="15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s v="theater"/>
    <x v="6"/>
    <n v="371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s v="theater"/>
    <x v="6"/>
    <n v="304.15999999999985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s v="theater"/>
    <x v="6"/>
    <n v="75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s v="theater"/>
    <x v="6"/>
    <n v="1728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s v="theater"/>
    <x v="6"/>
    <n v="1877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s v="theater"/>
    <x v="6"/>
    <n v="315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s v="theater"/>
    <x v="6"/>
    <n v="560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s v="theater"/>
    <x v="6"/>
    <n v="120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s v="theater"/>
    <x v="6"/>
    <n v="30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s v="theater"/>
    <x v="6"/>
    <n v="450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s v="theater"/>
    <x v="6"/>
    <n v="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s v="theater"/>
    <x v="6"/>
    <n v="296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s v="theater"/>
    <x v="6"/>
    <n v="205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s v="theater"/>
    <x v="6"/>
    <n v="5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s v="theater"/>
    <x v="6"/>
    <n v="758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s v="theater"/>
    <x v="6"/>
    <n v="430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s v="theater"/>
    <x v="6"/>
    <n v="85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s v="theater"/>
    <x v="6"/>
    <n v="828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s v="theater"/>
    <x v="6"/>
    <n v="60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s v="theater"/>
    <x v="6"/>
    <n v="1080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s v="theater"/>
    <x v="6"/>
    <n v="820.5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s v="theater"/>
    <x v="6"/>
    <n v="38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s v="theater"/>
    <x v="6"/>
    <n v="48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s v="theater"/>
    <x v="6"/>
    <n v="605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s v="theater"/>
    <x v="6"/>
    <n v="265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s v="theater"/>
    <x v="6"/>
    <n v="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s v="theater"/>
    <x v="6"/>
    <n v="26.489999999999782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s v="theater"/>
    <x v="6"/>
    <n v="165.21000000000004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s v="theater"/>
    <x v="6"/>
    <n v="424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s v="theater"/>
    <x v="6"/>
    <n v="70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s v="theater"/>
    <x v="6"/>
    <n v="188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s v="theater"/>
    <x v="6"/>
    <n v="3170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s v="theater"/>
    <x v="6"/>
    <n v="110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s v="theater"/>
    <x v="6"/>
    <n v="20.009999999999991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s v="theater"/>
    <x v="6"/>
    <n v="661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s v="theater"/>
    <x v="6"/>
    <n v="4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s v="theater"/>
    <x v="6"/>
    <n v="1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s v="theater"/>
    <x v="6"/>
    <n v="486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s v="theater"/>
    <x v="6"/>
    <n v="1085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s v="theater"/>
    <x v="6"/>
    <n v="1004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s v="theater"/>
    <x v="6"/>
    <n v="28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s v="theater"/>
    <x v="6"/>
    <n v="28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s v="theater"/>
    <x v="6"/>
    <n v="677.5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s v="theater"/>
    <x v="6"/>
    <n v="8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s v="theater"/>
    <x v="6"/>
    <n v="1130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s v="theater"/>
    <x v="6"/>
    <n v="66.799999999999955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s v="theater"/>
    <x v="6"/>
    <n v="780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s v="theater"/>
    <x v="6"/>
    <n v="208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s v="theater"/>
    <x v="6"/>
    <n v="5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s v="theater"/>
    <x v="6"/>
    <n v="246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s v="theater"/>
    <x v="6"/>
    <n v="1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s v="theater"/>
    <x v="6"/>
    <n v="32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s v="theater"/>
    <x v="6"/>
    <n v="886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s v="theater"/>
    <x v="6"/>
    <n v="400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s v="theater"/>
    <x v="6"/>
    <n v="10.180000000000291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s v="theater"/>
    <x v="6"/>
    <n v="65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s v="theater"/>
    <x v="6"/>
    <n v="512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s v="theater"/>
    <x v="6"/>
    <n v="40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s v="theater"/>
    <x v="6"/>
    <n v="25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s v="theater"/>
    <x v="6"/>
    <n v="3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s v="theater"/>
    <x v="6"/>
    <n v="50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s v="theater"/>
    <x v="6"/>
    <n v="25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s v="theater"/>
    <x v="6"/>
    <n v="25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s v="theater"/>
    <x v="6"/>
    <n v="50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s v="theater"/>
    <x v="6"/>
    <n v="110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s v="theater"/>
    <x v="6"/>
    <n v="10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s v="theater"/>
    <x v="6"/>
    <n v="835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s v="theater"/>
    <x v="6"/>
    <n v="16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s v="theater"/>
    <x v="6"/>
    <n v="94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s v="theater"/>
    <x v="6"/>
    <n v="22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s v="theater"/>
    <x v="6"/>
    <n v="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s v="theater"/>
    <x v="6"/>
    <n v="160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s v="theater"/>
    <x v="6"/>
    <n v="1495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s v="theater"/>
    <x v="6"/>
    <n v="16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s v="theater"/>
    <x v="6"/>
    <n v="0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s v="theater"/>
    <x v="6"/>
    <n v="255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s v="theater"/>
    <x v="6"/>
    <n v="327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s v="theater"/>
    <x v="6"/>
    <n v="348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s v="theater"/>
    <x v="6"/>
    <n v="1145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s v="theater"/>
    <x v="6"/>
    <n v="0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s v="theater"/>
    <x v="6"/>
    <n v="100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s v="theater"/>
    <x v="6"/>
    <n v="500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s v="theater"/>
    <x v="6"/>
    <n v="6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s v="theater"/>
    <x v="6"/>
    <n v="15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s v="theater"/>
    <x v="6"/>
    <n v="150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s v="theater"/>
    <x v="6"/>
    <n v="38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s v="theater"/>
    <x v="6"/>
    <n v="16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s v="theater"/>
    <x v="6"/>
    <n v="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s v="theater"/>
    <x v="6"/>
    <n v="155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s v="theater"/>
    <x v="6"/>
    <n v="55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s v="theater"/>
    <x v="6"/>
    <n v="37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s v="theater"/>
    <x v="6"/>
    <n v="107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s v="theater"/>
    <x v="6"/>
    <n v="58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s v="theater"/>
    <x v="6"/>
    <n v="460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s v="theater"/>
    <x v="6"/>
    <n v="21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s v="theater"/>
    <x v="6"/>
    <n v="20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s v="theater"/>
    <x v="6"/>
    <n v="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s v="theater"/>
    <x v="6"/>
    <n v="250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s v="theater"/>
    <x v="6"/>
    <n v="124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s v="theater"/>
    <x v="6"/>
    <n v="673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s v="theater"/>
    <x v="6"/>
    <n v="590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s v="theater"/>
    <x v="6"/>
    <n v="110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s v="theater"/>
    <x v="6"/>
    <n v="178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s v="theater"/>
    <x v="6"/>
    <n v="100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s v="theater"/>
    <x v="6"/>
    <n v="605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s v="theater"/>
    <x v="6"/>
    <n v="140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s v="theater"/>
    <x v="6"/>
    <n v="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s v="theater"/>
    <x v="6"/>
    <n v="195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s v="theater"/>
    <x v="6"/>
    <n v="266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s v="theater"/>
    <x v="6"/>
    <n v="77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s v="theater"/>
    <x v="6"/>
    <n v="35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s v="theater"/>
    <x v="6"/>
    <n v="5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s v="theater"/>
    <x v="6"/>
    <n v="230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s v="theater"/>
    <x v="6"/>
    <n v="0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s v="theater"/>
    <x v="6"/>
    <n v="1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s v="theater"/>
    <x v="6"/>
    <n v="84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s v="theater"/>
    <x v="6"/>
    <n v="42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s v="theater"/>
    <x v="6"/>
    <n v="73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s v="theater"/>
    <x v="6"/>
    <n v="1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s v="theater"/>
    <x v="6"/>
    <n v="90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s v="theater"/>
    <x v="6"/>
    <n v="26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s v="theater"/>
    <x v="6"/>
    <n v="205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s v="theater"/>
    <x v="6"/>
    <n v="0.65999999999985448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s v="theater"/>
    <x v="6"/>
    <n v="0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s v="theater"/>
    <x v="6"/>
    <n v="100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s v="theater"/>
    <x v="6"/>
    <n v="506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s v="theater"/>
    <x v="6"/>
    <n v="57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s v="theater"/>
    <x v="6"/>
    <n v="1450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s v="theater"/>
    <x v="6"/>
    <n v="36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s v="theater"/>
    <x v="6"/>
    <n v="615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s v="theater"/>
    <x v="6"/>
    <n v="0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s v="theater"/>
    <x v="6"/>
    <n v="87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s v="theater"/>
    <x v="6"/>
    <n v="233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s v="theater"/>
    <x v="6"/>
    <n v="420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s v="theater"/>
    <x v="6"/>
    <n v="65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s v="theater"/>
    <x v="6"/>
    <n v="30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s v="theater"/>
    <x v="6"/>
    <n v="443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s v="theater"/>
    <x v="6"/>
    <n v="45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s v="theater"/>
    <x v="6"/>
    <n v="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s v="theater"/>
    <x v="6"/>
    <n v="5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s v="theater"/>
    <x v="6"/>
    <n v="1465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s v="theater"/>
    <x v="6"/>
    <n v="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s v="theater"/>
    <x v="6"/>
    <n v="110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s v="theater"/>
    <x v="6"/>
    <n v="131.5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s v="theater"/>
    <x v="6"/>
    <n v="3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s v="theater"/>
    <x v="6"/>
    <n v="142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s v="theater"/>
    <x v="6"/>
    <n v="555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s v="theater"/>
    <x v="6"/>
    <n v="118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s v="theater"/>
    <x v="6"/>
    <n v="25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s v="theater"/>
    <x v="6"/>
    <n v="535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s v="theater"/>
    <x v="6"/>
    <n v="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s v="theater"/>
    <x v="6"/>
    <n v="150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s v="theater"/>
    <x v="6"/>
    <n v="105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s v="theater"/>
    <x v="6"/>
    <n v="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s v="theater"/>
    <x v="6"/>
    <n v="784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s v="theater"/>
    <x v="6"/>
    <n v="9.9999999999909051E-3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s v="theater"/>
    <x v="6"/>
    <n v="3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s v="theater"/>
    <x v="6"/>
    <n v="180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s v="theater"/>
    <x v="6"/>
    <n v="266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s v="theater"/>
    <x v="6"/>
    <n v="1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s v="theater"/>
    <x v="6"/>
    <n v="273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s v="theater"/>
    <x v="6"/>
    <n v="10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s v="theater"/>
    <x v="6"/>
    <n v="215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s v="theater"/>
    <x v="6"/>
    <n v="891.09999999999854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s v="theater"/>
    <x v="6"/>
    <n v="305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s v="theater"/>
    <x v="6"/>
    <n v="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s v="theater"/>
    <x v="6"/>
    <n v="55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s v="theater"/>
    <x v="6"/>
    <n v="45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s v="theater"/>
    <x v="6"/>
    <n v="170.98999999999978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s v="theater"/>
    <x v="6"/>
    <n v="0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s v="theater"/>
    <x v="6"/>
    <n v="193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s v="theater"/>
    <x v="6"/>
    <n v="25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s v="theater"/>
    <x v="6"/>
    <n v="555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s v="theater"/>
    <x v="6"/>
    <n v="120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s v="theater"/>
    <x v="6"/>
    <n v="295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s v="theater"/>
    <x v="6"/>
    <n v="30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s v="theater"/>
    <x v="6"/>
    <n v="105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s v="theater"/>
    <x v="6"/>
    <n v="416.1400000000001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s v="theater"/>
    <x v="6"/>
    <n v="260.92000000000007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s v="theater"/>
    <x v="6"/>
    <n v="65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s v="theater"/>
    <x v="6"/>
    <n v="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s v="theater"/>
    <x v="6"/>
    <n v="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s v="theater"/>
    <x v="6"/>
    <n v="567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s v="theater"/>
    <x v="6"/>
    <n v="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s v="theater"/>
    <x v="6"/>
    <n v="82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s v="theater"/>
    <x v="6"/>
    <n v="7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s v="theater"/>
    <x v="6"/>
    <n v="205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s v="theater"/>
    <x v="6"/>
    <n v="56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s v="theater"/>
    <x v="6"/>
    <n v="260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s v="theater"/>
    <x v="6"/>
    <n v="8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s v="theater"/>
    <x v="6"/>
    <n v="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s v="theater"/>
    <x v="6"/>
    <n v="85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s v="theater"/>
    <x v="6"/>
    <n v="5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s v="theater"/>
    <x v="6"/>
    <n v="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s v="theater"/>
    <x v="6"/>
    <n v="2739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s v="theater"/>
    <x v="6"/>
    <n v="804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s v="theater"/>
    <x v="6"/>
    <n v="238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s v="theater"/>
    <x v="6"/>
    <n v="131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s v="theater"/>
    <x v="6"/>
    <n v="45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s v="theater"/>
    <x v="6"/>
    <n v="195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s v="theater"/>
    <x v="6"/>
    <n v="255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s v="theater"/>
    <x v="6"/>
    <n v="338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s v="theater"/>
    <x v="6"/>
    <n v="116.18000000000029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s v="theater"/>
    <x v="6"/>
    <n v="60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s v="theater"/>
    <x v="6"/>
    <n v="950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s v="theater"/>
    <x v="6"/>
    <n v="30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s v="theater"/>
    <x v="6"/>
    <n v="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s v="theater"/>
    <x v="6"/>
    <n v="375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s v="theater"/>
    <x v="6"/>
    <n v="12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s v="theater"/>
    <x v="6"/>
    <n v="573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s v="theater"/>
    <x v="6"/>
    <n v="41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s v="theater"/>
    <x v="6"/>
    <n v="0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s v="theater"/>
    <x v="6"/>
    <n v="20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s v="theater"/>
    <x v="6"/>
    <n v="40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s v="theater"/>
    <x v="6"/>
    <n v="12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s v="theater"/>
    <x v="6"/>
    <n v="276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s v="theater"/>
    <x v="6"/>
    <n v="257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s v="theater"/>
    <x v="6"/>
    <n v="41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s v="theater"/>
    <x v="6"/>
    <n v="640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s v="theater"/>
    <x v="6"/>
    <n v="1880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s v="theater"/>
    <x v="6"/>
    <n v="1150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s v="theater"/>
    <x v="6"/>
    <n v="2008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s v="theater"/>
    <x v="6"/>
    <n v="356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s v="theater"/>
    <x v="6"/>
    <n v="10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s v="theater"/>
    <x v="6"/>
    <n v="1656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s v="theater"/>
    <x v="6"/>
    <n v="555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s v="theater"/>
    <x v="6"/>
    <n v="636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s v="theater"/>
    <x v="6"/>
    <n v="635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s v="theater"/>
    <x v="6"/>
    <n v="275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s v="theater"/>
    <x v="6"/>
    <n v="29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s v="theater"/>
    <x v="6"/>
    <n v="200.2199999999998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s v="theater"/>
    <x v="6"/>
    <n v="0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s v="theater"/>
    <x v="6"/>
    <n v="0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s v="theater"/>
    <x v="6"/>
    <n v="343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s v="theater"/>
    <x v="6"/>
    <n v="732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s v="theater"/>
    <x v="6"/>
    <n v="135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s v="theater"/>
    <x v="6"/>
    <n v="40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s v="theater"/>
    <x v="6"/>
    <n v="110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s v="theater"/>
    <x v="6"/>
    <n v="63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s v="theater"/>
    <x v="6"/>
    <n v="10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s v="theater"/>
    <x v="6"/>
    <n v="21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s v="theater"/>
    <x v="6"/>
    <n v="18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s v="theater"/>
    <x v="6"/>
    <n v="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s v="theater"/>
    <x v="6"/>
    <n v="94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s v="theater"/>
    <x v="6"/>
    <n v="45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s v="theater"/>
    <x v="6"/>
    <n v="440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s v="theater"/>
    <x v="6"/>
    <n v="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s v="theater"/>
    <x v="6"/>
    <n v="190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s v="theater"/>
    <x v="6"/>
    <n v="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s v="theater"/>
    <x v="6"/>
    <n v="18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s v="theater"/>
    <x v="6"/>
    <n v="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s v="theater"/>
    <x v="6"/>
    <n v="515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s v="theater"/>
    <x v="6"/>
    <n v="5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s v="theater"/>
    <x v="6"/>
    <n v="80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s v="theater"/>
    <x v="6"/>
    <n v="0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s v="theater"/>
    <x v="6"/>
    <n v="0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s v="theater"/>
    <x v="6"/>
    <n v="150.69000000000005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s v="theater"/>
    <x v="6"/>
    <n v="27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s v="theater"/>
    <x v="6"/>
    <n v="1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s v="theater"/>
    <x v="6"/>
    <n v="243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s v="theater"/>
    <x v="6"/>
    <n v="0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s v="theater"/>
    <x v="6"/>
    <n v="546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s v="theater"/>
    <x v="6"/>
    <n v="1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s v="theater"/>
    <x v="6"/>
    <n v="30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s v="theater"/>
    <x v="6"/>
    <n v="6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s v="theater"/>
    <x v="6"/>
    <n v="1015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s v="theater"/>
    <x v="6"/>
    <n v="19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s v="theater"/>
    <x v="6"/>
    <n v="160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s v="theater"/>
    <x v="6"/>
    <n v="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s v="theater"/>
    <x v="6"/>
    <n v="280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s v="theater"/>
    <x v="6"/>
    <n v="182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s v="theater"/>
    <x v="6"/>
    <n v="131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s v="theater"/>
    <x v="6"/>
    <n v="2810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s v="theater"/>
    <x v="6"/>
    <n v="63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s v="theater"/>
    <x v="6"/>
    <n v="80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s v="theater"/>
    <x v="6"/>
    <n v="543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s v="theater"/>
    <x v="6"/>
    <n v="569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s v="theater"/>
    <x v="6"/>
    <n v="11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s v="theater"/>
    <x v="6"/>
    <n v="69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s v="theater"/>
    <x v="6"/>
    <n v="60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s v="theater"/>
    <x v="6"/>
    <n v="12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s v="theater"/>
    <x v="6"/>
    <n v="70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s v="theater"/>
    <x v="6"/>
    <n v="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s v="theater"/>
    <x v="6"/>
    <n v="1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s v="theater"/>
    <x v="6"/>
    <n v="25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s v="theater"/>
    <x v="6"/>
    <n v="5043.25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s v="theater"/>
    <x v="6"/>
    <n v="40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s v="theater"/>
    <x v="6"/>
    <n v="20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s v="theater"/>
    <x v="6"/>
    <n v="120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s v="theater"/>
    <x v="6"/>
    <n v="27.5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s v="theater"/>
    <x v="6"/>
    <n v="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s v="theater"/>
    <x v="6"/>
    <n v="345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s v="theater"/>
    <x v="6"/>
    <n v="671.10999999999967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s v="theater"/>
    <x v="6"/>
    <n v="0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s v="theater"/>
    <x v="6"/>
    <n v="1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s v="theater"/>
    <x v="6"/>
    <n v="36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s v="theater"/>
    <x v="6"/>
    <n v="15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s v="theater"/>
    <x v="6"/>
    <n v="35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s v="theater"/>
    <x v="6"/>
    <n v="270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s v="theater"/>
    <x v="6"/>
    <n v="60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s v="theater"/>
    <x v="6"/>
    <n v="154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s v="theater"/>
    <x v="6"/>
    <n v="27.450000000000045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s v="theater"/>
    <x v="6"/>
    <n v="5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s v="theater"/>
    <x v="6"/>
    <n v="275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s v="theater"/>
    <x v="6"/>
    <n v="95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s v="theater"/>
    <x v="6"/>
    <n v="88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s v="theater"/>
    <x v="6"/>
    <n v="110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s v="theater"/>
    <x v="6"/>
    <n v="24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s v="theater"/>
    <x v="6"/>
    <n v="287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s v="theater"/>
    <x v="6"/>
    <n v="331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s v="theater"/>
    <x v="6"/>
    <n v="0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s v="theater"/>
    <x v="6"/>
    <n v="84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s v="theater"/>
    <x v="6"/>
    <n v="355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s v="theater"/>
    <x v="6"/>
    <n v="133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s v="theater"/>
    <x v="6"/>
    <n v="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s v="theater"/>
    <x v="6"/>
    <n v="180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s v="theater"/>
    <x v="6"/>
    <n v="0.20000000000004547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s v="theater"/>
    <x v="6"/>
    <n v="0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s v="theater"/>
    <x v="6"/>
    <n v="125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s v="theater"/>
    <x v="6"/>
    <n v="0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s v="theater"/>
    <x v="6"/>
    <n v="1870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s v="theater"/>
    <x v="6"/>
    <n v="25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s v="theater"/>
    <x v="6"/>
    <n v="46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s v="theater"/>
    <x v="6"/>
    <n v="650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s v="theater"/>
    <x v="6"/>
    <n v="70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s v="theater"/>
    <x v="6"/>
    <n v="133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s v="theater"/>
    <x v="6"/>
    <n v="1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s v="theater"/>
    <x v="6"/>
    <n v="1100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s v="theater"/>
    <x v="6"/>
    <n v="3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s v="theater"/>
    <x v="6"/>
    <n v="52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s v="theater"/>
    <x v="6"/>
    <n v="54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s v="theater"/>
    <x v="6"/>
    <n v="319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s v="theater"/>
    <x v="6"/>
    <n v="415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s v="theater"/>
    <x v="6"/>
    <n v="48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s v="theater"/>
    <x v="6"/>
    <n v="85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s v="theater"/>
    <x v="6"/>
    <n v="65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s v="theater"/>
    <x v="6"/>
    <n v="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s v="theater"/>
    <x v="6"/>
    <n v="510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s v="theater"/>
    <x v="6"/>
    <n v="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s v="theater"/>
    <x v="6"/>
    <n v="87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s v="theater"/>
    <x v="6"/>
    <n v="2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s v="theater"/>
    <x v="6"/>
    <n v="1060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s v="theater"/>
    <x v="6"/>
    <n v="385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s v="theater"/>
    <x v="6"/>
    <n v="210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s v="theater"/>
    <x v="6"/>
    <n v="908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s v="theater"/>
    <x v="6"/>
    <n v="30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s v="theater"/>
    <x v="6"/>
    <n v="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s v="theater"/>
    <x v="6"/>
    <n v="104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s v="theater"/>
    <x v="6"/>
    <n v="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s v="theater"/>
    <x v="6"/>
    <n v="900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s v="theater"/>
    <x v="6"/>
    <n v="2220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s v="theater"/>
    <x v="6"/>
    <n v="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s v="theater"/>
    <x v="6"/>
    <n v="20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s v="theater"/>
    <x v="6"/>
    <n v="170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s v="theater"/>
    <x v="6"/>
    <n v="620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s v="theater"/>
    <x v="6"/>
    <n v="140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s v="theater"/>
    <x v="6"/>
    <n v="20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s v="theater"/>
    <x v="6"/>
    <n v="130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s v="theater"/>
    <x v="6"/>
    <n v="545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s v="theater"/>
    <x v="6"/>
    <n v="292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s v="theater"/>
    <x v="6"/>
    <n v="0.9900000000000090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s v="theater"/>
    <x v="6"/>
    <n v="50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s v="theater"/>
    <x v="6"/>
    <n v="148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s v="theater"/>
    <x v="6"/>
    <n v="80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s v="theater"/>
    <x v="6"/>
    <n v="73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s v="theater"/>
    <x v="6"/>
    <n v="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theater"/>
    <x v="40"/>
    <n v="-10000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s v="theater"/>
    <x v="40"/>
    <n v="-999998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s v="theater"/>
    <x v="40"/>
    <n v="-2999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s v="theater"/>
    <x v="40"/>
    <n v="-8375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s v="theater"/>
    <x v="40"/>
    <n v="-40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s v="theater"/>
    <x v="40"/>
    <n v="-3238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s v="theater"/>
    <x v="40"/>
    <n v="-71815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s v="theater"/>
    <x v="40"/>
    <n v="-2224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theater"/>
    <x v="40"/>
    <n v="-15000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s v="theater"/>
    <x v="40"/>
    <n v="-207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s v="theater"/>
    <x v="40"/>
    <n v="-3084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s v="theater"/>
    <x v="40"/>
    <n v="-24999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s v="theater"/>
    <x v="40"/>
    <n v="-94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theater"/>
    <x v="40"/>
    <n v="-300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s v="theater"/>
    <x v="40"/>
    <n v="-685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theater"/>
    <x v="40"/>
    <n v="-2500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s v="theater"/>
    <x v="40"/>
    <n v="-4179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s v="theater"/>
    <x v="40"/>
    <n v="-999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s v="theater"/>
    <x v="40"/>
    <n v="-9519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s v="theater"/>
    <x v="40"/>
    <n v="-47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s v="theater"/>
    <x v="6"/>
    <n v="153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s v="theater"/>
    <x v="6"/>
    <n v="30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s v="theater"/>
    <x v="6"/>
    <n v="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s v="theater"/>
    <x v="6"/>
    <n v="20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s v="theater"/>
    <x v="6"/>
    <n v="452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s v="theater"/>
    <x v="6"/>
    <n v="10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s v="theater"/>
    <x v="6"/>
    <n v="1116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s v="theater"/>
    <x v="6"/>
    <n v="813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s v="theater"/>
    <x v="6"/>
    <n v="291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s v="theater"/>
    <x v="6"/>
    <n v="21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s v="theater"/>
    <x v="6"/>
    <n v="10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s v="theater"/>
    <x v="6"/>
    <n v="61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s v="theater"/>
    <x v="6"/>
    <n v="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s v="theater"/>
    <x v="6"/>
    <n v="330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s v="theater"/>
    <x v="6"/>
    <n v="114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s v="theater"/>
    <x v="6"/>
    <n v="9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s v="theater"/>
    <x v="6"/>
    <n v="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s v="theater"/>
    <x v="6"/>
    <n v="94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s v="theater"/>
    <x v="6"/>
    <n v="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s v="theater"/>
    <x v="6"/>
    <n v="95.110000000000127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s v="theater"/>
    <x v="6"/>
    <n v="35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s v="theater"/>
    <x v="6"/>
    <n v="382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s v="theater"/>
    <x v="6"/>
    <n v="21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s v="theater"/>
    <x v="6"/>
    <n v="30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s v="theater"/>
    <x v="6"/>
    <n v="46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s v="theater"/>
    <x v="6"/>
    <n v="54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s v="theater"/>
    <x v="6"/>
    <n v="0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s v="theater"/>
    <x v="6"/>
    <n v="2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s v="theater"/>
    <x v="6"/>
    <n v="230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s v="theater"/>
    <x v="6"/>
    <n v="348.5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s v="theater"/>
    <x v="6"/>
    <n v="50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s v="theater"/>
    <x v="6"/>
    <n v="202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s v="theater"/>
    <x v="6"/>
    <n v="38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s v="theater"/>
    <x v="6"/>
    <n v="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s v="theater"/>
    <x v="6"/>
    <n v="1176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s v="theater"/>
    <x v="6"/>
    <n v="380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s v="theater"/>
    <x v="6"/>
    <n v="293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s v="theater"/>
    <x v="6"/>
    <n v="285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s v="theater"/>
    <x v="6"/>
    <n v="5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s v="theater"/>
    <x v="6"/>
    <n v="12.2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s v="theater"/>
    <x v="6"/>
    <n v="275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s v="theater"/>
    <x v="6"/>
    <n v="550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s v="theater"/>
    <x v="6"/>
    <n v="300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s v="theater"/>
    <x v="6"/>
    <n v="11184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s v="theater"/>
    <x v="6"/>
    <n v="260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s v="theater"/>
    <x v="6"/>
    <n v="97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s v="theater"/>
    <x v="6"/>
    <n v="260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s v="theater"/>
    <x v="6"/>
    <n v="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s v="theater"/>
    <x v="6"/>
    <n v="1100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s v="theater"/>
    <x v="6"/>
    <n v="160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s v="theater"/>
    <x v="6"/>
    <n v="526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s v="theater"/>
    <x v="6"/>
    <n v="20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s v="theater"/>
    <x v="6"/>
    <n v="106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s v="theater"/>
    <x v="6"/>
    <n v="5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s v="theater"/>
    <x v="6"/>
    <n v="275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s v="theater"/>
    <x v="6"/>
    <n v="24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s v="theater"/>
    <x v="6"/>
    <n v="109.00999999999999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s v="theater"/>
    <x v="6"/>
    <n v="98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s v="theater"/>
    <x v="6"/>
    <n v="320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s v="theater"/>
    <x v="6"/>
    <n v="860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s v="theater"/>
    <x v="6"/>
    <n v="1400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s v="theater"/>
    <x v="6"/>
    <n v="82.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s v="theater"/>
    <x v="6"/>
    <n v="535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s v="theater"/>
    <x v="6"/>
    <n v="70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s v="theater"/>
    <x v="6"/>
    <n v="4030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s v="theater"/>
    <x v="6"/>
    <n v="30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s v="theater"/>
    <x v="6"/>
    <n v="235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s v="theater"/>
    <x v="6"/>
    <n v="90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s v="theater"/>
    <x v="6"/>
    <n v="446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s v="theater"/>
    <x v="6"/>
    <n v="30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s v="theater"/>
    <x v="6"/>
    <n v="697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s v="theater"/>
    <x v="6"/>
    <n v="22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s v="theater"/>
    <x v="6"/>
    <n v="149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s v="theater"/>
    <x v="6"/>
    <n v="40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s v="theater"/>
    <x v="6"/>
    <n v="168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s v="theater"/>
    <x v="6"/>
    <n v="92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s v="theater"/>
    <x v="6"/>
    <n v="109.55000000000018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s v="theater"/>
    <x v="6"/>
    <n v="81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s v="theater"/>
    <x v="6"/>
    <n v="202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s v="theater"/>
    <x v="6"/>
    <n v="15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s v="theater"/>
    <x v="6"/>
    <n v="-18138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s v="theater"/>
    <x v="6"/>
    <n v="-4638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s v="theater"/>
    <x v="6"/>
    <n v="-90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s v="theater"/>
    <x v="6"/>
    <n v="-4880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s v="theater"/>
    <x v="6"/>
    <n v="-719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theater"/>
    <x v="6"/>
    <n v="-150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s v="theater"/>
    <x v="6"/>
    <n v="-1073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s v="theater"/>
    <x v="6"/>
    <n v="-13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s v="theater"/>
    <x v="6"/>
    <n v="-1490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s v="theater"/>
    <x v="6"/>
    <n v="-550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s v="theater"/>
    <x v="6"/>
    <n v="-1230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s v="theater"/>
    <x v="6"/>
    <n v="-3195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s v="theater"/>
    <x v="6"/>
    <n v="-1642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theater"/>
    <x v="6"/>
    <n v="-2000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s v="theater"/>
    <x v="6"/>
    <n v="-4900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theater"/>
    <x v="6"/>
    <n v="-220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theater"/>
    <x v="6"/>
    <n v="-120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s v="theater"/>
    <x v="6"/>
    <n v="-9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s v="theater"/>
    <x v="6"/>
    <n v="-8298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s v="theater"/>
    <x v="6"/>
    <n v="-2475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s v="theater"/>
    <x v="40"/>
    <n v="176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s v="theater"/>
    <x v="40"/>
    <n v="2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s v="theater"/>
    <x v="40"/>
    <n v="27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s v="theater"/>
    <x v="40"/>
    <n v="32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s v="theater"/>
    <x v="40"/>
    <n v="65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s v="theater"/>
    <x v="40"/>
    <n v="167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s v="theater"/>
    <x v="40"/>
    <n v="500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s v="theater"/>
    <x v="40"/>
    <n v="1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s v="theater"/>
    <x v="40"/>
    <n v="50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s v="theater"/>
    <x v="40"/>
    <n v="298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s v="theater"/>
    <x v="40"/>
    <n v="35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s v="theater"/>
    <x v="40"/>
    <n v="409.77000000000044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s v="theater"/>
    <x v="40"/>
    <n v="50.770000000000437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s v="theater"/>
    <x v="40"/>
    <n v="0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s v="theater"/>
    <x v="40"/>
    <n v="78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s v="theater"/>
    <x v="40"/>
    <n v="0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s v="theater"/>
    <x v="40"/>
    <n v="0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s v="theater"/>
    <x v="40"/>
    <n v="942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s v="theater"/>
    <x v="40"/>
    <n v="265.01000000000022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s v="theater"/>
    <x v="40"/>
    <n v="33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s v="theater"/>
    <x v="40"/>
    <n v="306.10999999999967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s v="theater"/>
    <x v="40"/>
    <n v="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s v="theater"/>
    <x v="40"/>
    <n v="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s v="theater"/>
    <x v="40"/>
    <n v="460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s v="theater"/>
    <x v="40"/>
    <n v="510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s v="theater"/>
    <x v="40"/>
    <n v="410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s v="theater"/>
    <x v="40"/>
    <n v="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s v="theater"/>
    <x v="40"/>
    <n v="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s v="theater"/>
    <x v="40"/>
    <n v="537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s v="theater"/>
    <x v="40"/>
    <n v="864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s v="theater"/>
    <x v="40"/>
    <n v="121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s v="theater"/>
    <x v="40"/>
    <n v="597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s v="theater"/>
    <x v="40"/>
    <n v="50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s v="theater"/>
    <x v="40"/>
    <n v="435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s v="theater"/>
    <x v="40"/>
    <n v="3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s v="theater"/>
    <x v="40"/>
    <n v="347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s v="theater"/>
    <x v="40"/>
    <n v="15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s v="theater"/>
    <x v="40"/>
    <n v="101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s v="theater"/>
    <x v="40"/>
    <n v="658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s v="theater"/>
    <x v="40"/>
    <n v="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s v="theater"/>
    <x v="40"/>
    <n v="-7450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s v="theater"/>
    <x v="40"/>
    <n v="-3434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theater"/>
    <x v="40"/>
    <n v="-1500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theater"/>
    <x v="40"/>
    <n v="-150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s v="theater"/>
    <x v="40"/>
    <n v="-12465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s v="theater"/>
    <x v="40"/>
    <n v="-2824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s v="theater"/>
    <x v="40"/>
    <n v="-495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s v="theater"/>
    <x v="40"/>
    <n v="-59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s v="theater"/>
    <x v="40"/>
    <n v="-22499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s v="theater"/>
    <x v="40"/>
    <n v="-620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s v="theater"/>
    <x v="40"/>
    <n v="-68975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s v="theater"/>
    <x v="40"/>
    <n v="-9598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s v="theater"/>
    <x v="40"/>
    <n v="-21119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s v="theater"/>
    <x v="40"/>
    <n v="-4574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theater"/>
    <x v="40"/>
    <n v="-300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s v="theater"/>
    <x v="40"/>
    <n v="-964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theater"/>
    <x v="40"/>
    <n v="-800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s v="theater"/>
    <x v="40"/>
    <n v="-149997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s v="theater"/>
    <x v="40"/>
    <n v="-7495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s v="theater"/>
    <x v="40"/>
    <n v="-1045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s v="theater"/>
    <x v="6"/>
    <n v="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s v="theater"/>
    <x v="6"/>
    <n v="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s v="theater"/>
    <x v="6"/>
    <n v="326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s v="theater"/>
    <x v="6"/>
    <n v="575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s v="theater"/>
    <x v="6"/>
    <n v="191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s v="theater"/>
    <x v="6"/>
    <n v="19.989999999999782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s v="theater"/>
    <x v="6"/>
    <n v="602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s v="theater"/>
    <x v="6"/>
    <n v="9.9999999999909051E-3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s v="theater"/>
    <x v="6"/>
    <n v="288.56999999999994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s v="theater"/>
    <x v="6"/>
    <n v="14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s v="theater"/>
    <x v="6"/>
    <n v="320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s v="theater"/>
    <x v="6"/>
    <n v="64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s v="theater"/>
    <x v="6"/>
    <n v="130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s v="theater"/>
    <x v="6"/>
    <n v="159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s v="theater"/>
    <x v="6"/>
    <n v="5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s v="theater"/>
    <x v="6"/>
    <n v="150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s v="theater"/>
    <x v="6"/>
    <n v="20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s v="theater"/>
    <x v="6"/>
    <n v="271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s v="theater"/>
    <x v="6"/>
    <n v="115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s v="theater"/>
    <x v="6"/>
    <n v="1580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s v="theater"/>
    <x v="6"/>
    <n v="0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s v="theater"/>
    <x v="6"/>
    <n v="1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s v="theater"/>
    <x v="6"/>
    <n v="1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s v="theater"/>
    <x v="6"/>
    <n v="30.110000000000014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s v="theater"/>
    <x v="6"/>
    <n v="5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s v="theater"/>
    <x v="6"/>
    <n v="200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s v="theater"/>
    <x v="6"/>
    <n v="271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s v="theater"/>
    <x v="6"/>
    <n v="12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s v="theater"/>
    <x v="6"/>
    <n v="100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s v="theater"/>
    <x v="6"/>
    <n v="42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s v="theater"/>
    <x v="6"/>
    <n v="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s v="theater"/>
    <x v="6"/>
    <n v="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s v="theater"/>
    <x v="6"/>
    <n v="64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s v="theater"/>
    <x v="6"/>
    <n v="-9128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s v="theater"/>
    <x v="6"/>
    <n v="-3903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s v="theater"/>
    <x v="6"/>
    <n v="-3935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s v="theater"/>
    <x v="6"/>
    <n v="-5734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s v="theater"/>
    <x v="6"/>
    <n v="-39158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s v="theater"/>
    <x v="6"/>
    <n v="-6811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s v="theater"/>
    <x v="6"/>
    <n v="-8803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s v="theater"/>
    <x v="6"/>
    <n v="-10871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s v="theater"/>
    <x v="6"/>
    <n v="-27887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s v="theater"/>
    <x v="6"/>
    <n v="-96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s v="theater"/>
    <x v="6"/>
    <n v="-164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s v="theater"/>
    <x v="6"/>
    <n v="-998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s v="theater"/>
    <x v="6"/>
    <n v="-9997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s v="theater"/>
    <x v="6"/>
    <n v="-9212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s v="theater"/>
    <x v="6"/>
    <n v="-97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s v="theater"/>
    <x v="6"/>
    <n v="-4999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s v="theater"/>
    <x v="6"/>
    <n v="-4740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s v="theater"/>
    <x v="6"/>
    <n v="-490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s v="theater"/>
    <x v="6"/>
    <n v="-2499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s v="theater"/>
    <x v="6"/>
    <n v="-4940"/>
    <n v="81.5384615384615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s v="theater"/>
    <x v="6"/>
    <n v="-1900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s v="theater"/>
    <x v="6"/>
    <n v="-7499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theater"/>
    <x v="6"/>
    <n v="-600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s v="theater"/>
    <x v="6"/>
    <n v="-4940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s v="theater"/>
    <x v="6"/>
    <n v="-176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s v="theater"/>
    <x v="6"/>
    <n v="-1989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s v="theater"/>
    <x v="6"/>
    <n v="-1749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s v="theater"/>
    <x v="40"/>
    <n v="-499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s v="theater"/>
    <x v="40"/>
    <n v="-12659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s v="theater"/>
    <x v="40"/>
    <n v="-850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s v="theater"/>
    <x v="40"/>
    <n v="-1460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theater"/>
    <x v="40"/>
    <n v="-1500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theater"/>
    <x v="40"/>
    <n v="-550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theater"/>
    <x v="40"/>
    <n v="-62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theater"/>
    <x v="40"/>
    <n v="-3000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s v="theater"/>
    <x v="40"/>
    <n v="-1841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s v="theater"/>
    <x v="40"/>
    <n v="-23759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s v="theater"/>
    <x v="40"/>
    <n v="-1799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theater"/>
    <x v="40"/>
    <n v="-1500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s v="theater"/>
    <x v="40"/>
    <n v="-6520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s v="theater"/>
    <x v="40"/>
    <n v="-47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theater"/>
    <x v="40"/>
    <n v="-3000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theater"/>
    <x v="40"/>
    <n v="-1500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theater"/>
    <x v="40"/>
    <n v="-1000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theater"/>
    <x v="40"/>
    <n v="-375000"/>
    <e v="#DIV/0!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s v="theater"/>
    <x v="40"/>
    <n v="-1000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s v="theater"/>
    <x v="40"/>
    <n v="-1965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s v="theater"/>
    <x v="6"/>
    <n v="-1458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s v="theater"/>
    <x v="6"/>
    <n v="-788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s v="theater"/>
    <x v="6"/>
    <n v="-1247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s v="theater"/>
    <x v="6"/>
    <n v="-540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theater"/>
    <x v="6"/>
    <n v="-100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s v="theater"/>
    <x v="6"/>
    <n v="-3922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s v="theater"/>
    <x v="6"/>
    <n v="-14480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s v="theater"/>
    <x v="6"/>
    <n v="-95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s v="theater"/>
    <x v="6"/>
    <n v="-1430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s v="theater"/>
    <x v="6"/>
    <n v="-2060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s v="theater"/>
    <x v="6"/>
    <n v="-168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s v="theater"/>
    <x v="6"/>
    <n v="-987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s v="theater"/>
    <x v="6"/>
    <n v="-236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s v="theater"/>
    <x v="6"/>
    <n v="-2975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s v="theater"/>
    <x v="6"/>
    <n v="-1535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theater"/>
    <x v="6"/>
    <n v="-150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s v="theater"/>
    <x v="6"/>
    <n v="-9997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s v="theater"/>
    <x v="6"/>
    <n v="-1327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s v="theater"/>
    <x v="6"/>
    <n v="-490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s v="theater"/>
    <x v="6"/>
    <n v="-847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s v="theater"/>
    <x v="6"/>
    <n v="-685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s v="theater"/>
    <x v="6"/>
    <n v="-59865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s v="theater"/>
    <x v="6"/>
    <n v="-5815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s v="theater"/>
    <x v="6"/>
    <n v="-5007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s v="theater"/>
    <x v="6"/>
    <n v="-14999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s v="theater"/>
    <x v="6"/>
    <n v="-900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s v="theater"/>
    <x v="6"/>
    <n v="-1591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s v="theater"/>
    <x v="6"/>
    <n v="-1495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theater"/>
    <x v="6"/>
    <n v="-200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s v="theater"/>
    <x v="6"/>
    <n v="-349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s v="theater"/>
    <x v="6"/>
    <n v="-5988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s v="theater"/>
    <x v="6"/>
    <n v="-4910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s v="theater"/>
    <x v="6"/>
    <n v="-236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theater"/>
    <x v="6"/>
    <n v="-300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s v="theater"/>
    <x v="6"/>
    <n v="-68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s v="theater"/>
    <x v="6"/>
    <n v="-10116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s v="theater"/>
    <x v="6"/>
    <n v="-12710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s v="theater"/>
    <x v="6"/>
    <n v="-135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s v="theater"/>
    <x v="6"/>
    <n v="-4985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s v="theater"/>
    <x v="6"/>
    <n v="-2475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s v="theater"/>
    <x v="6"/>
    <n v="-4349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s v="theater"/>
    <x v="6"/>
    <n v="-19547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theater"/>
    <x v="6"/>
    <n v="-1000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theater"/>
    <x v="6"/>
    <n v="-800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s v="theater"/>
    <x v="6"/>
    <n v="-11999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s v="theater"/>
    <x v="6"/>
    <n v="-5898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s v="theater"/>
    <x v="6"/>
    <n v="-4450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s v="theater"/>
    <x v="6"/>
    <n v="-168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theater"/>
    <x v="6"/>
    <n v="-2000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s v="theater"/>
    <x v="6"/>
    <n v="-400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s v="theater"/>
    <x v="6"/>
    <n v="-2858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s v="theater"/>
    <x v="6"/>
    <n v="-4995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s v="theater"/>
    <x v="6"/>
    <n v="-4989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s v="theater"/>
    <x v="6"/>
    <n v="-5450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theater"/>
    <x v="6"/>
    <n v="-120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s v="theater"/>
    <x v="6"/>
    <n v="-3218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theater"/>
    <x v="6"/>
    <n v="-500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s v="theater"/>
    <x v="6"/>
    <n v="-199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s v="theater"/>
    <x v="6"/>
    <n v="-580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s v="theater"/>
    <x v="6"/>
    <n v="-2899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theater"/>
    <x v="6"/>
    <n v="-3000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s v="theater"/>
    <x v="6"/>
    <n v="-8423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s v="theater"/>
    <x v="6"/>
    <n v="-397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s v="theater"/>
    <x v="6"/>
    <n v="-199999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s v="theater"/>
    <x v="6"/>
    <n v="-25975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theater"/>
    <x v="6"/>
    <n v="-1760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theater"/>
    <x v="6"/>
    <n v="-2500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s v="theater"/>
    <x v="6"/>
    <n v="-132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theater"/>
    <x v="6"/>
    <n v="-550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s v="theater"/>
    <x v="6"/>
    <n v="-27993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s v="theater"/>
    <x v="6"/>
    <n v="-1359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s v="theater"/>
    <x v="6"/>
    <n v="-908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s v="theater"/>
    <x v="6"/>
    <n v="-295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s v="theater"/>
    <x v="6"/>
    <n v="-4979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s v="theater"/>
    <x v="6"/>
    <n v="-1355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theater"/>
    <x v="6"/>
    <n v="-1000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s v="theater"/>
    <x v="6"/>
    <n v="-1874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s v="theater"/>
    <x v="6"/>
    <n v="-1715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s v="theater"/>
    <x v="6"/>
    <n v="-7455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s v="theater"/>
    <x v="6"/>
    <n v="-1290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s v="theater"/>
    <x v="6"/>
    <n v="-4473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s v="theater"/>
    <x v="6"/>
    <n v="-261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s v="theater"/>
    <x v="6"/>
    <n v="-14989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s v="theater"/>
    <x v="6"/>
    <n v="-13864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s v="theater"/>
    <x v="6"/>
    <n v="-78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s v="theater"/>
    <x v="6"/>
    <n v="-1095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s v="theater"/>
    <x v="6"/>
    <n v="-680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theater"/>
    <x v="6"/>
    <n v="-678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s v="theater"/>
    <x v="6"/>
    <n v="-680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s v="theater"/>
    <x v="6"/>
    <n v="-88695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s v="theater"/>
    <x v="6"/>
    <n v="-178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s v="theater"/>
    <x v="6"/>
    <n v="-5890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s v="theater"/>
    <x v="6"/>
    <n v="-2050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s v="theater"/>
    <x v="6"/>
    <n v="-28775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s v="theater"/>
    <x v="6"/>
    <n v="-68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s v="theater"/>
    <x v="6"/>
    <n v="-7263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s v="theater"/>
    <x v="6"/>
    <n v="-1405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s v="theater"/>
    <x v="6"/>
    <n v="-1359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s v="theater"/>
    <x v="6"/>
    <n v="-451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s v="theater"/>
    <x v="6"/>
    <n v="-249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s v="theater"/>
    <x v="6"/>
    <n v="-1468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theater"/>
    <x v="6"/>
    <n v="-300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s v="theater"/>
    <x v="6"/>
    <n v="-1581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s v="theater"/>
    <x v="6"/>
    <n v="-40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s v="theater"/>
    <x v="6"/>
    <n v="-9459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s v="theater"/>
    <x v="6"/>
    <n v="-49997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s v="theater"/>
    <x v="6"/>
    <n v="-199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s v="theater"/>
    <x v="6"/>
    <n v="-130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s v="theater"/>
    <x v="6"/>
    <n v="-2503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theater"/>
    <x v="6"/>
    <n v="-300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s v="theater"/>
    <x v="6"/>
    <n v="-53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s v="theater"/>
    <x v="6"/>
    <n v="-5844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s v="theater"/>
    <x v="6"/>
    <n v="-799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s v="theater"/>
    <x v="6"/>
    <n v="-747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s v="theater"/>
    <x v="6"/>
    <n v="-1227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s v="theater"/>
    <x v="6"/>
    <n v="-1799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s v="theater"/>
    <x v="6"/>
    <n v="-499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s v="theater"/>
    <x v="6"/>
    <n v="-2960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s v="theater"/>
    <x v="6"/>
    <n v="-29998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s v="theater"/>
    <x v="6"/>
    <n v="-199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s v="theater"/>
    <x v="6"/>
    <n v="-940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s v="theater"/>
    <x v="6"/>
    <n v="-1855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s v="theater"/>
    <x v="6"/>
    <n v="-5458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s v="theater"/>
    <x v="6"/>
    <n v="-231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theater"/>
    <x v="6"/>
    <n v="-575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s v="theater"/>
    <x v="6"/>
    <n v="-1974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theater"/>
    <x v="6"/>
    <n v="-900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s v="theater"/>
    <x v="6"/>
    <n v="-6999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s v="theater"/>
    <x v="6"/>
    <n v="-430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s v="theater"/>
    <x v="6"/>
    <n v="-989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s v="theater"/>
    <x v="6"/>
    <n v="-1370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s v="theater"/>
    <x v="6"/>
    <n v="-347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s v="theater"/>
    <x v="6"/>
    <n v="-500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s v="theater"/>
    <x v="6"/>
    <n v="-14875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s v="theater"/>
    <x v="6"/>
    <n v="-5479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theater"/>
    <x v="6"/>
    <n v="-700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s v="theater"/>
    <x v="6"/>
    <n v="-79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s v="theater"/>
    <x v="6"/>
    <n v="-4750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theater"/>
    <x v="6"/>
    <n v="-400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s v="theater"/>
    <x v="6"/>
    <n v="-2785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s v="theater"/>
    <x v="6"/>
    <n v="-1439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theater"/>
    <x v="6"/>
    <n v="-2000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s v="theater"/>
    <x v="6"/>
    <n v="-2100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theater"/>
    <x v="6"/>
    <n v="-500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s v="theater"/>
    <x v="6"/>
    <n v="-5635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s v="theater"/>
    <x v="6"/>
    <n v="-17758.010000000002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s v="theater"/>
    <x v="6"/>
    <n v="-13300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s v="theater"/>
    <x v="6"/>
    <n v="-631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s v="theater"/>
    <x v="6"/>
    <n v="-317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s v="theater"/>
    <x v="6"/>
    <n v="-620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s v="theater"/>
    <x v="6"/>
    <n v="-21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s v="theater"/>
    <x v="6"/>
    <n v="-20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s v="theater"/>
    <x v="6"/>
    <n v="-5500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s v="theater"/>
    <x v="6"/>
    <n v="-4979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s v="theater"/>
    <x v="6"/>
    <n v="-9979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theater"/>
    <x v="6"/>
    <n v="-30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s v="theater"/>
    <x v="6"/>
    <n v="-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s v="theater"/>
    <x v="6"/>
    <n v="-4999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s v="theater"/>
    <x v="6"/>
    <n v="-5140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s v="theater"/>
    <x v="6"/>
    <n v="-4890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s v="theater"/>
    <x v="6"/>
    <n v="-13999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s v="theater"/>
    <x v="6"/>
    <n v="-1998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s v="theater"/>
    <x v="6"/>
    <n v="-1499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theater"/>
    <x v="6"/>
    <n v="-50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s v="theater"/>
    <x v="6"/>
    <n v="-1874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s v="theater"/>
    <x v="6"/>
    <n v="-390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theater"/>
    <x v="6"/>
    <n v="-888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s v="theater"/>
    <x v="6"/>
    <n v="-4119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s v="theater"/>
    <x v="6"/>
    <n v="-705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s v="theater"/>
    <x v="6"/>
    <n v="-2725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s v="theater"/>
    <x v="6"/>
    <n v="-3655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s v="theater"/>
    <x v="6"/>
    <n v="-9750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s v="theater"/>
    <x v="6"/>
    <n v="-971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theater"/>
    <x v="6"/>
    <n v="-525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s v="theater"/>
    <x v="6"/>
    <n v="-19510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s v="theater"/>
    <x v="6"/>
    <n v="-9365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s v="theater"/>
    <x v="6"/>
    <n v="-161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s v="theater"/>
    <x v="6"/>
    <n v="-397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s v="theater"/>
    <x v="6"/>
    <n v="-14975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s v="theater"/>
    <x v="6"/>
    <n v="-1955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s v="theater"/>
    <x v="6"/>
    <n v="-3460.05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s v="theater"/>
    <x v="6"/>
    <n v="-820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s v="theater"/>
    <x v="6"/>
    <n v="-83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theater"/>
    <x v="6"/>
    <n v="-2000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s v="theater"/>
    <x v="6"/>
    <n v="-99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s v="theater"/>
    <x v="6"/>
    <n v="-3463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s v="theater"/>
    <x v="6"/>
    <n v="-2015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s v="theater"/>
    <x v="6"/>
    <n v="-1424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theater"/>
    <x v="6"/>
    <n v="-70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s v="theater"/>
    <x v="6"/>
    <n v="-13665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theater"/>
    <x v="6"/>
    <n v="-25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s v="theater"/>
    <x v="6"/>
    <n v="-2995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theater"/>
    <x v="6"/>
    <n v="-300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s v="theater"/>
    <x v="6"/>
    <n v="-1874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s v="theater"/>
    <x v="6"/>
    <n v="-147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s v="theater"/>
    <x v="6"/>
    <n v="-2741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s v="theater"/>
    <x v="6"/>
    <n v="-299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s v="theater"/>
    <x v="6"/>
    <n v="-349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s v="theater"/>
    <x v="6"/>
    <n v="-953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theater"/>
    <x v="6"/>
    <n v="-960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s v="theater"/>
    <x v="6"/>
    <n v="-1784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s v="theater"/>
    <x v="6"/>
    <n v="-4760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s v="theater"/>
    <x v="6"/>
    <n v="-968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s v="theater"/>
    <x v="6"/>
    <n v="-139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s v="theater"/>
    <x v="6"/>
    <n v="-10998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s v="theater"/>
    <x v="6"/>
    <n v="-2440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s v="theater"/>
    <x v="6"/>
    <n v="-1270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s v="theater"/>
    <x v="6"/>
    <n v="-29200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s v="theater"/>
    <x v="6"/>
    <n v="-3100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theater"/>
    <x v="6"/>
    <n v="-1000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theater"/>
    <x v="6"/>
    <n v="-7500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s v="theater"/>
    <x v="6"/>
    <n v="-445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theater"/>
    <x v="6"/>
    <n v="-27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theater"/>
    <x v="6"/>
    <n v="-60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s v="theater"/>
    <x v="6"/>
    <n v="-363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s v="theater"/>
    <x v="6"/>
    <n v="-90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s v="theater"/>
    <x v="6"/>
    <n v="-2359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s v="theater"/>
    <x v="6"/>
    <n v="-30700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s v="theater"/>
    <x v="6"/>
    <n v="-1470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s v="theater"/>
    <x v="6"/>
    <n v="-1959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s v="theater"/>
    <x v="6"/>
    <n v="-2941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theater"/>
    <x v="6"/>
    <n v="-50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s v="theater"/>
    <x v="6"/>
    <n v="-214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s v="theater"/>
    <x v="6"/>
    <n v="-2906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s v="theater"/>
    <x v="6"/>
    <n v="-2499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s v="theater"/>
    <x v="6"/>
    <n v="-1497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3133"/>
    <n v="63.917582417582416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4378"/>
    <n v="185.48101265822785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2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390"/>
    <n v="69.266666666666666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0116.279999999999"/>
    <n v="190.5502816901408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391"/>
    <n v="93.40425531914893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519"/>
    <n v="146.87931034482759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10"/>
    <n v="159.82456140350877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.5199999999999818"/>
    <n v="291.79333333333335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9.99"/>
    <n v="31.499500000000001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"/>
    <n v="158.6842105263157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025"/>
    <n v="80.333333333333329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9588"/>
    <n v="59.961305925030231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2099"/>
    <n v="109.78431372549019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56"/>
    <n v="147.70731707317074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32"/>
    <n v="21.755102040816325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29"/>
    <n v="171.84285714285716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"/>
    <n v="41.944444444444443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896.3300000000017"/>
    <n v="93.264122807017543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385"/>
    <n v="56.136363636363633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4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690"/>
    <n v="199.900990099009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60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370"/>
    <n v="103.04347826086956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3082.6900000000023"/>
    <n v="66.346149825783982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200"/>
    <n v="57.142857142857146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690"/>
    <n v="102.10526315789474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2345"/>
    <n v="148.9666666666666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42"/>
    <n v="169.6056338028169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700"/>
    <n v="31.623931623931625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51.989999999999782"/>
    <n v="76.45264150943396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70"/>
    <n v="320.44943820224717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10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792"/>
    <n v="49.882352941176471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665"/>
    <n v="59.464285714285715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2529"/>
    <n v="193.84090909090909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57"/>
    <n v="159.51383399209487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251"/>
    <n v="41.6818181818181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7745"/>
    <n v="150.89861751152074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27"/>
    <n v="126.6875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0"/>
    <n v="105.26315789473684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5860"/>
    <n v="117.51479289940828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20866"/>
    <n v="117.36121673003802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0"/>
    <n v="133.33333333333334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000"/>
    <n v="98.360655737704917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350"/>
    <n v="194.44444444444446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380.55000000000018"/>
    <n v="76.865000000000009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59"/>
    <n v="56.81578947368421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0"/>
    <n v="137.9310344827586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0"/>
    <n v="27.272727272727273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3082"/>
    <n v="118.33613445378151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621"/>
    <n v="223.48076923076923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9"/>
    <n v="28.1111111111111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0"/>
    <n v="194.230769230769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2490"/>
    <n v="128.95348837209303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581"/>
    <n v="49.316091954022987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85"/>
    <n v="221.52173913043478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291"/>
    <n v="137.21333333333334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25.139999999999418"/>
    <n v="606.82242424242418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48.32999999999993"/>
    <n v="43.040092592592593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2415"/>
    <n v="322.39130434782606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642"/>
    <n v="96.708333333333329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270.36999999999989"/>
    <n v="35.474531249999998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80"/>
    <n v="86.66666666666667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527"/>
    <n v="132.05263157894737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372"/>
    <n v="91.230769230769226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325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63"/>
    <n v="21.194444444444443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094.2299999999996"/>
    <n v="62.327134831460668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36"/>
    <n v="37.411764705882355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431"/>
    <n v="69.71875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85"/>
    <n v="58.170731707317074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64.659999999999968"/>
    <n v="19.471034482758618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540"/>
    <n v="85.957446808510639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60"/>
    <n v="30.666666666666668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1170"/>
    <n v="60.384615384615387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1301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351"/>
    <n v="40.268292682926827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870"/>
    <n v="273.82978723404256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735"/>
    <n v="53.035714285714285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0.5"/>
    <n v="40.005000000000003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5"/>
    <n v="15.769230769230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0"/>
    <n v="71.42857142857143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306"/>
    <n v="71.714285714285708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88"/>
    <n v="375.76470588235293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1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0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904"/>
    <n v="123.285714285714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2"/>
    <n v="31.375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600"/>
    <n v="78.26086956521739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260"/>
    <n v="122.3255813953488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06"/>
    <n v="73.733333333333334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"/>
    <n v="21.666666666666668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10"/>
    <n v="21.904761904761905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220"/>
    <n v="50.588235294117645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25"/>
    <n v="53.125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200"/>
    <n v="56.666666666666664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90.289999999999964"/>
    <n v="40.776666666666664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0"/>
    <n v="192.30769230769232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665"/>
    <n v="117.923076923076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67"/>
    <n v="27.897959183673468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0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63"/>
    <n v="39.38333333333333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25"/>
    <n v="186.111111111111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85"/>
    <n v="111.3768115942029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200"/>
    <n v="78.723404255319153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1195"/>
    <n v="46.702127659574465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400"/>
    <n v="65.384615384615387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910"/>
    <n v="102.0754716981132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200"/>
    <n v="64.19753086419753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2050"/>
    <n v="90.384615384615387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0"/>
    <n v="88.571428571428569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82"/>
    <n v="28.727272727272727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478"/>
    <n v="69.78947368421052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22.220000000000255"/>
    <n v="167.48962962962963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651.57999999999993"/>
    <n v="144.91230769230768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48.09999999999991"/>
    <n v="91.840540540540545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-6999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-2999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-100000000"/>
    <e v="#DIV/0!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-54849"/>
    <n v="25.166666666666668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-4000"/>
    <e v="#DIV/0!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-430"/>
    <n v="11.666666666666666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-23613"/>
    <n v="106.692307692307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-7810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-98133"/>
    <n v="311.16666666666669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-20000"/>
    <e v="#DIV/0!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-600"/>
    <e v="#DIV/0!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-1200"/>
    <e v="#DIV/0!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-72345"/>
    <n v="94.506172839506178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-71764"/>
    <e v="#DIV/0!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-5000"/>
    <e v="#DIV/0!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-2597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-3000"/>
    <e v="#DIV/0!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-55000"/>
    <e v="#DIV/0!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-145288"/>
    <n v="81.241379310344826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-200000"/>
    <e v="#DIV/0!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-10707"/>
    <n v="46.17857142857143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-299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-5500"/>
    <e v="#DIV/0!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-5430"/>
    <n v="55.945945945945944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-4162"/>
    <n v="37.555555555555557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-19885"/>
    <n v="38.333333333333336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-7000"/>
    <e v="#DIV/0!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-4996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-9908"/>
    <n v="15.333333333333334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-99888"/>
    <n v="449.43283582089555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-24986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-37997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-4964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-1460"/>
    <n v="13.333333333333334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-1349919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-3321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-2987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-5000"/>
    <e v="#DIV/0!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-49999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-5000"/>
    <e v="#DIV/0!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-49995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-2365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-2000000"/>
    <e v="#DIV/0!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-119360"/>
    <n v="91.428571428571431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-17000"/>
    <e v="#DIV/0!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-200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-109989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-7675"/>
    <n v="108.333333333333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-1940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-9675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-49999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-95000"/>
    <e v="#DIV/0!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-1110"/>
    <e v="#DIV/0!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-6000"/>
    <e v="#DIV/0!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-18703"/>
    <n v="49.884615384615387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-1500"/>
    <e v="#DIV/0!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-270"/>
    <n v="25.714285714285715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-500000"/>
    <e v="#DIV/0!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-80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-799"/>
    <n v="30.846153846153847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-270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-1000"/>
    <e v="#DIV/0!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-8018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-1449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-37800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-5000"/>
    <e v="#DIV/0!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-4200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-1500"/>
    <e v="#DIV/0!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-499655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-1195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-4750"/>
    <n v="83.333333333333329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-999983"/>
    <n v="5.6666666666666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-1000"/>
    <e v="#DIV/0!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-2497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-2000000"/>
    <e v="#DIV/0!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-2035"/>
    <n v="77.10526315789474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-2238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-2472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-10000"/>
    <e v="#DIV/0!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-4428.45"/>
    <n v="87.308333333333337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-270"/>
    <n v="54.285714285714285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-6000"/>
    <e v="#DIV/0!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-1754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-147835"/>
    <n v="117.68368136117556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-6700"/>
    <n v="76.470588235294116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-12700"/>
    <e v="#DIV/0!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-11870"/>
    <n v="163.84615384615384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-50000"/>
    <e v="#DIV/0!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-25000"/>
    <e v="#DIV/0!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-8970"/>
    <n v="91.81818181818181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-2770"/>
    <n v="185.83333333333334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-6299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-4998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-12499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-439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-22150.78"/>
    <n v="331.53833333333336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-88057"/>
    <n v="314.2894736842105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-4900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-41185"/>
    <n v="115.98684210526316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-49640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-50000"/>
    <e v="#DIV/0!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-870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-1500000"/>
    <e v="#DIV/0!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-6000000"/>
    <e v="#DIV/0!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-200"/>
    <e v="#DIV/0!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-28750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-28000"/>
    <e v="#DIV/0!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-8000"/>
    <e v="#DIV/0!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-3000"/>
    <e v="#DIV/0!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-1494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-1500000"/>
    <e v="#DIV/0!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-3890"/>
    <n v="15.714285714285714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-350000"/>
    <e v="#DIV/0!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-599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-10000"/>
    <e v="#DIV/0!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-150000"/>
    <e v="#DIV/0!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-1495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-26000"/>
    <e v="#DIV/0!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-750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45.1200000000008"/>
    <n v="117.84759124087591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4600"/>
    <n v="109.04255319148936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750"/>
    <n v="73.019801980198025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648"/>
    <n v="78.195121951219505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81.5"/>
    <n v="47.398809523809526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86"/>
    <n v="54.020833333333336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10273"/>
    <n v="68.488789237668158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705"/>
    <n v="108.14516129032258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133"/>
    <n v="589.95205479452056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292"/>
    <n v="48.051063829787232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675"/>
    <n v="72.482837528604122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895"/>
    <n v="57.077922077922075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4228"/>
    <n v="85.444444444444443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1"/>
    <n v="215.857142857142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4067.34"/>
    <n v="89.38643312101911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538.65999999999985"/>
    <n v="45.418404255319146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5083"/>
    <n v="65.756363636363631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2354.2699999999968"/>
    <n v="66.70405357142856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27342"/>
    <n v="83.345930232558146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23953.42"/>
    <n v="105.04609341825902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640"/>
    <n v="120.909090909090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480"/>
    <n v="97.636363636363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3500"/>
    <n v="41.379310344827587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4520.2700000000004"/>
    <n v="30.654485981308412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910"/>
    <n v="64.945054945054949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555"/>
    <n v="95.775862068965523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55"/>
    <n v="40.41666666666666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3115.4400000000005"/>
    <n v="78.57842424242424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70"/>
    <n v="50.180180180180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47233.76999999999"/>
    <n v="92.251735588972423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210"/>
    <n v="57.540983606557376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404"/>
    <n v="109.42160278745645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2323.0100000000002"/>
    <n v="81.892461538461546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388.78999999999996"/>
    <n v="45.667711864406776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2240"/>
    <n v="55.221238938053098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679"/>
    <n v="65.298192771084331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904"/>
    <n v="95.225806451612897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6748"/>
    <n v="75.444794952681391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3594"/>
    <n v="97.81686746987951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9744.11"/>
    <n v="87.685606557377056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42108"/>
    <n v="54.748948106591868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132.3199999999997"/>
    <n v="83.953417721518989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535"/>
    <n v="254.3854748603351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2569.0499999999993"/>
    <n v="101.8269801980198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850.4599999999991"/>
    <n v="55.066394736842106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18035.509999999998"/>
    <n v="56.901438721136763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373"/>
    <n v="121.2814814814814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1445"/>
    <n v="91.18965517241379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605.3099999999977"/>
    <n v="115.44812080536913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723"/>
    <n v="67.771551724137936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300.80000000000018"/>
    <n v="28.576190476190476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001"/>
    <n v="46.8828125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130.1999999999971"/>
    <n v="154.4223123732251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360"/>
    <n v="201.22137404580153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6554.559999999998"/>
    <n v="100.08204511278196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4681.5499999999993"/>
    <n v="230.08953488372092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28"/>
    <n v="141.74647887323943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1254.839999999997"/>
    <n v="56.344351395730705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895.25"/>
    <n v="73.341188524590166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430.65999999999985"/>
    <n v="85.337785234899329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2435.5499999999993"/>
    <n v="61.496215139442228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46"/>
    <n v="93.018518518518519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124"/>
    <n v="50.292682926829265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4476"/>
    <n v="106.4324324324324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2275"/>
    <n v="51.71957671957672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1929"/>
    <n v="36.612499999999997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2490"/>
    <n v="42.51736111111111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68"/>
    <n v="62.71287128712871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3410"/>
    <n v="89.957983193277315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41.289999999999964"/>
    <n v="28.92472222222222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820.33000000000175"/>
    <n v="138.8022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950"/>
    <n v="61.301369863013697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5"/>
    <n v="80.202702702702709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2851.5"/>
    <n v="32.09583333333333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312"/>
    <n v="200.888888888888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2066"/>
    <n v="108.0126582278481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241"/>
    <n v="95.699367088607602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9166"/>
    <n v="49.88028169014084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634"/>
    <n v="110.47058823529412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16"/>
    <n v="134.91139240506328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932"/>
    <n v="106.62314540059347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978"/>
    <n v="145.04301075268816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46"/>
    <n v="114.58620689655173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36"/>
    <n v="105.3170731707317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2198"/>
    <n v="70.921195652173907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9394.600000000006"/>
    <n v="147.17167680278018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456"/>
    <n v="160.47058823529412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2710.8000000000029"/>
    <n v="156.04578313253012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550"/>
    <n v="63.17365269461078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640"/>
    <n v="104.82352941176471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2642"/>
    <n v="97.356164383561648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3015"/>
    <n v="203.630630630630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0091"/>
    <n v="188.31203007518798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19"/>
    <n v="146.65217391304347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235"/>
    <n v="109.1875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4209.7799999999988"/>
    <n v="59.249046653144013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35.050000000000182"/>
    <n v="97.904838709677421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520.0400000000009"/>
    <n v="70.000169491525426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485"/>
    <n v="72.865168539325836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8758"/>
    <n v="146.34782608695653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235"/>
    <n v="67.909090909090907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201.5199999999968"/>
    <n v="169.8508307692307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608.59000000000015"/>
    <n v="58.413339694656486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698"/>
    <n v="119.99298245614035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3375"/>
    <n v="99.860335195530723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7028.880000000001"/>
    <n v="90.579148936170213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4636.1999999999971"/>
    <n v="117.77361477572559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300"/>
    <n v="86.554621848739501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47.18000000000029"/>
    <n v="71.899281437125751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3690"/>
    <n v="129.81900452488688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9296"/>
    <n v="44.912863070539416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656"/>
    <n v="40.755244755244753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5035.18"/>
    <n v="103.52394779771615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38"/>
    <n v="125.44827586206897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5690"/>
    <n v="246.60606060606059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201.93000000000029"/>
    <n v="79.40134020618556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1100"/>
    <n v="86.138613861386133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544"/>
    <n v="193.04868913857678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175"/>
    <n v="84.023178807947019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65"/>
    <n v="139.8275862068965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3876.9499999999971"/>
    <n v="109.8218926553672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2335"/>
    <n v="139.53488372093022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19"/>
    <n v="347.84615384615387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711.30000000000018"/>
    <n v="68.24159292035398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596"/>
    <n v="239.93846153846152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500"/>
    <n v="287.31343283582089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335.01000000000022"/>
    <n v="86.84882352941176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514"/>
    <n v="81.84905660377359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660.11999999999989"/>
    <n v="42.874970059880241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5505"/>
    <n v="709.41860465116281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21253"/>
    <n v="161.25517890772127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76"/>
    <n v="41.777777777777779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500"/>
    <n v="89.88764044943820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839"/>
    <n v="45.051724137931032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00"/>
    <n v="42.85714285714285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46"/>
    <n v="54.083333333333336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728"/>
    <n v="103.21804511278195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353"/>
    <n v="40.397590361445786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2412"/>
    <n v="116.8590604026845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660"/>
    <n v="115.51020408163265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182.5"/>
    <n v="104.31274900398407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935"/>
    <n v="69.772727272727266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1066"/>
    <n v="43.020833333333336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2421"/>
    <n v="58.540469973890339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495.5"/>
    <n v="111.79535864978902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"/>
    <n v="46.23076923076923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43316"/>
    <n v="144.69039145907473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308"/>
    <n v="88.84507042253521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55444.119999999995"/>
    <n v="81.75107284768211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0"/>
    <n v="71.428571428571431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22"/>
    <n v="104.25906735751295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67"/>
    <n v="90.616504854368927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5223"/>
    <n v="157.33048433048432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559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804.45000000000073"/>
    <n v="58.719836956521746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00"/>
    <n v="81.632653061224488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485.35000000000036"/>
    <n v="56.460043668122275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887"/>
    <n v="140.1044776119403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361"/>
    <n v="224.85263157894738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230.25"/>
    <n v="181.13306451612902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906"/>
    <n v="711.04109589041093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833"/>
    <n v="65.883720930232556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263"/>
    <n v="75.185714285714283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82"/>
    <n v="133.1439114391143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216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215.73000000000002"/>
    <n v="86.163714285714292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31"/>
    <n v="92.318181818181813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86.260000000000218"/>
    <n v="160.16473684210527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84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283"/>
    <n v="183.28571428571428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315"/>
    <n v="125.7883817427385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671"/>
    <n v="57.654545454545456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651"/>
    <n v="78.660818713450297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528"/>
    <n v="91.480769230769226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30.059999999999945"/>
    <n v="68.0980952380952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202.17000000000007"/>
    <n v="48.08680000000000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6"/>
    <n v="202.42307692307693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42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35"/>
    <n v="110.06849315068493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-3285.5"/>
    <n v="4.83333333333333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-14699"/>
    <n v="50.166666666666664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-39570"/>
    <n v="35.833333333333336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-19847"/>
    <n v="11.769230769230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-2796.1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-49994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-9867"/>
    <n v="16.62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-6500"/>
    <e v="#DIV/0!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-11324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-5000"/>
    <e v="#DIV/0!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-976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-2585"/>
    <n v="51.87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-543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-3000"/>
    <e v="#DIV/0!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-237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-109997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-1000"/>
    <e v="#DIV/0!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-7000"/>
    <e v="#DIV/0!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-18124"/>
    <n v="170.54545454545453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-450"/>
    <e v="#DIV/0!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-4995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-400"/>
    <e v="#DIV/0!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-10309"/>
    <n v="393.58823529411762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-999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-950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-59998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-9734"/>
    <n v="47.87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-29995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-2417.9899999999998"/>
    <n v="20.502500000000001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-1955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-49604"/>
    <n v="56.571428571428569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-20000"/>
    <e v="#DIV/0!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-270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-94849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-9918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-64955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-8827"/>
    <n v="20.333333333333332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-20000"/>
    <e v="#DIV/0!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-9179"/>
    <n v="16.75510204081632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-38975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-8475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-550"/>
    <e v="#DIV/0!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-100000"/>
    <e v="#DIV/0!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-53750"/>
    <n v="113.636363636363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-1009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-374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-9924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-15685"/>
    <n v="110.641025641025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-7500"/>
    <e v="#DIV/0!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-6000"/>
    <e v="#DIV/0!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-4949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-48459"/>
    <n v="38.476470588235294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-659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-29139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-3299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-2000"/>
    <e v="#DIV/0!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-215093.41"/>
    <n v="39.569274193548388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-1500"/>
    <e v="#DIV/0!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-10000"/>
    <e v="#DIV/0!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-10116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-32236"/>
    <n v="55.45714285714285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-28170"/>
    <n v="87.142857142857139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-999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-7470"/>
    <n v="51.224489795918366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-79851"/>
    <n v="13.54545454545454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-29640.989999999998"/>
    <n v="66.520080000000007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-54995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-50000"/>
    <e v="#DIV/0!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-12000"/>
    <e v="#DIV/0!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-74782"/>
    <n v="71.666666666666671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-1000"/>
    <e v="#DIV/0!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-10000"/>
    <e v="#DIV/0!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-10000000"/>
    <e v="#DIV/0!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-30000"/>
    <e v="#DIV/0!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-19969"/>
    <n v="10.333333333333334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-7000"/>
    <e v="#DIV/0!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-59999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-4450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-62114"/>
    <n v="136.090909090909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-18090"/>
    <n v="73.461538461538467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-6285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-10000"/>
    <e v="#DIV/0!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-19770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-6386"/>
    <n v="12.666666666666666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-24165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-11948"/>
    <n v="3.7142857142857144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-19975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-19360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-49600"/>
    <n v="133.33333333333334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-499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-14000"/>
    <e v="#DIV/0!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-4850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-7989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-43038"/>
    <n v="102.38235294117646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-1450"/>
    <n v="16.666666666666668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-72349"/>
    <n v="725.02941176470586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-5000"/>
    <e v="#DIV/0!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-14795"/>
    <n v="68.333333333333329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-7175"/>
    <e v="#DIV/0!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-9255"/>
    <n v="39.228571428571428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5"/>
    <n v="150.14705882352942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232"/>
    <n v="93.428571428571431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440"/>
    <n v="110.9677419354838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030"/>
    <n v="71.785714285714292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303.55000000000018"/>
    <n v="29.258076923076924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210"/>
    <n v="74.34782608695651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85"/>
    <n v="63.829113924050631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80"/>
    <n v="44.33333333333333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365"/>
    <n v="86.944444444444443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265"/>
    <n v="126.55172413793103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0"/>
    <n v="129.0322580645161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2325"/>
    <n v="71.242774566473983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4"/>
    <n v="117.8823529411764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700"/>
    <n v="327.08333333333331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50"/>
    <n v="34.745762711864408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602.5"/>
    <n v="100.06410256410257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10"/>
    <n v="40.847457627118644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10121"/>
    <n v="252.01666666666668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3.2200000000000273"/>
    <n v="25.161000000000001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-14999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-4475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-249999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-2193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-494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-36308"/>
    <n v="402.70588235294116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-59948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-7500"/>
    <e v="#DIV/0!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-9991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-2432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-4965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-71219"/>
    <n v="135.03571428571428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-45000"/>
    <e v="#DIV/0!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-24877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-2454"/>
    <n v="64.363636363636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-7500"/>
    <e v="#DIV/0!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-7800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-148634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-750"/>
    <e v="#DIV/0!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-23995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-99988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-14945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-50000"/>
    <e v="#DIV/0!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-74932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-17999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-25000"/>
    <e v="#DIV/0!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-4999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-10000"/>
    <e v="#DIV/0!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-24255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-2480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-84858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-24894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-2500"/>
    <e v="#DIV/0!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-88542"/>
    <n v="38.444444444444443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-11100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-59741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-79999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-499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-124986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-11825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-2999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-400"/>
    <e v="#DIV/0!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-100000"/>
    <e v="#DIV/0!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-8999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-990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-9000"/>
    <e v="#DIV/0!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-9944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-27275"/>
    <n v="389.28571428571428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-8699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-7499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-4777"/>
    <n v="24.777777777777779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-99939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-7250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-385"/>
    <n v="16.42857142857142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-24974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-99574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-19994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-748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-1650"/>
    <n v="121.428571428571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-49969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-4900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-9860"/>
    <n v="23.333333333333332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-70000"/>
    <e v="#DIV/0!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-14409.98"/>
    <n v="45.386153846153846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-1500"/>
    <e v="#DIV/0!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-4869"/>
    <n v="16.375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-499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-250"/>
    <e v="#DIV/0!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-148539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-775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-13803"/>
    <e v="#DIV/0!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-80000"/>
    <e v="#DIV/0!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-10000"/>
    <e v="#DIV/0!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-47182"/>
    <n v="105.93388429752066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-10000"/>
    <e v="#DIV/0!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-515"/>
    <e v="#DIV/0!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-5000"/>
    <e v="#DIV/0!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-1940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-400"/>
    <e v="#DIV/0!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-2499999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-29700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-24739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-5659"/>
    <n v="37.888888888888886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-75000"/>
    <e v="#DIV/0!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-5000"/>
    <e v="#DIV/0!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-25000"/>
    <e v="#DIV/0!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-20655"/>
    <n v="111.410256410256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-44991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-5000"/>
    <e v="#DIV/0!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-199650"/>
    <n v="116.666666666666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-11989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-49310"/>
    <n v="76.666666666666671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-20000"/>
    <e v="#DIV/0!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-8755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-4999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-24998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-1996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-100000"/>
    <e v="#DIV/0!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-199982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-999999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31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7665"/>
    <n v="151.31746031746033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272097"/>
    <n v="134.359245630174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452"/>
    <n v="174.02631578947367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50029.479999999996"/>
    <n v="73.48626836434867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3574"/>
    <n v="23.518987341772153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255.01"/>
    <n v="39.074444444444445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41"/>
    <n v="125.94117647058823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9388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999"/>
    <n v="42.670731707317074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86"/>
    <n v="35.125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32"/>
    <n v="239.35238095238094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4"/>
    <n v="107.6428571428571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31084.5"/>
    <n v="95.830623306233065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0075"/>
    <n v="31.663376110562684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3751"/>
    <n v="42.886861313868614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5678"/>
    <n v="122.73563218390805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3855"/>
    <n v="190.45454545454547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289"/>
    <n v="109.33695652173913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7"/>
    <n v="143.66666666666666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-48471"/>
    <n v="84.944444444444443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-9905"/>
    <n v="10.555555555555555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-38844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-19930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-11096"/>
    <n v="31.17241379310344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-8136"/>
    <n v="155.33333333333334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-199992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-44990"/>
    <n v="178.92857142857142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-14316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-156985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-63651"/>
    <n v="84.99677419354839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-18172"/>
    <n v="788.533333333333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-39186"/>
    <n v="50.29767441860465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-99795"/>
    <n v="68.333333333333329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-49985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-5109"/>
    <n v="34.269230769230766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-98529"/>
    <n v="61.291666666666664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-37208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-27892"/>
    <n v="65.17647058823529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-48173"/>
    <n v="93.90425531914893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-55566"/>
    <n v="150.65116279069767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-2499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-49947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-34702"/>
    <n v="99.333333333333329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-296052"/>
    <n v="177.3925925925925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-1447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-500000"/>
    <e v="#DIV/0!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-96450"/>
    <n v="591.66666666666663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-5402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-84702.5"/>
    <n v="343.14732142857144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-17532"/>
    <n v="72.58823529411765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-49740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-18694"/>
    <n v="6.497512437810945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-64662"/>
    <n v="119.38513513513513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-149410"/>
    <n v="84.285714285714292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-59364"/>
    <n v="90.857142857142861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-174999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-2681"/>
    <n v="20.34210526315789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-84610"/>
    <n v="530.68965517241384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-22851.259999999995"/>
    <n v="120.39184269662923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-14597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-16882"/>
    <n v="291.33333333333331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-10377.99"/>
    <n v="124.91918918918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-14163"/>
    <n v="119.571428571428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-54519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-99023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-100000"/>
    <e v="#DIV/0!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-14329.400000000001"/>
    <n v="117.69868421052631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-31163"/>
    <n v="23.948509485094849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-14939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-1200"/>
    <e v="#DIV/0!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-66209"/>
    <n v="99.973372781065095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-48395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-2480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-12751"/>
    <n v="80.321428571428569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-26111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-6285"/>
    <n v="44.6875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-99695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-11910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-14806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835"/>
    <n v="66.707317073170728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813"/>
    <n v="84.14285714285713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8006"/>
    <n v="215.7254901960784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46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383.01000000000022"/>
    <n v="51.62944055944056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70"/>
    <n v="143.35714285714286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35"/>
    <n v="72.428571428571431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943"/>
    <n v="36.530201342281877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417.44999999999982"/>
    <n v="60.903461538461535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226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6438"/>
    <n v="99.766037735849054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300"/>
    <n v="88.732394366197184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24"/>
    <n v="4.9230769230769234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512"/>
    <n v="17.822485207100591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2170"/>
    <n v="187.19298245614036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6771"/>
    <n v="234.80786026200875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7745"/>
    <n v="105.0462962962962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120"/>
    <n v="56.666666666666664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1"/>
    <n v="39.048780487804876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3500"/>
    <n v="68.345323741007192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222"/>
    <n v="169.57894736842104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293.79999999999927"/>
    <n v="141.42340425531913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50"/>
    <n v="67.391304347826093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264"/>
    <n v="54.266666666666666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16"/>
    <n v="82.516129032258064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56"/>
    <n v="53.729729729729726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31"/>
    <n v="34.20618556701030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3"/>
    <n v="127.3272727272727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5"/>
    <n v="45.56818181818182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556"/>
    <n v="95.963636363636368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15"/>
    <n v="77.271186440677965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55"/>
    <n v="57.338709677419352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85"/>
    <n v="53.190476190476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2800"/>
    <n v="492.30769230769232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75"/>
    <n v="42.346938775510203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47.690000000000055"/>
    <n v="37.466029411764708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24"/>
    <n v="37.45454545454545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45"/>
    <n v="33.055555555555557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50"/>
    <n v="134.21052631578948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96"/>
    <n v="51.474747474747474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-2200"/>
    <e v="#DIV/0!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-4765"/>
    <n v="39.166666666666664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-3500"/>
    <e v="#DIV/0!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-4285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-5000"/>
    <e v="#DIV/0!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-4479"/>
    <n v="57.295454545454547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-4000"/>
    <e v="#DIV/0!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-4823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-2500"/>
    <e v="#DIV/0!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-2344"/>
    <n v="31.846153846153847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-17500"/>
    <e v="#DIV/0!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-3799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-1450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-3727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-149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-9830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-3402"/>
    <n v="63.122807017543863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-2979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-498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-14600"/>
    <n v="66.666666666666671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40"/>
    <n v="38.518518518518519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265.23"/>
    <n v="42.60920000000000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722"/>
    <n v="63.485714285714288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25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403.14"/>
    <n v="31.142758620689655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2140"/>
    <n v="162.27272727272728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70"/>
    <n v="80.588235294117652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1035.05"/>
    <n v="59.85441176470588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60"/>
    <n v="132.85714285714286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4437.4599999999991"/>
    <n v="92.547820512820508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290"/>
    <n v="60.859375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1.110000000000127"/>
    <n v="41.851833333333339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76.429999999999836"/>
    <n v="88.325937499999995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425"/>
    <n v="158.96226415094338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650"/>
    <n v="85.054347826086953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35"/>
    <n v="112.611111111111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226"/>
    <n v="45.436619718309856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521"/>
    <n v="46.218390804597703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"/>
    <n v="178.60714285714286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78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230.42999999999984"/>
    <n v="43.733921568627444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0"/>
    <n v="81.06666666666666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535"/>
    <n v="74.60526315789474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0"/>
    <n v="305.55555555555554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50"/>
    <n v="58.333333333333336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355"/>
    <n v="117.6760563380281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205"/>
    <n v="73.77192982456139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0"/>
    <n v="104.65116279069767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51"/>
    <n v="79.82692307692308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75"/>
    <n v="58.333333333333336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40"/>
    <n v="86.66666666666667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311"/>
    <n v="27.606060606060606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899.94"/>
    <n v="24.99937500000000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273"/>
    <n v="45.464285714285715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280"/>
    <n v="99.534883720930239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058.5500000000002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556.65999999999985"/>
    <n v="89.419999999999987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95"/>
    <n v="28.68421052631579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5"/>
    <n v="31.071428571428573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681"/>
    <n v="70.55263157894737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0"/>
    <n v="224.12820512820514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75"/>
    <n v="51.811594202898547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636"/>
    <n v="43.515151515151516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550.09999999999991"/>
    <n v="39.816666666666663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54"/>
    <n v="126.8080808080808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80"/>
    <n v="113.87755102040816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"/>
    <n v="28.181818181818183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91"/>
    <n v="36.60526315789474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20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41"/>
    <n v="60.65625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000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1.059999999999491"/>
    <n v="97.993896103896105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0"/>
    <n v="148.78048780487805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706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345"/>
    <n v="58.625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46.520000000000437"/>
    <n v="109.70695652173914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545"/>
    <n v="49.112903225806448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908"/>
    <n v="47.67213114754098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830.82999999999993"/>
    <n v="60.737812499999997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2041.6599999999999"/>
    <n v="63.37715789473684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66"/>
    <n v="53.893617021276597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8"/>
    <n v="66.871794871794876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5014"/>
    <n v="63.102362204724407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2824"/>
    <n v="36.62893081761006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019.0100000000002"/>
    <n v="34.005706214689269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42.01"/>
    <n v="28.553404255319148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796"/>
    <n v="41.704347826086959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2207"/>
    <n v="46.669172932330824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609"/>
    <n v="37.27142857142857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74"/>
    <n v="59.25806451612903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5065.3000000000029"/>
    <n v="65.86232464929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50"/>
    <n v="31.914893617021278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95"/>
    <n v="19.464285714285715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528.06999999999994"/>
    <n v="22.737763157894737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87"/>
    <n v="42.724489795918366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-11460"/>
    <n v="52.916666666666664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-4399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-4983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-1910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-3800"/>
    <n v="34.177215189873415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-2155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-2860"/>
    <n v="58.181818181818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-3799"/>
    <n v="109.18181818181819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-4495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-7760"/>
    <n v="346.66666666666669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-19938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-5675"/>
    <n v="27.083333333333332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-7935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-3455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-2270"/>
    <n v="34.761904761904759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-5000"/>
    <e v="#DIV/0!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-1866"/>
    <n v="28.577777777777779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-649"/>
    <n v="46.586206896551722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-4935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-1456"/>
    <n v="21.466666666666665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-3667"/>
    <n v="14.125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-3720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-1198"/>
    <n v="21.571428571428573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-2999"/>
    <n v="83.375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-1980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-250"/>
    <n v="35.714285714285715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-295"/>
    <n v="29.285714285714285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-1000"/>
    <e v="#DIV/0!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-928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-22639.68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-2875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-7740"/>
    <n v="28.8888888888888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-3555"/>
    <n v="143.8235294117647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-180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-12166"/>
    <n v="147.81132075471697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-7805"/>
    <n v="27.857142857142858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-4800"/>
    <n v="44.444444444444443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-3000"/>
    <e v="#DIV/0!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-2430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-470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-4979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-6500"/>
    <e v="#DIV/0!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-2991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-4840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-49849"/>
    <n v="50.333333333333336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-6304"/>
    <n v="32.666666666666664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-15000"/>
    <e v="#DIV/0!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-2900"/>
    <e v="#DIV/0!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-2500"/>
    <e v="#DIV/0!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-15480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-427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-100000"/>
    <e v="#DIV/0!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-3470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-28018"/>
    <n v="82.583333333333329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-1500"/>
    <e v="#DIV/0!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-6125"/>
    <n v="41.666666666666664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-3300"/>
    <e v="#DIV/0!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-4970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-3704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-19900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-5500"/>
    <e v="#DIV/0!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-10365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-21320"/>
    <n v="189.33333333333334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-14670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-2673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-5840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-7000"/>
    <e v="#DIV/0!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-20000"/>
    <e v="#DIV/0!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-12925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-500"/>
    <e v="#DIV/0!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-555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-1869"/>
    <n v="18.714285714285715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-8119"/>
    <n v="46.033333333333331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-1880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-3480"/>
    <n v="50.666666666666664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-3450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-1400"/>
    <e v="#DIV/0!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-3460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-6975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-2710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-7456"/>
    <n v="110.285714285714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-48839"/>
    <n v="37.45161290322580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-6832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-2711"/>
    <n v="24.083333333333332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-43337"/>
    <n v="69.40625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-97516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-14714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-850"/>
    <e v="#DIV/0!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-3520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-19727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-3598"/>
    <n v="58.416666666666664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-30805"/>
    <n v="158.63636363636363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-29428"/>
    <n v="99.857142857142861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-14874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-8489"/>
    <n v="89.191780821917803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-283016"/>
    <n v="182.6236559139785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-49139"/>
    <n v="50.647058823529413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-11767"/>
    <n v="33.285714285714285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-6896"/>
    <n v="51.823529411764703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-30570"/>
    <n v="113.62573099415205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-29995"/>
    <n v="136.46276595744681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-54921"/>
    <n v="364.35454545454547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-1788"/>
    <n v="19.243243243243242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-34623"/>
    <n v="41.888888888888886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-109121"/>
    <n v="30.310344827586206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-24702"/>
    <n v="49.666666666666664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-10224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-16438"/>
    <n v="43.97530864197531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-7894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-16000"/>
    <n v="1272.7272727272727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-2704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-99774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-13075"/>
    <n v="153.8888888888888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-19589"/>
    <n v="51.375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-49720"/>
    <n v="93.333333333333329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-97393"/>
    <n v="108.625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-147111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-1791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-75616"/>
    <n v="790.83739837398377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-6013.84"/>
    <n v="301.93916666666667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-8514"/>
    <n v="47.93548387096774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-88877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-17497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-73468"/>
    <n v="171.7932960893854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-9894"/>
    <n v="35.333333333333336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-28112"/>
    <n v="82.086956521739125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-17450"/>
    <n v="110.8695652173913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-43390"/>
    <n v="161.21951219512195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-5000"/>
    <e v="#DIV/0!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-8323"/>
    <n v="52.40625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-24974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-4788"/>
    <n v="30.285714285714285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-99533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-52439"/>
    <n v="89.59693877551021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-195331"/>
    <n v="424.45454545454544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-9274"/>
    <n v="80.666666666666671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-3935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-4935"/>
    <n v="8.125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-24865"/>
    <n v="153.42794759825327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-138317"/>
    <n v="292.07499999999999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-874876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200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-7039"/>
    <n v="134.54545454545453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-16789"/>
    <n v="214.06666666666666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-4448"/>
    <n v="216.3368421052631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-49898"/>
    <n v="932.3105590062111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-376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-16704"/>
    <n v="174.94736842105263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-9325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-43435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-11503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-19925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071751.05"/>
    <n v="1389.3561935483872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-16368"/>
    <n v="95.91111111111111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-6940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-8760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-97158"/>
    <n v="74.78947368421052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-192803"/>
    <n v="161.1183098591549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-19379"/>
    <n v="88.71428571428570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-23700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63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7554.1100000000006"/>
    <n v="22.079728033472804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298"/>
    <n v="31.054054054054053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743"/>
    <n v="36.206106870229007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727.5499999999993"/>
    <n v="388.9762295081967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6949.820000000007"/>
    <n v="71.848571428571432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0.57999999999992724"/>
    <n v="57.381803278688523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232"/>
    <n v="69.666666666666671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727"/>
    <n v="45.988235294117644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76"/>
    <n v="79.262411347517727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842"/>
    <n v="43.031446540880502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740"/>
    <n v="108.484848484848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458.84000000000015"/>
    <n v="61.02958333333333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38"/>
    <n v="50.59259259259259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500.0900000000001"/>
    <n v="39.15716867469879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352"/>
    <n v="65.15789473684211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556.22000000000025"/>
    <n v="23.963127962085309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21"/>
    <n v="48.619047619047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680"/>
    <n v="35.73770491803279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41"/>
    <n v="21.36666666666666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-8475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-50"/>
    <e v="#DIV/0!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-640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-91463"/>
    <n v="29.23630136986301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-6994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-9734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-3000"/>
    <e v="#DIV/0!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-1999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-14788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-12000"/>
    <e v="#DIV/0!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-2500"/>
    <e v="#DIV/0!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-500"/>
    <e v="#DIV/0!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-4336"/>
    <e v="#DIV/0!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-1485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-2500"/>
    <e v="#DIV/0!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-3500"/>
    <e v="#DIV/0!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-10000"/>
    <e v="#DIV/0!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-10000"/>
    <e v="#DIV/0!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-40000"/>
    <e v="#DIV/0!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-1100"/>
    <e v="#DIV/0!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-4950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-4000"/>
    <e v="#DIV/0!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-9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-1000"/>
    <e v="#DIV/0!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-81923"/>
    <n v="65.666666666666671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-2919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-144949"/>
    <n v="34.128378378378379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-370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-29955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-1350"/>
    <n v="40.476190476190474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-9930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-100"/>
    <e v="#DIV/0!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-74949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-740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-50593"/>
    <n v="113.56666666666666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-95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-27926"/>
    <n v="48.281025641025643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-17656"/>
    <n v="43.9760479041916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-555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-25322"/>
    <n v="37.666666666666664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-18179"/>
    <n v="18.581632653061224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-67988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-9944"/>
    <n v="18.666666666666668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-49590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-550"/>
    <e v="#DIV/0!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-28974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-17985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-1100"/>
    <e v="#DIV/0!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-38617.660000000003"/>
    <n v="43.41727891156463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-13826"/>
    <n v="23.95918367346938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-12994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-175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-1979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-257.75"/>
    <n v="10.5625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-14705.99"/>
    <n v="122.00037037037038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-474826"/>
    <n v="267.80851063829789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-9848"/>
    <n v="74.206896551724142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-99953"/>
    <n v="6.7142857142857144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-23197"/>
    <n v="81.954545454545453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-4975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-3900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-99959"/>
    <n v="6.83333333333333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-7575"/>
    <n v="17.708333333333332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-14757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-57029"/>
    <n v="80.297297297297291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-898569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-235"/>
    <n v="23.571428571428573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-10000"/>
    <e v="#DIV/0!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-24267.5"/>
    <n v="34.88095238095238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-9955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-49745"/>
    <n v="23.181818181818183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-2499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-56727.08"/>
    <n v="100.23371794871794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-995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-5990"/>
    <n v="3.3333333333333335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-39947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-499821.48"/>
    <n v="17.852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-917"/>
    <n v="10.375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-4391"/>
    <n v="36.333333333333336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-2095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-25000"/>
    <e v="#DIV/0!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-249971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-3200"/>
    <e v="#DIV/0!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-4989"/>
    <n v="3.6666666666666665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-89575"/>
    <n v="60.714285714285715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-3000"/>
    <e v="#DIV/0!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-1990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-34415"/>
    <n v="25.434782608695652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-999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-19979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-4989"/>
    <n v="3.6666666666666665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-40000"/>
    <e v="#DIV/0!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-8562"/>
    <n v="110.61538461538461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-2980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-24999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-950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-3920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-15125"/>
    <n v="253.2051282051282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-34875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-7995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-5000"/>
    <e v="#DIV/0!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-500"/>
    <e v="#DIV/0!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-4000"/>
    <e v="#DIV/0!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-44814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-9300"/>
    <e v="#DIV/0!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-7990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-5470"/>
    <n v="44.166666666666664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-25000"/>
    <e v="#DIV/0!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-14927"/>
    <n v="24.333333333333332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-49925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-2248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-25000"/>
    <e v="#DIV/0!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-15089"/>
    <n v="60.733333333333334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-7950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-4675"/>
    <n v="108.333333333333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-24812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-6500"/>
    <e v="#DIV/0!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-9849"/>
    <n v="50.333333333333336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-7465"/>
    <n v="11.666666666666666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-6750"/>
    <e v="#DIV/0!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-28845"/>
    <n v="60.789473684210527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-18000"/>
    <e v="#DIV/0!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-59965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-5200"/>
    <e v="#DIV/0!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-10000"/>
    <e v="#DIV/0!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-7929.5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-12129"/>
    <n v="358.875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-59021"/>
    <n v="61.1875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-16980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-9983"/>
    <n v="5.6666666666666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-2490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-24975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-9000"/>
    <e v="#DIV/0!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-12497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-14114"/>
    <n v="46.631578947368418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-19415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-17499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-6000"/>
    <e v="#DIV/0!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-74995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-56800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-44125"/>
    <n v="69.117647058823536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-49996"/>
    <n v="1.33333333333333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-958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-2400"/>
    <n v="33.333333333333336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86"/>
    <n v="61.562666666666665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680"/>
    <n v="118.73873873873873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505"/>
    <n v="65.081300813008127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361"/>
    <n v="130.15714285714284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211"/>
    <n v="37.776470588235291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700"/>
    <n v="112.79069767441861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75"/>
    <n v="51.923076923076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245"/>
    <n v="89.242424242424249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0"/>
    <n v="19.333333333333332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831"/>
    <n v="79.967032967032964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27780"/>
    <n v="56.41456582633053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3500"/>
    <n v="79.411764705882348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4637"/>
    <n v="76.439453125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2994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621"/>
    <n v="54.616766467065865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35"/>
    <n v="299.2222222222222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29"/>
    <n v="58.533980582524272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46.27000000000044"/>
    <n v="55.371801801801809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24811"/>
    <n v="183.80442804428046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400"/>
    <n v="165.34653465346534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383"/>
    <n v="234.78947368421052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12"/>
    <n v="211.48387096774192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35"/>
    <n v="32.34375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696"/>
    <n v="123.37588652482269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5530"/>
    <n v="207.06666666666666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360"/>
    <n v="138.2608695652174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30863"/>
    <n v="493.81553398058253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726"/>
    <n v="38.867469879518069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45"/>
    <n v="61.527777777777779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636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34304.01"/>
    <n v="71.592003642987251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6398"/>
    <n v="91.882882882882882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689"/>
    <n v="148.57377049180329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6505"/>
    <n v="174.2134831460674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9674"/>
    <n v="102.86166007905139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565"/>
    <n v="111.17857142857143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51.01000000000022"/>
    <n v="23.796213592233013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7215"/>
    <n v="81.268115942028984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2397"/>
    <n v="116.21465968586388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-13940"/>
    <n v="58.888888888888886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-2868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-48063"/>
    <n v="48.424999999999997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-2000"/>
    <e v="#DIV/0!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-3535"/>
    <n v="61.04166666666666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-2725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-500000"/>
    <e v="#DIV/0!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-5000"/>
    <e v="#DIV/0!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-4960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-884"/>
    <n v="19.333333333333332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-50000"/>
    <e v="#DIV/0!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-7324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-2500"/>
    <e v="#DIV/0!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-25000"/>
    <e v="#DIV/0!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-822"/>
    <n v="59.333333333333336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-2500"/>
    <e v="#DIV/0!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-7759"/>
    <n v="30.125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-2463"/>
    <n v="74.617647058823536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-906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-10309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76"/>
    <n v="46.13333333333333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405"/>
    <n v="141.47058823529412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340"/>
    <n v="75.483870967741936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775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291"/>
    <n v="64.254237288135599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222"/>
    <n v="64.46913580246914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30046"/>
    <n v="118.2007874015748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8"/>
    <n v="82.540540540540547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18"/>
    <n v="34.170212765957444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73.32"/>
    <n v="42.73322081575246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6623"/>
    <n v="94.489361702127653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3071"/>
    <n v="55.697247706422019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5389.1299999999974"/>
    <n v="98.030831024930734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10710"/>
    <n v="92.102272727272734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13577.560000000001"/>
    <n v="38.175462686567165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6"/>
    <n v="27.145833333333332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451"/>
    <n v="50.689189189189186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25"/>
    <n v="38.942307692307693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652"/>
    <n v="77.638095238095232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285"/>
    <n v="43.53658536585366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432"/>
    <n v="31.823529411764707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70.17000000000007"/>
    <n v="63.184393939393942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45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396"/>
    <n v="140.85534591194968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2000"/>
    <n v="76.923076923076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626"/>
    <n v="99.15533980582525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472"/>
    <n v="67.881656804733723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35"/>
    <n v="246.29032258064515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300"/>
    <n v="189.28571428571428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40"/>
    <n v="76.66666666666667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3743.839999999997"/>
    <n v="82.963254817987149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9321.0999999999985"/>
    <n v="62.522107969151669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32.63000000000011"/>
    <n v="46.06808823529412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918.64999999999964"/>
    <n v="38.543946731234868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3571"/>
    <n v="53.005263157894738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348.17"/>
    <n v="73.355396825396824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636.7799999999988"/>
    <n v="127.97523076923076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750"/>
    <n v="104.729729729729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3542"/>
    <n v="67.671532846715323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1110.5"/>
    <n v="95.931818181818187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20"/>
    <n v="65.16129032258064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3"/>
    <n v="32.269841269841272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25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355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8"/>
    <n v="65.868852459016395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76"/>
    <n v="36.076923076923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300"/>
    <n v="44.186046511627907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371"/>
    <n v="104.0714285714285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70"/>
    <n v="35.9615384615384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335"/>
    <n v="127.79166666666667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10"/>
    <n v="27.727272727272727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49"/>
    <n v="39.828125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350"/>
    <n v="52.173913043478258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905"/>
    <n v="92.037815126050418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93"/>
    <n v="63.42424242424242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840"/>
    <n v="135.625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050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55"/>
    <n v="70.862068965517238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059.1300000000001"/>
    <n v="42.21416666666667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-24149"/>
    <n v="152.41346153846155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-22207"/>
    <n v="90.616279069767444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-38229"/>
    <n v="201.60393258426967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-44243"/>
    <n v="127.93333333333334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-8864"/>
    <n v="29.894736842105264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379"/>
    <n v="367.97142857142859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-16900"/>
    <n v="129.16666666666666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-169930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-4572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-27554"/>
    <n v="102.01639344262296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-177972"/>
    <n v="184.36363636363637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-59596"/>
    <n v="162.91935483870967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-74999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-188533"/>
    <n v="603.52631578947364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-33870"/>
    <n v="45.407407407407405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-4924"/>
    <n v="97.333333333333329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-99497"/>
    <n v="167.66666666666666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-455981"/>
    <n v="859.85714285714289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-34894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-13668"/>
    <n v="30.272727272727273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-45080"/>
    <n v="54.666666666666664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-19514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-98870"/>
    <n v="102.727272727272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-46295"/>
    <n v="41.585365853658537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-73252"/>
    <n v="116.5333333333333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-49592"/>
    <n v="45.333333333333336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-27127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-246583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-10115"/>
    <e v="#DIV/0!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-2500"/>
    <e v="#DIV/0!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-118697"/>
    <n v="51.822463768115945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-2006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-15053"/>
    <n v="379.22767857142856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-25309"/>
    <n v="176.36428571428573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-29009"/>
    <n v="66.06666666666666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-46683"/>
    <n v="89.648648648648646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-1680"/>
    <e v="#DIV/0!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-7410"/>
    <n v="382.39130434782606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-4990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149"/>
    <n v="158.35603715170279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166"/>
    <n v="40.762589928057551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75"/>
    <n v="53.57142857142856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2319"/>
    <n v="48.449664429530202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55"/>
    <n v="82.41935483870968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10"/>
    <n v="230.19230769230768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210"/>
    <n v="59.360465116279073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202.5"/>
    <n v="66.698717948717942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253"/>
    <n v="168.77500000000001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3614"/>
    <n v="59.97356828193832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36"/>
    <n v="31.809523809523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363"/>
    <n v="24.421875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567"/>
    <n v="25.34710743801652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2815.5600000000004"/>
    <n v="71.443218390804603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506"/>
    <n v="38.553846153846152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350"/>
    <n v="68.367346938775512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04"/>
    <n v="40.210526315789473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098"/>
    <n v="32.074074074074076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559"/>
    <n v="28.632575757575758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91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7830"/>
    <n v="346.04166666666669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20"/>
    <n v="81.739130434782609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986.6900000000005"/>
    <n v="64.53530612244898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713"/>
    <n v="63.477777777777774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535"/>
    <n v="63.620689655172413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730.6299999999974"/>
    <n v="83.967068965517228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55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496"/>
    <n v="107.0714285714285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0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501"/>
    <n v="201.94230769230768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342"/>
    <n v="43.060606060606062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2853"/>
    <n v="62.871559633027523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642"/>
    <n v="55.607142857142854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210"/>
    <n v="48.70967741935484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67"/>
    <n v="30.57894736842105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60"/>
    <n v="73.907284768211923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81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355"/>
    <n v="73.356164383561648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349"/>
    <n v="56.41216216216216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473"/>
    <n v="50.247311827956992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843"/>
    <n v="68.936507936507937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832.48999999999978"/>
    <n v="65.914104477611943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475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465"/>
    <n v="70.064102564102569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740.37"/>
    <n v="60.18187499999999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27"/>
    <n v="21.38235294117647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255"/>
    <n v="160.78947368421052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51"/>
    <n v="42.384615384615387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341"/>
    <n v="27.317307692307693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235"/>
    <n v="196.82692307692307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66"/>
    <n v="53.88235294117647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16"/>
    <n v="47.7560975609756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438"/>
    <n v="88.191780821917803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385"/>
    <n v="72.056962025316452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426"/>
    <n v="74.24615384615384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2353"/>
    <n v="61.701086956521742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236"/>
    <n v="17.23529411764705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9913"/>
    <n v="51.72083333333333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29"/>
    <n v="24.15044247787610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66666666666664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-14259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-24895"/>
    <n v="6.1764705882352944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-11985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-2985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-928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-4000"/>
    <e v="#DIV/0!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-5999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-2993"/>
    <n v="2.3333333333333335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-6680"/>
    <n v="24.615384615384617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-1900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-499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-3600"/>
    <n v="88.888888888888886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-50000"/>
    <e v="#DIV/0!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-4445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-2994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-5855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-107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-19980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-24974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-2990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-5973"/>
    <n v="109.0714285714285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-13000"/>
    <e v="#DIV/0!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-1000"/>
    <e v="#DIV/0!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-4581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-95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-10000"/>
    <e v="#DIV/0!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-4597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-11569"/>
    <n v="115.55319148936171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-40000"/>
    <e v="#DIV/0!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-11195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-73810"/>
    <n v="744.545454545454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-14985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-9923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-2193"/>
    <n v="36.6818181818181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-19400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-2545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-12999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-177980"/>
    <n v="673.33333333333337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-1500"/>
    <e v="#DIV/0!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-13000"/>
    <e v="#DIV/0!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-4950"/>
    <e v="#DIV/0!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-130000"/>
    <e v="#DIV/0!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-900"/>
    <e v="#DIV/0!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-499925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-200000"/>
    <e v="#DIV/0!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-8888"/>
    <e v="#DIV/0!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-99999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-18948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-14000"/>
    <e v="#DIV/0!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-25000"/>
    <e v="#DIV/0!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-1735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-13425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-4855"/>
    <n v="48.333333333333336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-6000"/>
    <e v="#DIV/0!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-5000"/>
    <e v="#DIV/0!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-37000"/>
    <e v="#DIV/0!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-25000000"/>
    <e v="#DIV/0!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86.69000000000051"/>
    <n v="44.66673529411765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340.69999999999982"/>
    <n v="28.937999999999999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286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160"/>
    <n v="34.871794871794869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106924.35"/>
    <n v="52.622732513451197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260.369999999999"/>
    <n v="69.59826612903225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6032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225"/>
    <n v="33.191126279863482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3728"/>
    <n v="149.46417445482865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377"/>
    <n v="23.172839506172838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229"/>
    <n v="96.87755102040816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9676"/>
    <n v="103.20238095238095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07.74"/>
    <n v="38.46255319148936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368"/>
    <n v="44.31578947368421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3300.45"/>
    <n v="64.173356009070289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33693.279999999999"/>
    <n v="43.333275109170302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3393"/>
    <n v="90.495934959349597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540807.11"/>
    <n v="29.18719049501037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598"/>
    <n v="30.95774647887324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8520.1999999999971"/>
    <n v="92.157795275590544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-4895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-4995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-6950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-2000"/>
    <e v="#DIV/0!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-6550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-19952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-10000"/>
    <e v="#DIV/0!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-14640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-5000"/>
    <e v="#DIV/0!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-2005"/>
    <n v="47.10526315789474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-1100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-3970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-2400"/>
    <e v="#DIV/0!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-4555"/>
    <n v="40.45454545454545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-2000"/>
    <e v="#DIV/0!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-1500"/>
    <e v="#DIV/0!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-14999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-2943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-1995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-2099"/>
    <n v="46.733333333333334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34492"/>
    <n v="97.731073446327684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318"/>
    <n v="67.835866261398181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295.92999999999984"/>
    <n v="56.98492957746479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11566"/>
    <n v="67.159851301115239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573"/>
    <n v="48.037681159420288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71"/>
    <n v="38.860465116279073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1380"/>
    <n v="78.18181818181818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991"/>
    <n v="97.113744075829388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4137.2200000000012"/>
    <n v="110.39397959183674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65.60000000000036"/>
    <n v="39.91506172839506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651"/>
    <n v="75.975728155339809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16057"/>
    <n v="58.379104477611939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4001.5"/>
    <n v="55.82093023255814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619"/>
    <n v="151.24431818181819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71567"/>
    <n v="849.67027027027029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472"/>
    <n v="159.24137931034483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9297"/>
    <n v="39.507317073170732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5805"/>
    <n v="130.52966101694915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302.75"/>
    <n v="64.156896551724131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625"/>
    <n v="111.5269461077844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2555"/>
    <n v="170.44680851063831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6950.099999999999"/>
    <n v="133.739159292035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4596"/>
    <n v="95.834024896265561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3210"/>
    <n v="221.78571428571428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924.1499999999996"/>
    <n v="32.315357142857138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4675"/>
    <n v="98.839285714285708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365.55000000000018"/>
    <n v="55.222142857142863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447"/>
    <n v="52.793750000000003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29"/>
    <n v="135.66666666666666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2189"/>
    <n v="53.991990846681922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85"/>
    <n v="56.643835616438359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19201"/>
    <n v="82.316326530612244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20313"/>
    <n v="88.26081081081081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23830"/>
    <n v="84.90514905149051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297"/>
    <n v="48.154545454545456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18037.009999999998"/>
    <n v="66.015406593406595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588"/>
    <n v="96.375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84"/>
    <n v="156.17391304347825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7197.2200000000012"/>
    <n v="95.764859154929582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2680"/>
    <n v="180.4081632653061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-17994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-480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-224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-1000"/>
    <e v="#DIV/0!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-2999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-711"/>
    <n v="26.272727272727273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-20"/>
    <e v="#DIV/0!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-640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-330"/>
    <n v="28.333333333333332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-649"/>
    <n v="14.428571428571429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-3500"/>
    <e v="#DIV/0!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-2185"/>
    <n v="132.1875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-6000"/>
    <e v="#DIV/0!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-20000"/>
    <e v="#DIV/0!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-750"/>
    <e v="#DIV/0!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-823"/>
    <n v="56.41666666666666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-2400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-715"/>
    <n v="11.666666666666666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-1495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-2406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-9933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-4000"/>
    <e v="#DIV/0!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-5915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-999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-3900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-23625"/>
    <n v="108.05084745762711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-8150"/>
    <n v="26.923076923076923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-21590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-30000"/>
    <e v="#DIV/0!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-3516"/>
    <n v="47.769230769230766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-12020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-2375"/>
    <n v="41.666666666666664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-8777"/>
    <n v="74.333333333333329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-9494"/>
    <n v="84.333333333333329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-7709"/>
    <n v="65.457142857142856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-4350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-9945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-1692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-3305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-1750"/>
    <e v="#DIV/0!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-995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-907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-19985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-1200"/>
    <e v="#DIV/0!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-420"/>
    <n v="131.6666666666666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-1500"/>
    <e v="#DIV/0!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-7499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-516"/>
    <e v="#DIV/0!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-1200"/>
    <e v="#DIV/0!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-58980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-9908"/>
    <n v="44.478260869565219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-25"/>
    <e v="#DIV/0!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-21997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-795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-9972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-3175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-15000"/>
    <e v="#DIV/0!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-799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-500"/>
    <e v="#DIV/0!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-4633"/>
    <n v="40.777777777777779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206.23000000000002"/>
    <n v="48.325535714285714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2.5"/>
    <n v="46.95312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0.66000000000008185"/>
    <n v="66.688666666666663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619"/>
    <n v="48.842857142857142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41.600000000000364"/>
    <n v="137.3090909090909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0.329999999999927"/>
    <n v="87.829673913043479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4511"/>
    <n v="70.785365853658533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5"/>
    <n v="52.826086956521742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275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3437"/>
    <n v="48.5446428571428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201"/>
    <n v="37.074074074074076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5"/>
    <n v="39.0384615384615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35"/>
    <n v="66.688311688311686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30"/>
    <n v="67.132352941176464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420"/>
    <n v="66.36942675159235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3210"/>
    <n v="64.620253164556956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76"/>
    <n v="58.370370370370374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500"/>
    <n v="86.956521739130437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30"/>
    <n v="66.470588235294116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060"/>
    <n v="163.783783783783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19"/>
    <n v="107.9846153846153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8"/>
    <n v="42.111111111111114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80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4150"/>
    <n v="112.01923076923077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95"/>
    <n v="74.953703703703709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340"/>
    <n v="61.578947368421055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37"/>
    <n v="45.875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220"/>
    <n v="75.85365853658537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6610"/>
    <n v="84.206349206349202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5591"/>
    <n v="117.22556390977444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65"/>
    <n v="86.489361702127653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0"/>
    <n v="172.41379310344828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"/>
    <n v="62.8125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506"/>
    <n v="67.729729729729726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60"/>
    <n v="53.563218390804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9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50"/>
    <n v="38.888888888888886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0"/>
    <n v="94.736842105263165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279.44000000000005"/>
    <n v="39.967058823529413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35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0"/>
    <n v="42.857142857142854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35"/>
    <n v="168.51351351351352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950"/>
    <n v="85.54687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40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04"/>
    <n v="26.554216867469879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236"/>
    <n v="113.8260869565217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581"/>
    <n v="32.011111111111113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22.329999999999927"/>
    <n v="47.18925925925925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31"/>
    <n v="88.46875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5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30"/>
    <n v="64.714285714285708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3711.5200000000004"/>
    <n v="51.854285714285716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219"/>
    <n v="38.794117647058826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643"/>
    <n v="44.645833333333336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25.119999999999891"/>
    <n v="156.77333333333334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233.4500000000007"/>
    <n v="118.7033936651583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934"/>
    <n v="74.149532710280369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64"/>
    <n v="12.53333333333333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923"/>
    <n v="27.861111111111111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98"/>
    <n v="80.178217821782184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211"/>
    <n v="132.4354838709677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80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560.2199999999998"/>
    <n v="34.38449438202246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681"/>
    <n v="44.956989247311824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522"/>
    <n v="41.04081632653061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913"/>
    <n v="52.59756097560975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211"/>
    <n v="70.784482758620683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795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26"/>
    <n v="44.608695652173914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3.470000000000027"/>
    <n v="26.148961038961041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220"/>
    <n v="39.183673469387756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590"/>
    <n v="45.593220338983052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5085"/>
    <n v="89.247787610619469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374.16000000000008"/>
    <n v="40.416470588235299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460"/>
    <n v="82.380952380952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700"/>
    <n v="159.5238095238095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276"/>
    <n v="36.244897959183675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500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75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924.38000000000466"/>
    <n v="74.575090497737563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-6000"/>
    <e v="#DIV/0!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-2740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730"/>
    <n v="86.435643564356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-4982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-6875"/>
    <n v="80.128205128205124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-2228"/>
    <n v="253.142857142857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0"/>
    <n v="171.42857142857142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-1865"/>
    <n v="57.727272727272727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-19958"/>
    <n v="264.26315789473682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-2610"/>
    <n v="159.33333333333334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-2720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-9995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-10595"/>
    <n v="61.086956521739133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-300000"/>
    <e v="#DIV/0!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-9974"/>
    <n v="114.8181818181818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-125000"/>
    <e v="#DIV/0!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-4889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-14788"/>
    <n v="65.974683544303801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-504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-16499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-4949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-698"/>
    <n v="118.363636363636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-2000"/>
    <e v="#DIV/0!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-5500"/>
    <e v="#DIV/0!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-4513"/>
    <n v="54.111111111111114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-7000"/>
    <e v="#DIV/0!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-166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-4966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-8950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-5000"/>
    <e v="#DIV/0!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-2950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-23033"/>
    <n v="115.70588235294117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-4989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-1850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-1870"/>
    <n v="34.02439024390243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-34925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-3965"/>
    <n v="11.666666666666666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-3775"/>
    <n v="28.125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-5000"/>
    <e v="#DIV/0!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-2879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-9350"/>
    <n v="216.66666666666666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-5965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-4940"/>
    <n v="62.222222222222221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-430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-2999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-395"/>
    <n v="122.142857142857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-10000"/>
    <e v="#DIV/0!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-3000"/>
    <e v="#DIV/0!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-1000"/>
    <e v="#DIV/0!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-4000"/>
    <e v="#DIV/0!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-10000"/>
    <e v="#DIV/0!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-4499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-890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-2978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-3150"/>
    <n v="56.666666666666664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-498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-999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-3000"/>
    <e v="#DIV/0!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30"/>
    <n v="25.576923076923077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75"/>
    <n v="63.970588235294116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25"/>
    <n v="89.92537313432835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015"/>
    <n v="93.071428571428569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981"/>
    <n v="89.674157303370791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7215"/>
    <n v="207.61682242990653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446"/>
    <n v="59.4088050314465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4974"/>
    <n v="358.97237569060775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2360.5"/>
    <n v="94.736641221374043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5081"/>
    <n v="80.64799999999999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290"/>
    <n v="168.68852459016392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1922"/>
    <n v="34.6888888888888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200"/>
    <n v="462.85714285714283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895"/>
    <n v="104.3888888888888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5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55.60000000000036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800"/>
    <n v="414.28571428571428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47"/>
    <n v="42.481481481481481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330"/>
    <n v="108.77551020408163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3272"/>
    <n v="81.098039215686271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5"/>
    <n v="51.666666666666664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7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229"/>
    <n v="103.63559322033899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-8844"/>
    <n v="55.282051282051285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-5066.5200000000004"/>
    <n v="72.1697087378640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-1500"/>
    <e v="#DIV/0!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-2714"/>
    <n v="58.615384615384613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-4813"/>
    <n v="12.46666666666666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-38919"/>
    <n v="49.136363636363633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-10654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-3305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-4642"/>
    <n v="45.157894736842103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-28123"/>
    <n v="98.78947368421052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-1352"/>
    <n v="88.307692307692307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-11342"/>
    <n v="170.62903225806451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-4665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-4149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-49005"/>
    <n v="66.333333333333329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-7014"/>
    <n v="104.89473684210526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-18077"/>
    <n v="78.440789473684205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-4083"/>
    <n v="59.04166666666666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-29578"/>
    <n v="71.34210526315789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-30523"/>
    <n v="51.227027027027027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-3012"/>
    <n v="60.242424242424242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-19147"/>
    <n v="44.935185185185183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-995"/>
    <n v="31.206896551724139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-8467"/>
    <n v="63.875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-5424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-796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-31364"/>
    <n v="109.06666666666666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-2893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-9719"/>
    <n v="109.93525179856115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-296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-8003"/>
    <n v="55.388888888888886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-17154"/>
    <n v="133.90123456790124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-14810"/>
    <n v="48.720930232558139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-3245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-13818"/>
    <n v="58.972972972972975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-3930.17"/>
    <n v="11.63833333333333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-36800"/>
    <n v="83.71681415929204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-14645"/>
    <n v="63.648648648648646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-1803"/>
    <n v="94.277777777777771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-12110"/>
    <n v="71.86666666666666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-10048"/>
    <n v="104.84615384615384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-14309"/>
    <n v="67.139344262295083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-19409"/>
    <n v="73.875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-4447"/>
    <n v="69.125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-16406"/>
    <n v="120.77083333333333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-3120"/>
    <n v="42.222222222222221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-435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-53960"/>
    <n v="1.5384615384615385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-5635"/>
    <n v="37.608695652173914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-8750"/>
    <e v="#DIV/0!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-6098"/>
    <n v="42.157142857142858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-3000"/>
    <e v="#DIV/0!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-24491"/>
    <n v="84.833333333333329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-8581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-15000"/>
    <e v="#DIV/0!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-1175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-24293"/>
    <n v="213.375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872.25"/>
    <n v="59.162280701754383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0"/>
    <n v="27.272727272727273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1"/>
    <n v="24.575757575757574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2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1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20"/>
    <n v="53.157894736842103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53"/>
    <n v="83.88541666666667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32"/>
    <n v="417.3333333333333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000.25"/>
    <n v="75.765151515151516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230"/>
    <n v="67.389380530973455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30"/>
    <n v="73.571428571428569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50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650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805"/>
    <n v="131.16666666666666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20"/>
    <n v="47.272727272727273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5017"/>
    <n v="182.1272727272727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1241"/>
    <n v="61.36666666666666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.4900000000000091"/>
    <n v="35.767499999999998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1053"/>
    <n v="45.6222222222222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80"/>
    <n v="75.384615384615387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35"/>
    <n v="50.875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505"/>
    <n v="119.285714285714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2400.6100000000006"/>
    <n v="92.54186567164180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2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0"/>
    <n v="52.631578947368418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5689"/>
    <n v="98.99043062200956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522"/>
    <n v="79.526315789473685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221"/>
    <n v="134.20833333333334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"/>
    <n v="37.625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37"/>
    <n v="51.044692737430168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"/>
    <n v="50.0384615384615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2545"/>
    <n v="133.93129770992365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5"/>
    <n v="58.214285714285715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318.54999999999927"/>
    <n v="88.037643678160919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4730.16"/>
    <n v="70.57675392670157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25"/>
    <n v="53.289473684210527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0"/>
    <n v="136.36363636363637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86"/>
    <n v="40.5473154362416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955"/>
    <n v="70.625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251"/>
    <n v="52.68421052631578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-250000"/>
    <e v="#DIV/0!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-16545"/>
    <n v="90.9375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-249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-3712"/>
    <n v="58.083333333333336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-109996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-24875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-1999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-23783"/>
    <n v="71.588235294117652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-10000"/>
    <e v="#DIV/0!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-3139"/>
    <n v="32.818181818181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-1834"/>
    <n v="49.11578947368421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-19788"/>
    <n v="16.307692307692307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-7964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-159974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-9949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-280"/>
    <e v="#DIV/0!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-60"/>
    <e v="#DIV/0!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-8000"/>
    <e v="#DIV/0!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-4994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-3996"/>
    <n v="41.833333333333336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453.69"/>
    <n v="49.338428571428572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30"/>
    <n v="41.728395061728392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48"/>
    <n v="32.71875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351"/>
    <n v="51.9615384615384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747"/>
    <n v="50.685714285714283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25"/>
    <n v="42.241379310344826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335"/>
    <n v="416.875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52"/>
    <n v="46.65168539325842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32"/>
    <n v="48.454545454545453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5350.130000000001"/>
    <n v="70.528983739837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555"/>
    <n v="87.958333333333329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83"/>
    <n v="26.2692307692307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0"/>
    <n v="57.777777777777779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4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56"/>
    <n v="196.34042553191489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08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56"/>
    <n v="35.551912568306008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445"/>
    <n v="68.809523809523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300"/>
    <n v="28.571428571428573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234.11000000000013"/>
    <n v="50.631666666666668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-96330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-988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-1602"/>
    <n v="34.097560975609753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-4995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-24958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-28620"/>
    <n v="215.959595959595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-29915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-24567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-30061"/>
    <n v="129.97368421052633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-51514"/>
    <n v="117.49473684210527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-4249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-2035"/>
    <n v="70.595238095238102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-47363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-606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-49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-19898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-184975"/>
    <n v="2928.9285714285716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-24740"/>
    <n v="28.8888888888888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-263"/>
    <n v="29.625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-5697"/>
    <n v="40.980952380952381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52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11"/>
    <n v="36.109375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176"/>
    <n v="23.153846153846153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432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55"/>
    <n v="31.826923076923077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430.69"/>
    <n v="27.3896261682243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20"/>
    <n v="56.363636363636367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80"/>
    <n v="77.3529411764705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270"/>
    <n v="48.846153846153847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12.02"/>
    <n v="48.240400000000001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367"/>
    <n v="70.212500000000006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4346"/>
    <n v="94.054545454545448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181"/>
    <n v="80.272727272727266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210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239.0100000000002"/>
    <n v="60.26903448275862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523.47"/>
    <n v="38.740344827586206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2390"/>
    <n v="152.54385964912279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070"/>
    <n v="115.3125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461"/>
    <n v="35.838709677419352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5295.890000000014"/>
    <n v="64.570118779438872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2306.42"/>
    <n v="87.436000000000007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60525"/>
    <n v="68.815577078288939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275222.2"/>
    <n v="176.200223588597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248018"/>
    <n v="511.79117647058825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3731"/>
    <n v="160.44285714285715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5.07000000000005"/>
    <n v="35.00304347826087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700211"/>
    <n v="188.50671378091872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3001.3000000000029"/>
    <n v="56.204984093319197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48248.960000000006"/>
    <n v="51.3054157782516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56222"/>
    <n v="127.36450839328538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34465.33"/>
    <n v="101.8553225806451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18892"/>
    <n v="230.55782312925169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299474"/>
    <n v="842.10602409638557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125410.01999999999"/>
    <n v="577.27593103448271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116420"/>
    <n v="483.34246575342468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20251.410000000003"/>
    <n v="76.138500000000008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93490.02"/>
    <n v="74.107684365781708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5673.4400000000005"/>
    <n v="36.965660377358489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2532"/>
    <n v="2500.969696969697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00538.12"/>
    <n v="67.69021432945498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9292.5"/>
    <n v="63.04738562091503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5108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42343.12"/>
    <n v="180.75185011709601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8114"/>
    <n v="127.32038834951456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06743.09"/>
    <n v="136.6444745538665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54026"/>
    <n v="182.78024691358024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92483"/>
    <n v="279.37843137254902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95816"/>
    <n v="61.37572866984631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51590"/>
    <n v="80.727532097004286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652110.87000000011"/>
    <n v="272.35590732591254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14362"/>
    <n v="70.848739495798313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310525.01"/>
    <n v="247.94003412969283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55099.199999999997"/>
    <n v="186.8139303482587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7393.339999999997"/>
    <n v="131.98948616600788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9864"/>
    <n v="29.310782241014799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151165"/>
    <n v="245.02436053593178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463422.57"/>
    <n v="1323.2540463917526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9802.309999999998"/>
    <n v="282.65966789667897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127412.01000000001"/>
    <n v="91.214401028277635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-7119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-180000"/>
    <e v="#DIV/0!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-31581"/>
    <n v="88.6875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-11828"/>
    <n v="453.14285714285717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-1549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-1999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-3164"/>
    <n v="83.4285714285714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-5975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-4950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-2491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-1860"/>
    <n v="46.666666666666664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-1498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-2000"/>
    <e v="#DIV/0!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-3200"/>
    <e v="#DIV/0!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-922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-133800"/>
    <e v="#DIV/0!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-6500"/>
    <e v="#DIV/0!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-1845"/>
    <n v="218.33333333333334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-30764"/>
    <n v="33.714285714285715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-4375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55171"/>
    <n v="128.38790470372632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58397.11"/>
    <n v="78.834261818181815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1060"/>
    <n v="91.764705882352942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67210.240000000005"/>
    <n v="331.10237288135596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7104.0299999999988"/>
    <n v="194.26193717277485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73920"/>
    <n v="408.976897689768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570.92"/>
    <n v="84.459270072992695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268.21000000000004"/>
    <n v="44.853658536585364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102579"/>
    <n v="383.3643216080402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66015.899999999994"/>
    <n v="55.276856649395505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359782"/>
    <n v="422.02059732234807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745"/>
    <n v="64.180327868852459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631862"/>
    <n v="173.57781674704077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2314134.67"/>
    <n v="88.601680840609291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936.01000000000022"/>
    <n v="50.22228395061728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82154.22"/>
    <n v="192.38876826722338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6275.5999999999985"/>
    <n v="73.416901408450698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58.2299999999959"/>
    <n v="147.68495555555555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53963.9"/>
    <n v="108.96848314606741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385"/>
    <n v="23.647540983606557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9055"/>
    <n v="147.94736842105263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25137"/>
    <n v="385.03692307692307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61459"/>
    <n v="457.39093484419266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19414"/>
    <n v="222.9904761904761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80920"/>
    <n v="220.74074074074073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8370.7699999999968"/>
    <n v="73.503898678414089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0249"/>
    <n v="223.0964749536178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785"/>
    <n v="47.911392405063289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6530"/>
    <n v="96.063829787234042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41366"/>
    <n v="118.6144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0175"/>
    <n v="118.45472440944881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51047"/>
    <n v="143.21468926553672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9669"/>
    <n v="282.7151898734177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223719.59000000003"/>
    <n v="593.93620078740162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88829.140000000014"/>
    <n v="262.15704968944101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9500.5"/>
    <n v="46.580778301886795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20047.64"/>
    <n v="70.041118881118877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25641"/>
    <n v="164.90686274509804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5271"/>
    <n v="449.2638522427440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4445.1400000000003"/>
    <n v="27.472841328413285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7777"/>
    <n v="143.974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2353"/>
    <n v="88.23571428571428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626"/>
    <n v="36.326424870466319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232"/>
    <n v="90.177777777777777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35240.01"/>
    <n v="152.62361216730039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2110"/>
    <n v="55.806451612903224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939"/>
    <n v="227.85327313769753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41082.449999999997"/>
    <n v="91.82989803350327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0095.349999999999"/>
    <n v="80.991037735849048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37327"/>
    <n v="278.39411764705881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2429"/>
    <n v="43.095041322314053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126524"/>
    <n v="326.29205175600737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51"/>
    <n v="41.74380165289256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4757"/>
    <n v="64.02093397745571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4045"/>
    <n v="99.455445544554451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26726"/>
    <n v="138.49458483754512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15334.830000000002"/>
    <n v="45.547792792792798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748"/>
    <n v="10.507317073170732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3037"/>
    <n v="114.76533333333333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24100"/>
    <n v="35.997067448680355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396"/>
    <n v="154.17142857142858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4977"/>
    <n v="566.38916256157631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922"/>
    <n v="120.857142857142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238822.27000000002"/>
    <n v="86.163845492085343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39686.050000000003"/>
    <n v="51.212114395886893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372"/>
    <n v="67.261538461538464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33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305.9700000000012"/>
    <n v="346.1311842105263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4203.330000000002"/>
    <n v="244.11912547528519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71659"/>
    <n v="259.25424836601309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36146"/>
    <n v="201.9640287769784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7673"/>
    <n v="226.20857142857142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52604.299999999988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5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57821.6"/>
    <n v="20.465926829268295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793594.99"/>
    <n v="116.35303146309367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7754"/>
    <n v="307.20212765957444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6241"/>
    <n v="546.687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18817"/>
    <n v="47.474464579901152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407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510"/>
    <n v="72.909090909090907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61"/>
    <n v="43.710526315789473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00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250"/>
    <n v="70.65217391304348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412"/>
    <n v="89.30120481927710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28"/>
    <n v="115.0857142857142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53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5.32000000000016"/>
    <n v="46.204266666666669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510.01000000000022"/>
    <n v="48.54854838709678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203.2299999999996"/>
    <n v="57.520187499999999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3684.2000000000007"/>
    <n v="88.14715447154472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77"/>
    <n v="110.49090909090908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37"/>
    <n v="66.826086956521735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719"/>
    <n v="58.597222222222221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0"/>
    <n v="113.636363636363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"/>
    <n v="43.571428571428569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0"/>
    <n v="78.94736842105263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20"/>
    <n v="188.125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971"/>
    <n v="63.031746031746032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220"/>
    <n v="30.370370370370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265"/>
    <n v="51.477272727272727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60"/>
    <n v="35.789473684210527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3587"/>
    <n v="98.81739130434782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36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3080"/>
    <n v="51.313131313131315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55"/>
    <n v="53.522727272727273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54.65999999999985"/>
    <n v="37.149310344827583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170"/>
    <n v="89.895287958115176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261"/>
    <n v="106.52500000000001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7"/>
    <n v="52.81578947368421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30"/>
    <n v="54.615384615384613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0"/>
    <n v="27.272727272727273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340"/>
    <n v="68.598130841121488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235"/>
    <n v="35.612244897959187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1885"/>
    <n v="94.027777777777771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434"/>
    <n v="526.45652173913038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73"/>
    <n v="50.657142857142858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346.1099999999999"/>
    <n v="79.182941176470578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5"/>
    <n v="91.590909090909093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70.430000000000291"/>
    <n v="116.96275362318841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-49716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-79690"/>
    <n v="103.333333333333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-45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-985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-59148"/>
    <n v="31.55555555555555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-1999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-19924"/>
    <n v="34.220338983050844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-14975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-1764"/>
    <n v="19.666666666666668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-41915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-475"/>
    <n v="8.3333333333333339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-97887.01"/>
    <n v="21.34333333333333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-984"/>
    <n v="5.3333333333333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-5896"/>
    <n v="34.666666666666664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-4522"/>
    <n v="21.72727272727272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-79952.31"/>
    <n v="11.922499999999999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-35797"/>
    <n v="26.5973782771535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-872"/>
    <n v="10.666666666666666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-28374"/>
    <n v="29.035714285714285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-499440"/>
    <n v="50.90909090909090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-15000"/>
    <e v="#DIV/0!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-9899"/>
    <n v="50.083333333333336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-1775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-34893"/>
    <n v="25.291666666666668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-10435"/>
    <n v="51.292134831460672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-4999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-387284"/>
    <n v="49.381818181818183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-98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-2000"/>
    <e v="#DIV/0!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-49595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-44882"/>
    <n v="19.666666666666668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-2995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-372591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-248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-4885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-54507"/>
    <n v="17.9879518072289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-53856"/>
    <n v="370.94736842105266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-280229.89"/>
    <n v="63.569485530546629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-3574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-9915"/>
    <n v="5.3125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63"/>
    <n v="35.615384615384613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552"/>
    <n v="87.103448275862064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805"/>
    <n v="75.11363636363636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45"/>
    <n v="68.01204819277109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966"/>
    <n v="29.623931623931625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32"/>
    <n v="91.625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3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3884.6899999999987"/>
    <n v="64.366735294117646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0"/>
    <n v="21.857142857142858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283"/>
    <n v="33.31578947368421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243"/>
    <n v="90.276595744680847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0"/>
    <n v="76.923076923076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131"/>
    <n v="59.233333333333334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19"/>
    <n v="65.380952380952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1050"/>
    <n v="67.307692307692307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301"/>
    <n v="88.74647887323944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3"/>
    <n v="65.868421052631575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9660"/>
    <n v="40.349243306169967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614"/>
    <n v="76.85714285714286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359.21000000000004"/>
    <n v="68.707820512820518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062"/>
    <n v="57.773584905660378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12725"/>
    <n v="44.171348314606739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7007"/>
    <n v="31.56630824372759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8474"/>
    <n v="107.04511278195488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87848.5"/>
    <n v="149.0345104333868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935"/>
    <n v="55.956632653061227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82928.5"/>
    <n v="56.970381807973048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17151"/>
    <n v="44.056420233463037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4839"/>
    <n v="68.625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6076"/>
    <n v="65.318435754189949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48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17748.82"/>
    <n v="40.070667078443485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52856"/>
    <n v="75.64771460423634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43737"/>
    <n v="61.203872437357631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935"/>
    <n v="48.130434782608695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937"/>
    <n v="68.10683760683760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255309.33000000002"/>
    <n v="65.89130023094688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157"/>
    <n v="81.654377880184327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4228"/>
    <n v="52.701195219123505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8843"/>
    <n v="41.228136882129277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10.99"/>
    <n v="15.035357142857142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24167.25"/>
    <n v="39.066920943134534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91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493"/>
    <n v="27.301369863013697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390"/>
    <n v="42.222222222222221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0"/>
    <n v="33.235294117647058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0"/>
    <n v="285.71428571428572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6"/>
    <n v="42.333333333333336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254"/>
    <n v="50.266666666666666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457"/>
    <n v="61.90277777777777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2390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863"/>
    <n v="55.79674796747967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5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1155.01"/>
    <n v="73.125416666666666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310"/>
    <n v="26.060606060606062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7"/>
    <n v="22.642857142857142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5"/>
    <n v="47.222222222222221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456.65999999999985"/>
    <n v="32.324473684210524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5"/>
    <n v="53.42105263157894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40"/>
    <n v="51.30434782608695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609"/>
    <n v="37.197247706422019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31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131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14315"/>
    <n v="82.145270270270274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77415.01"/>
    <n v="164.7965199335548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523.3100000000013"/>
    <n v="60.820280373831778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7459"/>
    <n v="67.970099667774093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0744.9"/>
    <n v="81.561805555555551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5692.33"/>
    <n v="25.42547309833024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206"/>
    <n v="21.49799196787148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803.24"/>
    <n v="27.22663072776280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19790"/>
    <n v="25.091093117408906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5801"/>
    <n v="21.230179028132991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065"/>
    <n v="41.607142857142854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6931"/>
    <n v="135.58503401360545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12239"/>
    <n v="22.116176470588236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45527"/>
    <n v="64.625635808748726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496"/>
    <n v="69.569620253164558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006.6699999999983"/>
    <n v="75.13302816901408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8534"/>
    <n v="140.97916666666666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7064"/>
    <n v="49.472392638036808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26009.76000000001"/>
    <n v="53.865251485148519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1.5"/>
    <n v="4.5712530712530715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13851"/>
    <n v="65.00344827586207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101881"/>
    <n v="53.47525252525252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3"/>
    <n v="43.912280701754383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824"/>
    <n v="50.852631578947367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05"/>
    <n v="58.6328125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2407"/>
    <n v="32.81666666666667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218778"/>
    <n v="426.93169877408059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928.1900000000005"/>
    <n v="23.808729166666669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15505"/>
    <n v="98.413654618473899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15"/>
    <n v="107.32142857142857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799"/>
    <n v="11.670050761421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7373"/>
    <n v="41.7822878228782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589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13403.5"/>
    <n v="94.103550295857985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023"/>
    <n v="15.721951219512196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7671"/>
    <n v="90.635922330097088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5673"/>
    <n v="97.297619047619051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6795"/>
    <n v="37.1190476190476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787"/>
    <n v="28.104972375690608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6"/>
    <n v="144.43333333333334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4802"/>
    <n v="24.274157303370785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97"/>
    <n v="35.117647058823529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304"/>
    <n v="24.762886597938145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56105"/>
    <n v="188.3787128712871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728"/>
    <n v="148.0824742268041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2541"/>
    <n v="49.93458980044346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55062"/>
    <n v="107.82155688622754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36618"/>
    <n v="42.63403614457831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2566"/>
    <n v="14.37076271186440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009"/>
    <n v="37.476190476190474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490"/>
    <n v="30.202020202020201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2000.5"/>
    <n v="33.550632911392405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267"/>
    <n v="64.74666666666667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3492"/>
    <n v="57.932367149758456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3414"/>
    <n v="53.078431372549019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538"/>
    <n v="48.0625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29750.5"/>
    <n v="82.39687499999999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255"/>
    <n v="50.454545454545453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640"/>
    <n v="115.8333333333333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25.659999999999854"/>
    <n v="63.0345833333333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373.27000000000044"/>
    <n v="108.0215254237288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641"/>
    <n v="46.0886075949367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"/>
    <n v="107.2142857142857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898.98999999999978"/>
    <n v="50.933867924528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11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61"/>
    <n v="53.827586206896555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820"/>
    <n v="100.46511627906976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45.01000000000022"/>
    <n v="46.630652173913049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70"/>
    <n v="34.074074074074076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2304.04"/>
    <n v="65.214642857142863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303"/>
    <n v="44.205882352941174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3435"/>
    <n v="71.96551724137931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6"/>
    <n v="52.94736842105263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522"/>
    <n v="109.45138888888889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0.5"/>
    <n v="75.035714285714292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"/>
    <n v="115.714285714285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680.2200000000003"/>
    <n v="31.65981042654028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625"/>
    <n v="46.176470588235297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03.60999999999967"/>
    <n v="68.481650485436887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42.020000000000437"/>
    <n v="53.469203539823013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221"/>
    <n v="109.10778443113773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236.55000000000018"/>
    <n v="51.185616438356163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30.79000000000019"/>
    <n v="27.936800000000002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653.11000000000058"/>
    <n v="82.49692182410423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400.47000000000025"/>
    <n v="59.817476635514019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0835.360000000001"/>
    <n v="64.816470588235291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370"/>
    <n v="90.0961538461538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236"/>
    <n v="40.96202531645569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3792.0200000000004"/>
    <n v="56.00012738853503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683.6400000000001"/>
    <n v="37.672800000000002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65"/>
    <n v="40.078125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606.39999999999964"/>
    <n v="78.031999999999996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6"/>
    <n v="18.909090909090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053"/>
    <n v="37.134969325153371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231"/>
    <n v="41.961038961038959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433"/>
    <n v="61.044943820224717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-6427"/>
    <n v="64.53125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-2615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-130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-5945"/>
    <n v="25.491803278688526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-920"/>
    <n v="11.428571428571429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-14892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149133.01"/>
    <n v="54.883162444113267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15445"/>
    <n v="47.383612662942269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480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848"/>
    <n v="219.92638036809817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3545.1000000000004"/>
    <n v="40.795406360424032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577"/>
    <n v="75.502840909090907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673"/>
    <n v="13.542553191489361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78"/>
    <n v="60.865671641791046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568"/>
    <n v="115.692307692307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84146.51"/>
    <n v="48.104623556581984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279"/>
    <n v="74.184357541899445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71.5"/>
    <n v="123.3455284552845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48552"/>
    <n v="66.623188405797094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2311"/>
    <n v="104.99007444168734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-5000"/>
    <e v="#DIV/0!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-5500"/>
    <e v="#DIV/0!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-9700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-999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-3000"/>
    <e v="#DIV/0!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-59961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-985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-6973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-474900"/>
    <e v="#DIV/0!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-50000"/>
    <e v="#DIV/0!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-18792"/>
    <n v="15.428571428571429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-2000"/>
    <e v="#DIV/0!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-1000"/>
    <e v="#DIV/0!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-34975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-7945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-10000"/>
    <e v="#DIV/0!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-27000"/>
    <e v="#DIV/0!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-1500"/>
    <e v="#DIV/0!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-6399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-4998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-200"/>
    <e v="#DIV/0!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-300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-175000"/>
    <e v="#DIV/0!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-128"/>
    <e v="#DIV/0!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-1000"/>
    <e v="#DIV/0!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-22370"/>
    <n v="97.407407407407405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-49330"/>
    <n v="47.857142857142854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-3990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-25000"/>
    <e v="#DIV/0!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-24918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-2000"/>
    <e v="#DIV/0!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-5320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-84995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-2199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-10000"/>
    <e v="#DIV/0!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-2673.67"/>
    <n v="81.582499999999996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-2500"/>
    <e v="#DIV/0!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-110000"/>
    <e v="#DIV/0!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-30000"/>
    <e v="#DIV/0!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-14945"/>
    <n v="18.333333333333332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-84779"/>
    <n v="224.42857142857142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-2925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-9565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-992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-64212"/>
    <n v="112.571428571428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-30000"/>
    <e v="#DIV/0!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-148974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-36537"/>
    <n v="57.875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-1597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-510000"/>
    <e v="#DIV/0!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-19975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-4200"/>
    <e v="#DIV/0!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-9995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-4997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-33000"/>
    <e v="#DIV/0!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-499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-124000"/>
    <e v="#DIV/0!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-4000"/>
    <e v="#DIV/0!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-13000"/>
    <e v="#DIV/0!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-50000"/>
    <e v="#DIV/0!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-27799"/>
    <n v="22.333333333333332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-11948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-998"/>
    <n v="16.833333333333332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-15000"/>
    <e v="#DIV/0!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-3874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-1905"/>
    <n v="84.0625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-16443"/>
    <n v="168.39393939393941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-1497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-24540"/>
    <n v="76.666666666666671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-15000"/>
    <e v="#DIV/0!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-24849"/>
    <n v="50.333333333333336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-8000"/>
    <e v="#DIV/0!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-2975"/>
    <n v="8.333333333333333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-14540"/>
    <n v="35.384615384615387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-59665"/>
    <n v="55.833333333333336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-19995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-1000"/>
    <e v="#DIV/0!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-24995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-3000"/>
    <e v="#DIV/0!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-14369"/>
    <n v="69.47222222222222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-5999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-499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-59992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-24690"/>
    <n v="34.444444444444443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-3499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-20000"/>
    <e v="#DIV/0!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-49999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-34999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-137995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-2979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-99998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-13998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-10000"/>
    <e v="#DIV/0!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-19974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-248776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-116955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-8000"/>
    <e v="#DIV/0!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-1495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-10000"/>
    <e v="#DIV/0!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-499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591"/>
    <n v="74.22935779816514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6226"/>
    <n v="81.252688172043008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502.989999999998"/>
    <n v="130.23469453376205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258"/>
    <n v="53.40983606557377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3640"/>
    <n v="75.130434782608702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3399"/>
    <n v="75.666666666666671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8180"/>
    <n v="31.691394658753708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30"/>
    <n v="47.777777777777779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800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230.03000000000065"/>
    <n v="149.31401960784314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545"/>
    <n v="62.06989247311828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201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641"/>
    <n v="69.268656716417908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96"/>
    <n v="271.5076923076923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246"/>
    <n v="34.125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213"/>
    <n v="40.492537313432834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530"/>
    <n v="189.75806451612902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509"/>
    <n v="68.862499999999997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675"/>
    <n v="108.77659574468085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67"/>
    <n v="125.98529411764706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285"/>
    <n v="90.523255813953483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321.25"/>
    <n v="28.880434782608695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25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222"/>
    <n v="51.674418604651166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561"/>
    <n v="26.270833333333332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0"/>
    <n v="48.076923076923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85"/>
    <n v="27.558139534883722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44.34000000000015"/>
    <n v="36.97137931034483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64"/>
    <n v="29.021276595744681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31.6400000000001"/>
    <n v="28.65666666666667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40"/>
    <n v="37.647058823529413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2682.0200000000004"/>
    <n v="97.904038461538462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0"/>
    <n v="42.553191489361701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0.18000000000029104"/>
    <n v="131.5836842105263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18"/>
    <n v="32.320987654320987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60.7199999999998"/>
    <n v="61.103999999999999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535"/>
    <n v="31.34146341463414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2200"/>
    <n v="129.1139240506329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00.32999999999998"/>
    <n v="25.020624999999999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516.4399999999996"/>
    <n v="47.541473684210523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51"/>
    <n v="65.84210526315789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676.10999999999967"/>
    <n v="46.401222222222216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65"/>
    <n v="50.36585365853658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497"/>
    <n v="26.566666666666666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0.75999999999999091"/>
    <n v="39.493684210526318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201"/>
    <n v="49.24615384615384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178.5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07"/>
    <n v="37.9375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6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50"/>
    <n v="27.777777777777779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5740"/>
    <n v="99.382239382239376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5.079999999999927"/>
    <n v="38.848205128205123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13.04999999999995"/>
    <n v="45.54880952380952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510.85999999999967"/>
    <n v="80.551071428571419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105"/>
    <n v="47.676470588235297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80"/>
    <n v="23.44827586206896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-10719"/>
    <n v="40.142857142857146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-109914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-10000"/>
    <e v="#DIV/0!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-35000"/>
    <e v="#DIV/0!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-7000"/>
    <e v="#DIV/0!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-4970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-42850"/>
    <e v="#DIV/0!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-20000"/>
    <e v="#DIV/0!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-94000"/>
    <n v="35.714285714285715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-49925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-100000"/>
    <e v="#DIV/0!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-1150"/>
    <e v="#DIV/0!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-180000"/>
    <e v="#DIV/0!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-11790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-4070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-22000"/>
    <e v="#DIV/0!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-16233"/>
    <n v="53.545454545454547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-5000"/>
    <e v="#DIV/0!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-149935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-100000"/>
    <e v="#DIV/0!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185.9899999999998"/>
    <n v="103.68174242424243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0"/>
    <n v="185.185185185185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08"/>
    <n v="54.153846153846153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20"/>
    <n v="177.2093023255814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26"/>
    <n v="100.32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518"/>
    <n v="136.909090909090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85"/>
    <n v="57.535211267605632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289.98999999999978"/>
    <n v="52.962839506172834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257"/>
    <n v="82.32894736842105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0"/>
    <n v="135.41666666666666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8"/>
    <n v="74.06557377049181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045"/>
    <n v="84.083333333333329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800"/>
    <n v="61.029411764705884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0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755"/>
    <n v="266.08974358974359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4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2343.1699999999983"/>
    <n v="109.96308108108107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25"/>
    <n v="169.91525423728814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85"/>
    <n v="95.740740740740748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246"/>
    <n v="59.460317460317462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25"/>
    <n v="55.769230769230766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41"/>
    <n v="30.076923076923077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41"/>
    <n v="88.438596491228068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06"/>
    <n v="64.032786885245898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410"/>
    <n v="60.153846153846153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092"/>
    <n v="49.19402985074626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11"/>
    <n v="165.162162162162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4"/>
    <n v="43.621621621621621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55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0.5"/>
    <n v="67.419642857142861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95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833"/>
    <n v="38.88333333333333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684"/>
    <n v="54.98507462686567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47"/>
    <n v="61.342857142857142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41"/>
    <n v="23.117647058823529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66"/>
    <n v="29.61111111111111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11"/>
    <n v="75.611111111111114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90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3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-100000"/>
    <e v="#DIV/0!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-9925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-20000"/>
    <e v="#DIV/0!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-40000"/>
    <e v="#DIV/0!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-9900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-35000"/>
    <e v="#DIV/0!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-4488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-9950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-6355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-694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-9975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-30000"/>
    <e v="#DIV/0!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-8000"/>
    <e v="#DIV/0!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-10000"/>
    <e v="#DIV/0!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-85000"/>
    <e v="#DIV/0!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-10000"/>
    <e v="#DIV/0!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-15000"/>
    <e v="#DIV/0!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-6000"/>
    <e v="#DIV/0!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-199723"/>
    <n v="23.083333333333332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-8449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-4470"/>
    <n v="48.181818181818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-89999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-995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-10000"/>
    <e v="#DIV/0!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-2995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-2995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-48783"/>
    <n v="202.83333333333334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-5767"/>
    <n v="29.125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-49995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-3000"/>
    <e v="#DIV/0!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-1474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-2995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-10000"/>
    <e v="#DIV/0!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-79999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-13175"/>
    <n v="96.05263157894737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-26744"/>
    <n v="305.7777777777777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-1415"/>
    <n v="12.142857142857142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-1830"/>
    <n v="83.57142857142856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-895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-46534"/>
    <n v="115.5333333333333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807"/>
    <n v="21.900662251655628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27131"/>
    <n v="80.022494887525568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26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843.59999999999854"/>
    <n v="64.933333333333323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7421.570000000007"/>
    <n v="60.965703745743475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6"/>
    <n v="31.4441558441558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24616"/>
    <n v="81.949748743718587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9914"/>
    <n v="58.92763157894737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71330.39"/>
    <n v="157.29347633136095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9407.66"/>
    <n v="55.758509532062391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95970"/>
    <n v="83.80289380289380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7176.130000000001"/>
    <n v="58.42221088435374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76"/>
    <n v="270.5714285714285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210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396"/>
    <n v="47.180555555555557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3633.5"/>
    <n v="120.30882352941177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3888"/>
    <n v="27.5974842767295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808"/>
    <n v="205.298701298701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884"/>
    <n v="35.54716981132075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28374"/>
    <n v="74.639488409272587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6882"/>
    <n v="47.058064516129029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467.76"/>
    <n v="26.591351351351353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280"/>
    <n v="36.77419354838709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02353.65"/>
    <n v="31.820544982698959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1284"/>
    <n v="27.576923076923077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300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820"/>
    <n v="21.555555555555557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87"/>
    <n v="44.095238095238095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387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158"/>
    <n v="38.987654320987652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2933.0499999999993"/>
    <n v="80.185489510489504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96"/>
    <n v="34.904761904761905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12731"/>
    <n v="89.100502512562812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5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0"/>
    <n v="136.904761904761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873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31"/>
    <n v="31.9615384615384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6"/>
    <n v="25.214285714285715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92"/>
    <n v="10.040816326530612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70"/>
    <n v="45.94202898550725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-1485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-500000"/>
    <e v="#DIV/0!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-664402.68999999994"/>
    <n v="223.58248500999335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-97947"/>
    <n v="39.480769230769234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-17900"/>
    <n v="91.30434782608695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-457913.58"/>
    <n v="78.66620560747662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-2464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-11894"/>
    <n v="17.666666666666668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-124876"/>
    <n v="41.3333333333333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-59642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-274767"/>
    <n v="307.8235294117647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-99115"/>
    <n v="80.454545454545453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-45124"/>
    <n v="83.9428571428571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-99949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-11845"/>
    <n v="73.372093023255815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-132845"/>
    <n v="112.8618421052631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-24378.62"/>
    <n v="95.277627118644077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-97909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-47667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-19981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45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360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919.25"/>
    <n v="373.55803571428572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600"/>
    <n v="174.03846153846155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810"/>
    <n v="93.69565217391304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5929.51"/>
    <n v="77.327718446601949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60"/>
    <n v="92.222222222222229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707"/>
    <n v="60.964285714285715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201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-36393"/>
    <n v="41.583333333333336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-22164"/>
    <n v="33.761904761904759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-6681"/>
    <n v="70.61702127659575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-28968"/>
    <n v="167.15151515151516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-13006"/>
    <n v="128.61988304093566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-23103"/>
    <n v="65.4137931034482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-1042"/>
    <n v="117.555555555555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-16085"/>
    <n v="126.481481481481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-799890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-39868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-31724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-7945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-4302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-14964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-69200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-4999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-30000"/>
    <e v="#DIV/0!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-15000"/>
    <e v="#DIV/0!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-49926"/>
    <n v="5.2857142857142856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-34999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-71414"/>
    <n v="72.762711864406782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-64965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-3475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-4960"/>
    <n v="13.333333333333334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-29999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-14929"/>
    <n v="23.666666666666668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-56610"/>
    <n v="89.21052631578948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-16939"/>
    <n v="116.55769230769231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-7973.99"/>
    <n v="13.0050000000000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-2"/>
    <e v="#DIV/0!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-9929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-1830"/>
    <n v="34.130434782608695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-6559"/>
    <n v="132.34615384615384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500"/>
    <n v="922.22222222222217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-17855"/>
    <n v="163.5714285714285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-14761"/>
    <n v="217.375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4304"/>
    <n v="149.44486692015209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20067.57"/>
    <n v="71.237487309644663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6643.07"/>
    <n v="44.4643183984747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803"/>
    <n v="164.9448051948051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32340.210000000006"/>
    <n v="84.871516544117654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28"/>
    <n v="53.945205479452056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726"/>
    <n v="50.53146853146853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3362"/>
    <n v="108.00140845070422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4089"/>
    <n v="95.373770491803285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19754.689999999999"/>
    <n v="57.631016333938291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998.0100000000002"/>
    <n v="64.16048128342245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5026"/>
    <n v="92.387692307692305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645"/>
    <n v="125.97972972972973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530"/>
    <n v="94.637681159420296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4531"/>
    <n v="170.69942196531792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0215"/>
    <n v="40.76208178438661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7627"/>
    <n v="68.254054054054052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4806"/>
    <n v="95.48863636363636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4858.88"/>
    <n v="7.1902649656526005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7817"/>
    <n v="511.6548672566371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5745"/>
    <n v="261.74504950495049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39321"/>
    <n v="69.760961810466767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15274"/>
    <n v="77.229591836734699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33"/>
    <n v="340.5652173913043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8979.010000000002"/>
    <n v="67.417903225806455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291"/>
    <n v="845.70270270270271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2190"/>
    <n v="97.191780821917803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3769"/>
    <n v="451.84033613445376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2"/>
    <n v="138.66871165644173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6586.01"/>
    <n v="21.640147492625371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832"/>
    <n v="169.51724137931035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43818.240000000005"/>
    <n v="161.88210526315791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2397"/>
    <n v="493.1333333333333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125"/>
    <n v="22.120418848167539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"/>
    <n v="18.23529411764705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-7965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-1769"/>
    <n v="40.611111111111114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-5999"/>
    <e v="#DIV/0!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-15165"/>
    <n v="37.95454545454545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-6249"/>
    <n v="35.734693877551024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-2199"/>
    <n v="42.157894736842103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-360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-4947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-9890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-1999"/>
    <e v="#DIV/0!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-3274"/>
    <e v="#DIV/0!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-4250"/>
    <n v="39.285714285714285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-1620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-10000"/>
    <e v="#DIV/0!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-240"/>
    <n v="17.333333333333332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-8952"/>
    <n v="31.757575757575758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-1490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-1766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-895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-5000"/>
    <e v="#DIV/0!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-4964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-3225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-3931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-3955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-4000"/>
    <e v="#DIV/0!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-4900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-3966"/>
    <n v="11.333333333333334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-5998"/>
    <n v="29.470588235294116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-798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-17917.75"/>
    <n v="63.09848484848485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-19980"/>
    <e v="#DIV/0!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-8000"/>
    <e v="#DIV/0!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-529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-3430"/>
    <n v="43.846153846153847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-4850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-19345"/>
    <n v="45.972222222222221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-299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-4095"/>
    <n v="93.666666666666671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-2447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-100000"/>
    <e v="#DIV/0!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66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200"/>
    <n v="66.666666666666671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45"/>
    <n v="18.770491803278688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40"/>
    <n v="66.111111111111114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234"/>
    <n v="36.859154929577464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446"/>
    <n v="39.810810810810814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97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50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35"/>
    <n v="126.45833333333333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60"/>
    <n v="47.878787878787875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50"/>
    <n v="73.214285714285708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52"/>
    <n v="89.666666666666671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056.75"/>
    <n v="151.4623287671233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0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24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211.61000000000058"/>
    <n v="87.35755319148937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70"/>
    <n v="36.474820143884891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831.73999999999978"/>
    <n v="44.859538461538463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330"/>
    <n v="42.90322580645161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66"/>
    <n v="51.230769230769234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55"/>
    <n v="33.944444444444443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2795"/>
    <n v="90.744680851063833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50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40"/>
    <n v="24.444444444444443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363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300"/>
    <n v="67.741935483870961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1"/>
    <n v="65.37681159420290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60"/>
    <n v="121.904761904761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205"/>
    <n v="47.456140350877192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27"/>
    <n v="92.842592592592595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65"/>
    <n v="68.253012048192772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772.11999999999989"/>
    <n v="37.209583333333335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16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355"/>
    <n v="43.214285714285715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247"/>
    <n v="25.130177514792898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80"/>
    <n v="23.636363636363637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603"/>
    <n v="103.9509803921568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240"/>
    <n v="50.384615384615387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72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0"/>
    <n v="28.571428571428573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0"/>
    <n v="63.82978723404255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24"/>
    <n v="8.8571428571428577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0"/>
    <n v="50.666666666666664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0"/>
    <n v="60.784313725490193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55"/>
    <n v="113.42105263157895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405"/>
    <n v="104.56521739130434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36"/>
    <n v="98.30927835051547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63"/>
    <n v="35.039473684210527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0"/>
    <n v="272.72727272727275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320"/>
    <n v="63.846153846153847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67.98999999999978"/>
    <n v="30.189368421052631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223"/>
    <n v="83.51428571428572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560"/>
    <n v="64.761904761904759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870.99"/>
    <n v="20.11817204301075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35"/>
    <n v="44.090909090909093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0"/>
    <n v="40.476190476190474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05"/>
    <n v="44.537037037037038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400"/>
    <n v="125.80645161290323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0"/>
    <n v="19.696969696969695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-990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-1500"/>
    <e v="#DIV/0!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-1200"/>
    <e v="#DIV/0!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-520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-5134"/>
    <n v="60.666666666666664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-8000"/>
    <e v="#DIV/0!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-2000"/>
    <e v="#DIV/0!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-34930"/>
    <n v="23.333333333333332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-495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-7689"/>
    <n v="23.923076923076923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-4500"/>
    <e v="#DIV/0!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-4905"/>
    <n v="15.833333333333334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-9500"/>
    <e v="#DIV/0!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-583"/>
    <n v="29.785714285714285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-30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-2854"/>
    <n v="24.333333333333332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-3050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-1000"/>
    <e v="#DIV/0!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-1965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-3734"/>
    <n v="29.555555555555557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-170"/>
    <n v="26.666666666666668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-12645"/>
    <n v="18.333333333333332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-4998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-2460"/>
    <n v="13.333333333333334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-2888"/>
    <e v="#DIV/0!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-4955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-1996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-8698.24"/>
    <n v="105.02933333333334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-19823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-4250"/>
    <n v="83.333333333333329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-9533"/>
    <n v="35.923076923076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-3000"/>
    <e v="#DIV/0!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-1547"/>
    <n v="119.125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-4729"/>
    <n v="90.333333333333329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-19993"/>
    <n v="2.3333333333333335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-150000"/>
    <e v="#DIV/0!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-5350"/>
    <n v="108.333333333333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-2937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-11171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-9200"/>
    <n v="96.551724137931032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-5500"/>
    <e v="#DIV/0!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-498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-8092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-44815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-270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-190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-2995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-30000"/>
    <e v="#DIV/0!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-1858"/>
    <n v="81.571428571428569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-1979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-9727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-5000"/>
    <n v="29.41176470588235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-4975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-50000"/>
    <e v="#DIV/0!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-477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-2375"/>
    <n v="52.08333333333333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-11450"/>
    <n v="183.33333333333334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-7184"/>
    <n v="26.333333333333332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-10000"/>
    <e v="#DIV/0!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-2095"/>
    <n v="486.42857142857144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-744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-149975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-496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-142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-2878"/>
    <n v="36.588235294117645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-5435"/>
    <n v="80.714285714285708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-2498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-9336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-17998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-29999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-1143"/>
    <n v="46.928571428571431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-12410"/>
    <n v="78.076923076923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-9998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-24999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-389"/>
    <n v="203.6666666666666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-1705"/>
    <n v="20.714285714285715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-1563"/>
    <n v="48.555555555555557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-3638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-54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-1829"/>
    <n v="51.615384615384613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0"/>
    <n v="83.333333333333329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800"/>
    <n v="175.51020408163265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100.6900000000023"/>
    <n v="231.66175879396985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0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555"/>
    <n v="112.142857142857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0"/>
    <n v="41.666666666666664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65.55000000000018"/>
    <n v="255.17343750000001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92"/>
    <n v="162.774193548387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45"/>
    <n v="88.333333333333329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58"/>
    <n v="85.736842105263165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69"/>
    <n v="47.574074074074076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200"/>
    <n v="72.972972972972968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31"/>
    <n v="90.538461538461533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280"/>
    <n v="37.647058823529413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500"/>
    <n v="36.363636363636367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55"/>
    <n v="126.71875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230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81"/>
    <n v="81.242424242424249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-24999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-159150"/>
    <n v="202.22772277227722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-3000"/>
    <e v="#DIV/0!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-9900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-50000"/>
    <e v="#DIV/0!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-1998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-23928"/>
    <n v="82.461538461538467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-499976"/>
    <n v="2.6666666666666665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-975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-5000000"/>
    <e v="#DIV/0!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-48904"/>
    <n v="18.896551724137932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-18395"/>
    <n v="200.625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-399395"/>
    <n v="201.66666666666666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-15000"/>
    <e v="#DIV/0!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-485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-6578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-14720"/>
    <n v="93.333333333333329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-80000"/>
    <e v="#DIV/0!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-10000"/>
    <e v="#DIV/0!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-30000000"/>
    <e v="#DIV/0!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481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218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685"/>
    <n v="109.03061224489795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35.6899999999996"/>
    <n v="25.69229591836734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35"/>
    <n v="41.923076923076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363"/>
    <n v="88.7734375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696"/>
    <n v="80.22535211267606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210"/>
    <n v="78.936170212765958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625"/>
    <n v="95.588235294117652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360"/>
    <n v="69.890109890109883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5"/>
    <n v="74.534883720930239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7"/>
    <n v="123.94117647058823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3740"/>
    <n v="264.84848484848487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0"/>
    <n v="58.620689655172413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"/>
    <n v="70.884955752212392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50"/>
    <n v="8.5714285714285712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407"/>
    <n v="113.5666666666666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221"/>
    <n v="60.6875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70"/>
    <n v="110.21739130434783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275"/>
    <n v="136.45833333333334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157"/>
    <n v="53.164948453608247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3"/>
    <n v="86.491525423728817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53985.91"/>
    <n v="155.2382739726027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88"/>
    <n v="115.08256880733946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2165"/>
    <n v="109.5945945945946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32"/>
    <n v="45.214285714285715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2600.2000000000007"/>
    <n v="104.15169811320754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0"/>
    <n v="35.714285714285715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5307"/>
    <n v="96.997252747252745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0"/>
    <n v="370.370370370370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280"/>
    <n v="94.408602150537632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35"/>
    <n v="48.984375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3"/>
    <n v="45.590909090909093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1073.24"/>
    <n v="23.275254237288134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744"/>
    <n v="63.2289156626506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25180"/>
    <n v="153.5204081632653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373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514.5"/>
    <n v="118.9711316397228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255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5777.009999999998"/>
    <n v="131.37719999999999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595.43000000000029"/>
    <n v="73.032980769230775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35"/>
    <n v="178.5294117647058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5126"/>
    <n v="162.90974729241879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2172.6000000000004"/>
    <n v="108.24237288135593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620"/>
    <n v="88.865979381443296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4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35"/>
    <n v="116.7307692307692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4939"/>
    <n v="233.8984375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870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71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685"/>
    <n v="85.181818181818187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5696"/>
    <n v="146.69158878504672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3276"/>
    <n v="50.764811490125673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8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22"/>
    <n v="242.27777777777777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285"/>
    <n v="146.44654088050314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30"/>
    <n v="103.1707317073170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3185"/>
    <n v="80.464601769911511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40"/>
    <n v="234.66666666666666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721"/>
    <n v="50.689320388349515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88"/>
    <n v="162.70967741935485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21"/>
    <n v="120.1666666666666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7321"/>
    <n v="67.697802197802204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055"/>
    <n v="52.10344827586207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390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2576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3401"/>
    <n v="84.858585858585855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2903"/>
    <n v="94.54885057471264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17"/>
    <n v="45.536585365853661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0"/>
    <n v="51.724137931034484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272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396"/>
    <n v="191.13043478260869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2536"/>
    <n v="89.314285714285717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2196.7099999999991"/>
    <n v="88.588631921824103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6683"/>
    <n v="96.300911854103347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566"/>
    <n v="33.3125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5"/>
    <n v="37.222222222222221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742.7799999999988"/>
    <n v="92.130423728813554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225"/>
    <n v="76.785714285714292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870"/>
    <n v="96.526315789473685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420"/>
    <n v="51.891891891891895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501"/>
    <n v="128.9140625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121"/>
    <n v="84.108974358974365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08.2600000000002"/>
    <n v="82.941562500000003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7177"/>
    <n v="259.948275862068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245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3320"/>
    <n v="177.02127659574469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250"/>
    <n v="74.074074074074076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36"/>
    <n v="70.666666666666671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-2673"/>
    <n v="23.6285714285714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-49925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-9960"/>
    <n v="13.333333333333334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-300"/>
    <e v="#DIV/0!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-19999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-25000"/>
    <e v="#DIV/0!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-50000"/>
    <e v="#DIV/0!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-17997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-14549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-219665"/>
    <n v="55.833333333333336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-1000000"/>
    <e v="#DIV/0!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-3316"/>
    <n v="99.761194029850742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-2413"/>
    <n v="25.521739130434781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-66529"/>
    <n v="117.65277777777777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-2499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-308050"/>
    <n v="2796.6666666666665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-7800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-249825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-859"/>
    <n v="20.142857142857142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-9666"/>
    <n v="20.875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-4827"/>
    <n v="61.307692307692307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-11998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-2799355"/>
    <n v="92.142857142857139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-24978"/>
    <n v="7.3333333333333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-13704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-8494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-21895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-59929"/>
    <n v="23.66666666666666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-1322440"/>
    <n v="415.77777777777777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-1999624"/>
    <n v="53.714285714285715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-997897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-9000"/>
    <e v="#DIV/0!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-19944"/>
    <n v="18.66666666666666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-3589"/>
    <n v="78.333333333333329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-24390"/>
    <n v="67.777777777777771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-19950"/>
    <n v="16.66666666666666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-19875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-64874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-19146"/>
    <n v="130.088888888888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-213568"/>
    <n v="1270.22222222222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-4204"/>
    <n v="88.444444444444443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-98816.81"/>
    <n v="56.342380952380957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-3090"/>
    <n v="53.529411764705884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-99975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-1487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-19205"/>
    <n v="56.785714285714285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-8285"/>
    <n v="40.833333333333336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-46967"/>
    <n v="65.111111111111114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-1722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-10173"/>
    <n v="140.53846153846155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-2200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-9742"/>
    <n v="69.533333333333331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-4089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-2815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-3369"/>
    <n v="79.87096774193548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-959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-32095"/>
    <n v="272.58620689655174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-49974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-19867"/>
    <n v="58.18421052631578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-2499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-14672"/>
    <n v="70.10526315789474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-10479"/>
    <n v="57.888888888888886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-104590"/>
    <n v="125.270270270270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-75000"/>
    <e v="#DIV/0!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-9700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-320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-999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-49845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-9995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-1299872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-1490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-83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-39808"/>
    <n v="244.80459770114942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-799974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-1500000"/>
    <e v="#DIV/0!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-23960"/>
    <n v="61.176470588235297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-100000"/>
    <e v="#DIV/0!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291"/>
    <n v="139.23931623931625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-1240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-9625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-3455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-2999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40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-775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-615"/>
    <n v="23.142857142857142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39"/>
    <n v="29.045454545454547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-1450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-200"/>
    <e v="#DIV/0!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-47300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-9904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-24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-2705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-700"/>
    <e v="#DIV/0!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-2460"/>
    <n v="251.33333333333334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-25000"/>
    <e v="#DIV/0!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-44750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3505"/>
    <n v="110.35211267605634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561"/>
    <n v="41.421052631578945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0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5"/>
    <n v="33.990384615384613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4"/>
    <n v="103.35294117647059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31"/>
    <n v="34.79104477611940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7067.5"/>
    <n v="41.773858921161825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905"/>
    <n v="64.2682926829268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4425.2299999999996"/>
    <n v="31.209370860927152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0"/>
    <n v="62.921348314606739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40"/>
    <n v="98.5365853658536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700"/>
    <n v="82.608695652173907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502.22"/>
    <n v="38.504230769230773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69"/>
    <n v="80.15789473684211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2"/>
    <n v="28.405405405405407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086"/>
    <n v="80.730158730158735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450"/>
    <n v="200.6944444444444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69"/>
    <n v="37.591549295774648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470"/>
    <n v="58.095238095238095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21079.83"/>
    <n v="60.300892473118282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485"/>
    <n v="63.363636363636367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605"/>
    <n v="50.901639344262293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241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245"/>
    <n v="31.61971830985915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17"/>
    <n v="65.102564102564102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300"/>
    <n v="79.31034482758620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300"/>
    <n v="139.189189189189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34"/>
    <n v="131.91304347826087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478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282"/>
    <n v="39.672727272727272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435"/>
    <n v="57.54901960784313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076"/>
    <n v="33.025641025641029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594.81999999999971"/>
    <n v="77.33580645161289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237"/>
    <n v="31.933333333333334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45"/>
    <n v="36.33333333333333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62"/>
    <n v="46.768211920529801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225"/>
    <n v="40.073529411764703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310"/>
    <n v="100.21739130434783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0"/>
    <n v="41.666666666666664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70"/>
    <n v="46.714285714285715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2444"/>
    <n v="71.491803278688522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-70"/>
    <n v="14.444444444444445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-48220"/>
    <n v="356.84210526315792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-4000"/>
    <e v="#DIV/0!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-3599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-9898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-4413"/>
    <n v="24.458333333333332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-11000"/>
    <e v="#DIV/0!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-1430"/>
    <n v="53.076923076923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-299820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-8855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-29890"/>
    <n v="36.666666666666664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-2392"/>
    <n v="49.20754716981132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-49999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-1975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-2274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-750"/>
    <n v="41.666666666666664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-500"/>
    <e v="#DIV/0!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-7727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-5000"/>
    <e v="#DIV/0!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-2950"/>
    <n v="70.833333333333329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75"/>
    <n v="63.109756097560975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835.7000000000007"/>
    <n v="50.157964601769912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773"/>
    <n v="62.883333333333333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4541"/>
    <n v="85.531055900621112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050"/>
    <n v="53.72340425531914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7"/>
    <n v="127.80851063829788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256"/>
    <n v="106.5739130434782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23"/>
    <n v="262.11194029850748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"/>
    <n v="57.171428571428571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721"/>
    <n v="50.20192307692308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252"/>
    <n v="66.586956521739125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22"/>
    <n v="168.25210084033614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26"/>
    <n v="256.37288135593218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37"/>
    <n v="36.610619469026545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620"/>
    <n v="37.14285714285714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295"/>
    <n v="45.878378378378379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610"/>
    <n v="141.7129629629629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47"/>
    <n v="52.48717948717948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0"/>
    <n v="59.52380952380952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300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64"/>
    <n v="193.62162162162161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573"/>
    <n v="106.79702970297029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257"/>
    <n v="77.21621621621621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610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312"/>
    <n v="50.461538461538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40"/>
    <n v="97.377049180327873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5.710000000000036"/>
    <n v="34.91921739130435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481"/>
    <n v="85.530386740331494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20"/>
    <n v="182.909090909090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275.63999999999942"/>
    <n v="131.1362081784386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45"/>
    <n v="39.810126582278478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346.97999999999956"/>
    <n v="59.701730769230764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7"/>
    <n v="88.735294117647058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301"/>
    <n v="58.688622754491021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2730.42"/>
    <n v="69.5651366120218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227"/>
    <n v="115.87323943661971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47"/>
    <n v="23.869565217391305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904"/>
    <n v="81.125925925925927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22"/>
    <n v="57.62694300518134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46.5"/>
    <n v="46.429824561403507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95"/>
    <n v="60.475000000000001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271"/>
    <n v="65.579545454545453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388"/>
    <n v="119.1924882629108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6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626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365"/>
    <n v="177.08695652173913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63.5"/>
    <n v="70.77150537634408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25"/>
    <n v="29.166666666666668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2806"/>
    <n v="72.76136363636364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25.98999999999978"/>
    <n v="51.853414634146333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36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418.5999999999985"/>
    <n v="251.7381443298969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462"/>
    <n v="74.82191780821918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5"/>
    <n v="67.65306122448979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371"/>
    <n v="93.81343283582089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304.15999999999985"/>
    <n v="41.23764705882352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75"/>
    <n v="52.551020408163268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728"/>
    <n v="70.285714285714292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877"/>
    <n v="48.325153374233132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315"/>
    <n v="53.17708333333333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560"/>
    <n v="60.952380952380949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20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30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450"/>
    <n v="38.235294117647058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5443"/>
    <n v="106.50344827586207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96"/>
    <n v="204.57142857142858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205"/>
    <n v="54.912587412587413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5"/>
    <n v="150.4166666666666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758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430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85"/>
    <n v="76.029411764705884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828"/>
    <n v="105.2063492063492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0"/>
    <n v="68.666666666666671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080"/>
    <n v="129.36170212765958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820.5"/>
    <n v="134.26371308016877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38"/>
    <n v="17.829787234042552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48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05"/>
    <n v="69.185185185185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265"/>
    <n v="125.12295081967213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0"/>
    <n v="73.529411764705884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26.489999999999782"/>
    <n v="48.437149758454105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65.21000000000004"/>
    <n v="26.608400000000003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424"/>
    <n v="33.666666666666664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70"/>
    <n v="40.714285714285715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88"/>
    <n v="19.26666666666666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3170"/>
    <n v="84.285714285714292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0"/>
    <n v="29.583333333333332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0.009999999999991"/>
    <n v="26.66703703703703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661"/>
    <n v="45.978723404255319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4"/>
    <n v="125.090909090909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73"/>
    <n v="141.2916666666666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486"/>
    <n v="55.33333333333333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085"/>
    <n v="46.420454545454547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004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285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28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677.5"/>
    <n v="89.58571428571428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81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130"/>
    <n v="48.703703703703702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66.799999999999955"/>
    <n v="53.33999999999999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80"/>
    <n v="75.087719298245617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208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5"/>
    <n v="209.8387096774193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246"/>
    <n v="61.02222222222222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321"/>
    <n v="80.03448275862068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886"/>
    <n v="29.068965517241381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00"/>
    <n v="49.438202247191015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.180000000000291"/>
    <n v="93.977440000000001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5"/>
    <n v="61.944444444444443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512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40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25"/>
    <n v="66.44736842105263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50"/>
    <n v="145.65217391304347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9"/>
    <n v="25.693877551020407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25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50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10"/>
    <n v="142.28070175438597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"/>
    <n v="24.545454545454547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835"/>
    <n v="292.7777777777777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68"/>
    <n v="44.923076923076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94"/>
    <n v="23.10144927536232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226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0"/>
    <n v="72.289156626506028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60"/>
    <n v="32.972972972972975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495"/>
    <n v="116.65217391304348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6"/>
    <n v="79.619047619047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0"/>
    <n v="27.777777777777779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255"/>
    <n v="81.029411764705884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327"/>
    <n v="136.84821428571428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348"/>
    <n v="177.61702127659575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145"/>
    <n v="109.07894736842105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0"/>
    <n v="119.6428571428571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0"/>
    <n v="78.20512820512820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00"/>
    <n v="52.173913043478258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65"/>
    <n v="114.125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5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50"/>
    <n v="91.666666666666671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389"/>
    <n v="108.5909090909090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6"/>
    <n v="69.822784810126578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534"/>
    <n v="109.571428571428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55"/>
    <n v="71.666666666666671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55"/>
    <n v="93.611111111111114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376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1075"/>
    <n v="35.79545454545454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8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460"/>
    <n v="147.33333333333334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21"/>
    <n v="56.33333333333333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20"/>
    <n v="96.190476190476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299"/>
    <n v="63.57407407407407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250"/>
    <n v="184.78260869565219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4"/>
    <n v="126.72222222222223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673"/>
    <n v="83.42647058823529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90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10"/>
    <n v="302.30769230769232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78"/>
    <n v="44.13888888888888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0"/>
    <n v="866.66666666666663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05"/>
    <n v="61.38888888888888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40"/>
    <n v="29.666666666666668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6"/>
    <n v="45.478260869565219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95"/>
    <n v="96.203703703703709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266"/>
    <n v="67.923076923076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77"/>
    <n v="30.777777777777779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5"/>
    <n v="38.33333333333333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5"/>
    <n v="66.833333333333329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230"/>
    <n v="71.73076923076922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0"/>
    <n v="176.47058823529412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"/>
    <n v="421.10526315789474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84"/>
    <n v="104.987012987012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42"/>
    <n v="28.190476190476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73"/>
    <n v="54.55263157894737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33"/>
    <n v="111.89285714285714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90"/>
    <n v="85.208333333333329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26"/>
    <n v="76.652173913043484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205"/>
    <n v="65.166666666666671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0.65999999999985448"/>
    <n v="93.760312499999998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0"/>
    <n v="133.33333333333334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0"/>
    <n v="51.219512195121951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506"/>
    <n v="100.17142857142858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57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450"/>
    <n v="184.67741935483872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36"/>
    <n v="69.81818181818181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5"/>
    <n v="61.944444444444443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0"/>
    <n v="41.666666666666664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87"/>
    <n v="36.06818181818182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33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420"/>
    <n v="24.210526315789473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65"/>
    <n v="55.89285714285714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30"/>
    <n v="11.66666666666666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443"/>
    <n v="68.353846153846149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45"/>
    <n v="27.065217391304348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41"/>
    <n v="118.12941176470588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54"/>
    <n v="44.757575757575758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465"/>
    <n v="99.787878787878782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0"/>
    <n v="117.64705882352941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10"/>
    <n v="203.33333333333334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1.5"/>
    <n v="28.323529411764707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31"/>
    <n v="110.230769230769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42"/>
    <n v="31.970149253731343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55"/>
    <n v="58.611111111111114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18"/>
    <n v="29.428571428571427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255"/>
    <n v="81.375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535"/>
    <n v="199.1666666666666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0"/>
    <n v="115.38461538461539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50"/>
    <n v="46.428571428571431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5"/>
    <n v="70.56818181818181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0"/>
    <n v="22.222222222222221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784"/>
    <n v="159.4666666666666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9.9999999999909051E-3"/>
    <n v="37.777999999999999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35"/>
    <n v="72.053571428571431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80"/>
    <n v="63.69565217391304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66"/>
    <n v="28.41176470588235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15"/>
    <n v="103.2142857142857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273"/>
    <n v="71.152173913043484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0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215"/>
    <n v="81.776315789473685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891.09999999999854"/>
    <n v="297.0298076923076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305"/>
    <n v="46.609195402298852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0"/>
    <n v="51.724137931034484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55"/>
    <n v="40.29411764705882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45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70.98999999999978"/>
    <n v="30.152638888888887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0"/>
    <n v="95.238095238095241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93"/>
    <n v="52.214285714285715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25"/>
    <n v="134.1549295774648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555"/>
    <n v="62.827380952380949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20"/>
    <n v="58.94736842105263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295"/>
    <n v="143.108108108108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30"/>
    <n v="84.166666666666671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5"/>
    <n v="186.07142857142858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416.1400000000001"/>
    <n v="89.785555555555561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260.92000000000007"/>
    <n v="64.157560975609755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65"/>
    <n v="59.65116279069767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855"/>
    <n v="41.222222222222221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567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0"/>
    <n v="64.516129032258064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82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205"/>
    <n v="51.222222222222221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565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260"/>
    <n v="19.487179487179485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8"/>
    <n v="41.125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532"/>
    <n v="41.405405405405403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85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5"/>
    <n v="33.571428571428569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65"/>
    <n v="145.86956521739131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2739"/>
    <n v="358.6875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804"/>
    <n v="50.981818181818184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238"/>
    <n v="45.037037037037038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31"/>
    <n v="17.527777777777779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45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95"/>
    <n v="57.916666666666664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55"/>
    <n v="29.705882352941178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338"/>
    <n v="90.684210526315795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16.18000000000029"/>
    <n v="55.012688172043013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60"/>
    <n v="57.222222222222221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950"/>
    <n v="72.95081967213114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30"/>
    <n v="64.468085106382972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2178"/>
    <n v="716.35294117647061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375"/>
    <n v="50.396825396825399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25"/>
    <n v="41.666666666666664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573"/>
    <n v="35.76666666666666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41"/>
    <n v="88.739130434782609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0"/>
    <n v="148.4848484848485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20"/>
    <n v="51.79487179487179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40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2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276"/>
    <n v="53.230769230769234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257"/>
    <n v="39.596491228070178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41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640"/>
    <n v="164.61538461538461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880"/>
    <n v="125.05263157894737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150"/>
    <n v="51.875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2008"/>
    <n v="40.285714285714285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356"/>
    <n v="64.909090909090907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"/>
    <n v="55.33333333333333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656"/>
    <n v="83.142857142857139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555"/>
    <n v="38.71212121212121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636"/>
    <n v="125.37931034482759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635"/>
    <n v="78.26388888888888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275"/>
    <n v="47.222222222222221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291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200.2199999999998"/>
    <n v="114.2919999999999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0"/>
    <n v="51.724137931034484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0"/>
    <n v="30.769230769230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343"/>
    <n v="74.208333333333329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732"/>
    <n v="47.846153846153847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35"/>
    <n v="34.40816326530612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"/>
    <n v="40.238095238095241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10"/>
    <n v="60.285714285714285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63"/>
    <n v="25.3095238095238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"/>
    <n v="35.952380952380949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216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89"/>
    <n v="70.76315789473683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94"/>
    <n v="66.512820512820511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45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440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90"/>
    <n v="96.666666666666671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5"/>
    <n v="60.33333333333333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8"/>
    <n v="79.8947368421052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0"/>
    <n v="58.823529411764703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515"/>
    <n v="75.340909090909093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80"/>
    <n v="66.956521739130437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0"/>
    <n v="227.27272727272728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0"/>
    <n v="307.69230769230768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50.69000000000005"/>
    <n v="50.020909090909093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27"/>
    <n v="72.3928571428571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5"/>
    <n v="95.952380952380949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243"/>
    <n v="45.615384615384613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0"/>
    <n v="41.029411764705884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46"/>
    <n v="56.82500000000000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56"/>
    <n v="137.2432432432432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30"/>
    <n v="75.714285714285708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66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015"/>
    <n v="81.56976744186046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9"/>
    <n v="45.108108108108105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60"/>
    <n v="36.666666666666664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280"/>
    <n v="49.230769230769234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82"/>
    <n v="42.296296296296298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31"/>
    <n v="78.875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2810"/>
    <n v="38.284313725490193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63"/>
    <n v="44.847826086956523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80"/>
    <n v="13.529411764705882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543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569"/>
    <n v="30.951807228915662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18"/>
    <n v="55.230769230769234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69"/>
    <n v="46.125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60"/>
    <n v="39.375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23"/>
    <n v="66.152941176470591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70"/>
    <n v="54.137931034482762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0"/>
    <n v="104.1666666666666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"/>
    <n v="31.375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25"/>
    <n v="59.210526315789473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5043.25"/>
    <n v="119.17633928571429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40"/>
    <n v="164.61538461538461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0"/>
    <n v="24.285714285714285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20"/>
    <n v="40.9375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27.5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345"/>
    <n v="56.20192307692308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671.10999999999967"/>
    <n v="107.00207547169811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0"/>
    <n v="171.42857142857142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36"/>
    <n v="179.27598566308242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54"/>
    <n v="22.909090909090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35"/>
    <n v="43.125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270"/>
    <n v="46.891891891891895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60"/>
    <n v="47.407407407407405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4"/>
    <n v="15.12903225806451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7.450000000000045"/>
    <n v="21.098000000000003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"/>
    <n v="59.117647058823529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275"/>
    <n v="97.916666666666671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95"/>
    <n v="55.131578947368418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88"/>
    <n v="26.536585365853657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0"/>
    <n v="58.421052631578945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24"/>
    <n v="122.53658536585365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287"/>
    <n v="87.961538461538467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331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0"/>
    <n v="55.555555555555557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84"/>
    <n v="39.538461538461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355"/>
    <n v="136.77777777777777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33"/>
    <n v="99.343137254901961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80"/>
    <n v="28.8888888888888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0.20000000000004547"/>
    <n v="40.545945945945945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0"/>
    <n v="35.714285714285715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25"/>
    <n v="37.962962962962962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0"/>
    <n v="33.33333333333333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1870"/>
    <n v="58.571428571428569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255"/>
    <n v="135.625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465"/>
    <n v="30.9375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650"/>
    <n v="176.08695652173913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707"/>
    <n v="151.9814814814815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33"/>
    <n v="22.607142857142858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"/>
    <n v="18.272727272727273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100"/>
    <n v="82.258064516129039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3"/>
    <n v="68.534246575342465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525"/>
    <n v="68.055555555555557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545"/>
    <n v="72.714285714285708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319"/>
    <n v="77.186046511627907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415"/>
    <n v="55.972222222222221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81"/>
    <n v="49.69354838709677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85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65"/>
    <n v="77.727272727272734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01"/>
    <n v="40.777777777777779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10"/>
    <n v="59.411764705882355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87"/>
    <n v="39.377358490566039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2"/>
    <n v="81.673469387755105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060"/>
    <n v="44.912280701754383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385"/>
    <n v="49.05797101449275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210"/>
    <n v="30.666666666666668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908"/>
    <n v="61.0625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30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0"/>
    <n v="29.629629629629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045"/>
    <n v="143.095238095238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623"/>
    <n v="52.35483870967741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900"/>
    <n v="66.666666666666671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2220"/>
    <n v="126.666666666666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20"/>
    <n v="35.492957746478872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70"/>
    <n v="37.08333333333333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20"/>
    <n v="69.333333333333329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40"/>
    <n v="17.254901960784313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20"/>
    <n v="36.071428571428569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30"/>
    <n v="66.47058823529411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45"/>
    <n v="56.065989847715734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292"/>
    <n v="47.028571428571432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0.99000000000000909"/>
    <n v="47.666190476190479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500"/>
    <n v="88.235294117647058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48"/>
    <n v="80.717948717948715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80"/>
    <n v="39.48717948717948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73"/>
    <n v="84.854166666666671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0"/>
    <n v="68.96551724137931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-100000"/>
    <e v="#DIV/0!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-999998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-2999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-8375"/>
    <n v="147.8813559322033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-40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-3238"/>
    <n v="56.838709677419352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-71815"/>
    <n v="176.94444444444446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-2224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-150000"/>
    <e v="#DIV/0!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-2074"/>
    <n v="66.142857142857139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-3084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-24999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-945"/>
    <n v="18.333333333333332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-3000"/>
    <e v="#DIV/0!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-685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-25000"/>
    <e v="#DIV/0!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-4179"/>
    <n v="68.416666666666671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-999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-9519"/>
    <n v="60.125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-470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53"/>
    <n v="550.04109589041093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30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0"/>
    <n v="29.41176470588235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20"/>
    <n v="57.777777777777779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52"/>
    <n v="44.235294117647058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"/>
    <n v="60.909090909090907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116"/>
    <n v="68.84210526315789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813"/>
    <n v="73.582278481012665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291"/>
    <n v="115.02173913043478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215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61"/>
    <n v="235.46153846153845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0"/>
    <n v="11.363636363636363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330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14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9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75"/>
    <n v="46.05263157894737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94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0"/>
    <n v="31.578947368421051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95.110000000000127"/>
    <n v="53.363965517241382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5"/>
    <n v="36.964285714285715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382"/>
    <n v="81.29411764705882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1"/>
    <n v="20.083333333333332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30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46"/>
    <n v="53.438596491228068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545"/>
    <n v="39.868421052631582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0"/>
    <n v="145.16129032258064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0"/>
    <n v="23.333333333333332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230"/>
    <n v="64.375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348.5"/>
    <n v="62.05276381909547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50"/>
    <n v="66.129032258064512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202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38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9"/>
    <n v="62.166666666666664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176"/>
    <n v="62.32835820895522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380"/>
    <n v="58.78787878787878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293"/>
    <n v="45.347826086956523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285"/>
    <n v="41.944444444444443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"/>
    <n v="59.166666666666664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2.25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275"/>
    <n v="83.974358974358978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50"/>
    <n v="57.258064516129032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300"/>
    <n v="58.06451612903225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1184"/>
    <n v="186.80291970802921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260"/>
    <n v="74.11764705882353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97"/>
    <n v="30.714285714285715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260"/>
    <n v="62.666666666666664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5"/>
    <n v="121.363636363636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100"/>
    <n v="39.743589743589745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60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526"/>
    <n v="40.632352941176471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20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06"/>
    <n v="33.666666666666664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5"/>
    <n v="38.589743589743591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275"/>
    <n v="155.9523809523809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246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09.00999999999999"/>
    <n v="15.148518518518518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98"/>
    <n v="83.571428571428569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320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60"/>
    <n v="80.869565217391298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1400"/>
    <n v="53.846153846153847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82.5"/>
    <n v="30.928571428571427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535"/>
    <n v="67.962962962962962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70"/>
    <n v="27.142857142857142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4030"/>
    <n v="110.86538461538461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30"/>
    <n v="106.84210526315789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235"/>
    <n v="105.51546391752578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90"/>
    <n v="132.962962962962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446"/>
    <n v="51.916666666666664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0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697"/>
    <n v="26.021739130434781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2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49"/>
    <n v="86.224999999999994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40"/>
    <n v="114.545454545454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68"/>
    <n v="47.657142857142858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92"/>
    <n v="72.88888888888888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9.55000000000018"/>
    <n v="49.545505617977533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81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2029"/>
    <n v="62.586956521739133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5"/>
    <n v="61.060606060606062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-18138"/>
    <n v="60.06451612903225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-4638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-90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-4880"/>
    <n v="51.666666666666664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-719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-1500"/>
    <e v="#DIV/0!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-1073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-130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-1490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-550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-1230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-3195"/>
    <n v="100.625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-1642"/>
    <n v="25.571428571428573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-20000"/>
    <e v="#DIV/0!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-4900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-2200"/>
    <e v="#DIV/0!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-1200"/>
    <e v="#DIV/0!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-9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-8298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-2475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76"/>
    <n v="99.538461538461533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2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7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326"/>
    <n v="120.545454545454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65"/>
    <n v="37.666666666666664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67"/>
    <n v="172.23333333333332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500"/>
    <n v="111.111111111111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63"/>
    <n v="25.464285714285715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50"/>
    <n v="267.64705882352939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298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35"/>
    <n v="59.0384615384615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409.77000000000044"/>
    <n v="50.111022727272733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0.770000000000437"/>
    <n v="55.50296703296703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0"/>
    <n v="166.66666666666666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78"/>
    <n v="47.428571428571431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0"/>
    <n v="64.935064935064929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0"/>
    <n v="55.555555555555557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942"/>
    <n v="74.224299065420567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265.01000000000022"/>
    <n v="106.9271875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335"/>
    <n v="41.696428571428569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306.10999999999967"/>
    <n v="74.24327586206895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0"/>
    <n v="73.333333333333329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460"/>
    <n v="38.421052631578945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510"/>
    <n v="166.969696969696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410"/>
    <n v="94.912280701754383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5"/>
    <n v="143.21428571428572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537"/>
    <n v="90.819148936170208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864"/>
    <n v="48.542372881355931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21"/>
    <n v="70.027777777777771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597"/>
    <n v="135.6260869565217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50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435"/>
    <n v="94.90384615384616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35"/>
    <n v="75.37037037037036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347"/>
    <n v="64.458333333333329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50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15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658"/>
    <n v="93.77464788732393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-74500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-3434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-15000"/>
    <e v="#DIV/0!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-1500"/>
    <e v="#DIV/0!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-12465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-2824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-4950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-590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-22499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-620"/>
    <n v="145.40540540540542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-68975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-9598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-21119"/>
    <n v="55.0625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-4574"/>
    <n v="47.333333333333336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-3000"/>
    <e v="#DIV/0!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-9642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-8000"/>
    <e v="#DIV/0!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-149997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-7495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-1045"/>
    <n v="50.555555555555557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0"/>
    <n v="41.666666666666664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25"/>
    <n v="53.289473684210527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326"/>
    <n v="70.23076923076922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575"/>
    <n v="43.421052631578945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1"/>
    <n v="199.18181818181819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9.989999999999782"/>
    <n v="78.518148148148143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02"/>
    <n v="61.823529411764703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9.9999999999909051E-3"/>
    <n v="50.000500000000002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288.56999999999994"/>
    <n v="48.33972972972972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45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320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64"/>
    <n v="40.923076923076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30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59"/>
    <n v="79.543478260869563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501"/>
    <n v="72.381578947368425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50"/>
    <n v="64.634146341463421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20"/>
    <n v="38.571428571428569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271"/>
    <n v="107.571428571428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5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80"/>
    <n v="70.461538461538467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0"/>
    <n v="178.57142857142858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"/>
    <n v="62.625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1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30.110000000000014"/>
    <n v="58.901111111111113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56"/>
    <n v="139.55555555555554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200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271"/>
    <n v="57.38596491228069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2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00"/>
    <n v="64.285714285714292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42"/>
    <n v="120.11764705882354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824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25"/>
    <n v="63.28125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4"/>
    <n v="21.666666666666668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-9128"/>
    <n v="25.647058823529413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-3903"/>
    <n v="47.69565217391304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-3935"/>
    <n v="56.05263157894737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-5734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-39158"/>
    <n v="70.166666666666671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-6811"/>
    <n v="23.625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-8803"/>
    <n v="188.55555555555554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-10871"/>
    <n v="49.511627906976742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-27887"/>
    <n v="75.464285714285708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-962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-1648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-998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-99974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-9212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-975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-4999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-4740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-490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-2499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-4940"/>
    <n v="81.538461538461533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-1900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-7499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-6000"/>
    <e v="#DIV/0!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-4940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-1763"/>
    <n v="46.428571428571431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-1989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-1749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-499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-12659"/>
    <n v="30.13333333333333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-8500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-1460"/>
    <n v="13.333333333333334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-15000"/>
    <e v="#DIV/0!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-5500"/>
    <e v="#DIV/0!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-620"/>
    <e v="#DIV/0!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-30000"/>
    <e v="#DIV/0!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-1841"/>
    <n v="44.760869565217391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-23759"/>
    <n v="88.642857142857139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-1799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-15000"/>
    <e v="#DIV/0!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-6520"/>
    <n v="57.647058823529413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-47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-30000"/>
    <e v="#DIV/0!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-15000"/>
    <e v="#DIV/0!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-10000"/>
    <e v="#DIV/0!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-375000"/>
    <e v="#DIV/0!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-10000"/>
    <e v="#DIV/0!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-1965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-1458"/>
    <n v="38.714285714285715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-7882"/>
    <n v="13.1111111111111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-12476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-540"/>
    <n v="37.14285714285714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-1000"/>
    <e v="#DIV/0!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-39225"/>
    <n v="128.27380952380952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-14480"/>
    <n v="47.272727272727273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-950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-1430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-2060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-1686"/>
    <n v="50.875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-9875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-236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-2975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-1535"/>
    <n v="47.25806451612903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-1500"/>
    <e v="#DIV/0!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-9997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-1327"/>
    <n v="24.714285714285715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-490"/>
    <n v="63.125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-847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-685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-59865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-5815"/>
    <n v="61.666666666666664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-5007"/>
    <n v="83.13888888888888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-14999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-9000"/>
    <n v="142.8571428571428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-1591"/>
    <n v="33.666666666666664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-1495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-2000"/>
    <e v="#DIV/0!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-349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-5988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-4910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-236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-3000"/>
    <e v="#DIV/0!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-689"/>
    <n v="10.16666666666666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-10116"/>
    <n v="81.411764705882348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-12710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-135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-4985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-2475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-4349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-19547"/>
    <n v="32.357142857142854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-10000"/>
    <e v="#DIV/0!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-8000"/>
    <e v="#DIV/0!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-11999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-5898"/>
    <n v="91.833333333333329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-4450"/>
    <n v="45.83333333333333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-1685"/>
    <n v="57.173913043478258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-20000"/>
    <e v="#DIV/0!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-400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-2858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-4995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-4989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-5450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-1200"/>
    <e v="#DIV/0!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-3218"/>
    <n v="137.07692307692307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-5000"/>
    <e v="#DIV/0!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-1995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-5805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-2899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-30000"/>
    <e v="#DIV/0!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-8423"/>
    <n v="49.28125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-3975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-199999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-25975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-17600"/>
    <e v="#DIV/0!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-25000"/>
    <e v="#DIV/0!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-1325"/>
    <n v="53.125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-5500"/>
    <e v="#DIV/0!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-27993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-1359"/>
    <n v="40.0625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-908"/>
    <n v="24.333333333333332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-2955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-4979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-1355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-10000"/>
    <e v="#DIV/0!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-1874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-1715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-7455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-1290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-4473"/>
    <n v="47.909090909090907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-2614"/>
    <n v="35.166666666666664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-14989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-13864"/>
    <n v="22.666666666666668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-789"/>
    <n v="26.375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-1095"/>
    <n v="105.54054054054055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-680"/>
    <n v="29.090909090909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-678"/>
    <e v="#DIV/0!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-680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-88695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-1786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-5890"/>
    <n v="18.333333333333332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-2050"/>
    <n v="64.285714285714292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-28775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-68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-7263"/>
    <n v="84.282608695652172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-1405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-1359"/>
    <n v="33.736842105263158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-4512"/>
    <n v="37.538461538461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-249"/>
    <n v="11.615384615384615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-1468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-3000"/>
    <e v="#DIV/0!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-1581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-40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-9459"/>
    <n v="60.111111111111114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-49997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-1995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-130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-2503"/>
    <n v="29.235294117647058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-3000"/>
    <e v="#DIV/0!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-535"/>
    <n v="59.58333333333333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-5844"/>
    <n v="82.571428571428569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-799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-747"/>
    <n v="32.357142857142854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-1227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-1799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-499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-2960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-29998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-1995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-940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-1855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-5458"/>
    <n v="45.842105263157897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-231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-575"/>
    <e v="#DIV/0!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-1974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-9000"/>
    <e v="#DIV/0!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-6999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-430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-9895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-1370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-347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-500"/>
    <n v="33.33333333333333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-14875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-5479"/>
    <n v="63.55837563451776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-7000"/>
    <e v="#DIV/0!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-790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-4750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-4000"/>
    <e v="#DIV/0!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-2785"/>
    <n v="30.714285714285715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-1439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-20000"/>
    <e v="#DIV/0!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-2100"/>
    <n v="66.666666666666671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-5000"/>
    <e v="#DIV/0!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-5635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-17758.010000000002"/>
    <n v="65.340319148936175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-13300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-6315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-3177"/>
    <n v="166.05882352941177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-620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-2199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-20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-5500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-4979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-9979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-300"/>
    <e v="#DIV/0!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-375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-4999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-5140"/>
    <n v="38.33333333333333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-4890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-13999"/>
    <n v="32.978021978021978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-19984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-1499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-500"/>
    <e v="#DIV/0!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-1874"/>
    <n v="86.615384615384613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-390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-8880"/>
    <e v="#DIV/0!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-4119"/>
    <n v="41.952380952380949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-705"/>
    <n v="88.333333333333329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-2725"/>
    <n v="129.1666666666666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-3655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-9750"/>
    <n v="35.714285714285715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-9715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-525"/>
    <e v="#DIV/0!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-19510"/>
    <n v="163.33333333333334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-9365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-1615"/>
    <n v="64.166666666666671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-3973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-14975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-1955"/>
    <n v="179.11764705882354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-3460.05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-820"/>
    <n v="33.076923076923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-835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-20000"/>
    <e v="#DIV/0!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-996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-3463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-2015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-1424"/>
    <n v="44.307692307692307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-700"/>
    <e v="#DIV/0!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-13665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-250"/>
    <e v="#DIV/0!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-2995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-3000"/>
    <e v="#DIV/0!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-1874"/>
    <n v="29.166666666666668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-147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-2741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-299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-349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-953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-9600"/>
    <e v="#DIV/0!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-1784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-4760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-968"/>
    <n v="10.66666666666666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-1396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-10998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-2440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-1270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-29200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-3100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-10000"/>
    <e v="#DIV/0!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-75000"/>
    <e v="#DIV/0!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-4450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-270"/>
    <e v="#DIV/0!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-600"/>
    <e v="#DIV/0!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-363"/>
    <n v="22.833333333333332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-900"/>
    <n v="16.666666666666668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-2359"/>
    <n v="45.785714285714285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-30700"/>
    <n v="383.33333333333331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-1470"/>
    <n v="106.969696969696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-1959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-2941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-500"/>
    <e v="#DIV/0!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-214"/>
    <n v="14.333333333333334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-2906"/>
    <n v="15.66666666666666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-2499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-1497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867D6-EE75-7E42-B07C-8E0B9850EE6C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50DEF-9A70-3348-9CD7-CC4D7FF54C43}" name="PivotTable4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AC705-1715-3E42-863F-3667F9E2F195}" name="PivotTable5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4" zoomScaleNormal="100" workbookViewId="0">
      <selection activeCell="O9" sqref="O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18.5" bestFit="1" customWidth="1"/>
    <col min="18" max="18" width="20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8308</v>
      </c>
      <c r="P1" s="1" t="s">
        <v>8309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t="s">
        <v>8313</v>
      </c>
      <c r="P2" t="s">
        <v>8314</v>
      </c>
      <c r="Q2" s="5">
        <f>E2-D2</f>
        <v>3133</v>
      </c>
      <c r="R2" s="6">
        <f>E2/L2</f>
        <v>63.917582417582416</v>
      </c>
      <c r="S2" s="10">
        <f t="shared" ref="S2:S66" si="0"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t="s">
        <v>8313</v>
      </c>
      <c r="P3" t="s">
        <v>8314</v>
      </c>
      <c r="Q3" s="5">
        <f t="shared" ref="Q3:Q66" si="1">E3-D3</f>
        <v>4378</v>
      </c>
      <c r="R3" s="6">
        <f t="shared" ref="R3:R66" si="2">E3/L3</f>
        <v>185.48101265822785</v>
      </c>
      <c r="S3" s="10">
        <f t="shared" si="0"/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t="s">
        <v>8313</v>
      </c>
      <c r="P4" t="s">
        <v>8314</v>
      </c>
      <c r="Q4" s="5">
        <f t="shared" si="1"/>
        <v>25</v>
      </c>
      <c r="R4" s="6">
        <f t="shared" si="2"/>
        <v>15</v>
      </c>
      <c r="S4" s="10">
        <f t="shared" si="0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t="s">
        <v>8313</v>
      </c>
      <c r="P5" t="s">
        <v>8314</v>
      </c>
      <c r="Q5" s="5">
        <f t="shared" si="1"/>
        <v>390</v>
      </c>
      <c r="R5" s="6">
        <f t="shared" si="2"/>
        <v>69.266666666666666</v>
      </c>
      <c r="S5" s="10">
        <f t="shared" si="0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t="s">
        <v>8313</v>
      </c>
      <c r="P6" t="s">
        <v>8314</v>
      </c>
      <c r="Q6" s="5">
        <f t="shared" si="1"/>
        <v>10116.279999999999</v>
      </c>
      <c r="R6" s="6">
        <f t="shared" si="2"/>
        <v>190.55028169014085</v>
      </c>
      <c r="S6" s="10">
        <f t="shared" si="0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t="s">
        <v>8313</v>
      </c>
      <c r="P7" t="s">
        <v>8314</v>
      </c>
      <c r="Q7" s="5">
        <f t="shared" si="1"/>
        <v>391</v>
      </c>
      <c r="R7" s="6">
        <f t="shared" si="2"/>
        <v>93.40425531914893</v>
      </c>
      <c r="S7" s="10">
        <f t="shared" si="0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t="s">
        <v>8313</v>
      </c>
      <c r="P8" t="s">
        <v>8314</v>
      </c>
      <c r="Q8" s="5">
        <f t="shared" si="1"/>
        <v>519</v>
      </c>
      <c r="R8" s="6">
        <f t="shared" si="2"/>
        <v>146.87931034482759</v>
      </c>
      <c r="S8" s="10">
        <f t="shared" si="0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t="s">
        <v>8313</v>
      </c>
      <c r="P9" t="s">
        <v>8314</v>
      </c>
      <c r="Q9" s="5">
        <f t="shared" si="1"/>
        <v>110</v>
      </c>
      <c r="R9" s="6">
        <f t="shared" si="2"/>
        <v>159.82456140350877</v>
      </c>
      <c r="S9" s="10">
        <f t="shared" si="0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t="s">
        <v>8313</v>
      </c>
      <c r="P10" t="s">
        <v>8314</v>
      </c>
      <c r="Q10" s="5">
        <f t="shared" si="1"/>
        <v>1.5199999999999818</v>
      </c>
      <c r="R10" s="6">
        <f t="shared" si="2"/>
        <v>291.79333333333335</v>
      </c>
      <c r="S10" s="10">
        <f t="shared" si="0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t="s">
        <v>8313</v>
      </c>
      <c r="P11" t="s">
        <v>8314</v>
      </c>
      <c r="Q11" s="5">
        <f t="shared" si="1"/>
        <v>129.99</v>
      </c>
      <c r="R11" s="6">
        <f t="shared" si="2"/>
        <v>31.499500000000001</v>
      </c>
      <c r="S11" s="10">
        <f t="shared" si="0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t="s">
        <v>8313</v>
      </c>
      <c r="P12" t="s">
        <v>8314</v>
      </c>
      <c r="Q12" s="5">
        <f t="shared" si="1"/>
        <v>15</v>
      </c>
      <c r="R12" s="6">
        <f t="shared" si="2"/>
        <v>158.68421052631578</v>
      </c>
      <c r="S12" s="10">
        <f t="shared" si="0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t="s">
        <v>8313</v>
      </c>
      <c r="P13" t="s">
        <v>8314</v>
      </c>
      <c r="Q13" s="5">
        <f t="shared" si="1"/>
        <v>1025</v>
      </c>
      <c r="R13" s="6">
        <f t="shared" si="2"/>
        <v>80.333333333333329</v>
      </c>
      <c r="S13" s="10">
        <f t="shared" si="0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t="s">
        <v>8313</v>
      </c>
      <c r="P14" t="s">
        <v>8314</v>
      </c>
      <c r="Q14" s="5">
        <f t="shared" si="1"/>
        <v>19588</v>
      </c>
      <c r="R14" s="6">
        <f t="shared" si="2"/>
        <v>59.961305925030231</v>
      </c>
      <c r="S14" s="10">
        <f t="shared" si="0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t="s">
        <v>8313</v>
      </c>
      <c r="P15" t="s">
        <v>8314</v>
      </c>
      <c r="Q15" s="5">
        <f t="shared" si="1"/>
        <v>2099</v>
      </c>
      <c r="R15" s="6">
        <f t="shared" si="2"/>
        <v>109.78431372549019</v>
      </c>
      <c r="S15" s="10">
        <f t="shared" si="0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t="s">
        <v>8313</v>
      </c>
      <c r="P16" t="s">
        <v>8314</v>
      </c>
      <c r="Q16" s="5">
        <f t="shared" si="1"/>
        <v>56</v>
      </c>
      <c r="R16" s="6">
        <f t="shared" si="2"/>
        <v>147.70731707317074</v>
      </c>
      <c r="S16" s="10">
        <f t="shared" si="0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t="s">
        <v>8313</v>
      </c>
      <c r="P17" t="s">
        <v>8314</v>
      </c>
      <c r="Q17" s="5">
        <f t="shared" si="1"/>
        <v>132</v>
      </c>
      <c r="R17" s="6">
        <f t="shared" si="2"/>
        <v>21.755102040816325</v>
      </c>
      <c r="S17" s="10">
        <f t="shared" si="0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t="s">
        <v>8313</v>
      </c>
      <c r="P18" t="s">
        <v>8314</v>
      </c>
      <c r="Q18" s="5">
        <f t="shared" si="1"/>
        <v>29</v>
      </c>
      <c r="R18" s="6">
        <f t="shared" si="2"/>
        <v>171.84285714285716</v>
      </c>
      <c r="S18" s="10">
        <f t="shared" si="0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t="s">
        <v>8313</v>
      </c>
      <c r="P19" t="s">
        <v>8314</v>
      </c>
      <c r="Q19" s="5">
        <f t="shared" si="1"/>
        <v>10</v>
      </c>
      <c r="R19" s="6">
        <f t="shared" si="2"/>
        <v>41.944444444444443</v>
      </c>
      <c r="S19" s="10">
        <f t="shared" si="0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t="s">
        <v>8313</v>
      </c>
      <c r="P20" t="s">
        <v>8314</v>
      </c>
      <c r="Q20" s="5">
        <f t="shared" si="1"/>
        <v>1896.3300000000017</v>
      </c>
      <c r="R20" s="6">
        <f t="shared" si="2"/>
        <v>93.264122807017543</v>
      </c>
      <c r="S20" s="10">
        <f t="shared" si="0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t="s">
        <v>8313</v>
      </c>
      <c r="P21" t="s">
        <v>8314</v>
      </c>
      <c r="Q21" s="5">
        <f t="shared" si="1"/>
        <v>385</v>
      </c>
      <c r="R21" s="6">
        <f t="shared" si="2"/>
        <v>56.136363636363633</v>
      </c>
      <c r="S21" s="10">
        <f t="shared" si="0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t="s">
        <v>8313</v>
      </c>
      <c r="P22" t="s">
        <v>8314</v>
      </c>
      <c r="Q22" s="5">
        <f t="shared" si="1"/>
        <v>4</v>
      </c>
      <c r="R22" s="6">
        <f t="shared" si="2"/>
        <v>80.16</v>
      </c>
      <c r="S22" s="10">
        <f t="shared" si="0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t="s">
        <v>8313</v>
      </c>
      <c r="P23" t="s">
        <v>8314</v>
      </c>
      <c r="Q23" s="5">
        <f t="shared" si="1"/>
        <v>1690</v>
      </c>
      <c r="R23" s="6">
        <f t="shared" si="2"/>
        <v>199.9009900990099</v>
      </c>
      <c r="S23" s="10">
        <f t="shared" si="0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t="s">
        <v>8313</v>
      </c>
      <c r="P24" t="s">
        <v>8314</v>
      </c>
      <c r="Q24" s="5">
        <f t="shared" si="1"/>
        <v>60</v>
      </c>
      <c r="R24" s="6">
        <f t="shared" si="2"/>
        <v>51.25</v>
      </c>
      <c r="S24" s="10">
        <f t="shared" si="0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t="s">
        <v>8313</v>
      </c>
      <c r="P25" t="s">
        <v>8314</v>
      </c>
      <c r="Q25" s="5">
        <f t="shared" si="1"/>
        <v>370</v>
      </c>
      <c r="R25" s="6">
        <f t="shared" si="2"/>
        <v>103.04347826086956</v>
      </c>
      <c r="S25" s="10">
        <f t="shared" si="0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t="s">
        <v>8313</v>
      </c>
      <c r="P26" t="s">
        <v>8314</v>
      </c>
      <c r="Q26" s="5">
        <f t="shared" si="1"/>
        <v>3082.6900000000023</v>
      </c>
      <c r="R26" s="6">
        <f t="shared" si="2"/>
        <v>66.346149825783982</v>
      </c>
      <c r="S26" s="10">
        <f t="shared" si="0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t="s">
        <v>8313</v>
      </c>
      <c r="P27" t="s">
        <v>8314</v>
      </c>
      <c r="Q27" s="5">
        <f t="shared" si="1"/>
        <v>200</v>
      </c>
      <c r="R27" s="6">
        <f t="shared" si="2"/>
        <v>57.142857142857146</v>
      </c>
      <c r="S27" s="10">
        <f t="shared" si="0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t="s">
        <v>8313</v>
      </c>
      <c r="P28" t="s">
        <v>8314</v>
      </c>
      <c r="Q28" s="5">
        <f t="shared" si="1"/>
        <v>690</v>
      </c>
      <c r="R28" s="6">
        <f t="shared" si="2"/>
        <v>102.10526315789474</v>
      </c>
      <c r="S28" s="10">
        <f t="shared" si="0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t="s">
        <v>8313</v>
      </c>
      <c r="P29" t="s">
        <v>8314</v>
      </c>
      <c r="Q29" s="5">
        <f t="shared" si="1"/>
        <v>2345</v>
      </c>
      <c r="R29" s="6">
        <f t="shared" si="2"/>
        <v>148.96666666666667</v>
      </c>
      <c r="S29" s="10">
        <f t="shared" si="0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t="s">
        <v>8313</v>
      </c>
      <c r="P30" t="s">
        <v>8314</v>
      </c>
      <c r="Q30" s="5">
        <f t="shared" si="1"/>
        <v>42</v>
      </c>
      <c r="R30" s="6">
        <f t="shared" si="2"/>
        <v>169.6056338028169</v>
      </c>
      <c r="S30" s="10">
        <f t="shared" si="0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t="s">
        <v>8313</v>
      </c>
      <c r="P31" t="s">
        <v>8314</v>
      </c>
      <c r="Q31" s="5">
        <f t="shared" si="1"/>
        <v>700</v>
      </c>
      <c r="R31" s="6">
        <f t="shared" si="2"/>
        <v>31.623931623931625</v>
      </c>
      <c r="S31" s="10">
        <f t="shared" si="0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t="s">
        <v>8313</v>
      </c>
      <c r="P32" t="s">
        <v>8314</v>
      </c>
      <c r="Q32" s="5">
        <f t="shared" si="1"/>
        <v>51.989999999999782</v>
      </c>
      <c r="R32" s="6">
        <f t="shared" si="2"/>
        <v>76.45264150943396</v>
      </c>
      <c r="S32" s="10">
        <f t="shared" si="0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t="s">
        <v>8313</v>
      </c>
      <c r="P33" t="s">
        <v>8314</v>
      </c>
      <c r="Q33" s="5">
        <f t="shared" si="1"/>
        <v>0</v>
      </c>
      <c r="R33" s="6">
        <f t="shared" si="2"/>
        <v>13</v>
      </c>
      <c r="S33" s="10">
        <f t="shared" si="0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t="s">
        <v>8313</v>
      </c>
      <c r="P34" t="s">
        <v>8314</v>
      </c>
      <c r="Q34" s="5">
        <f t="shared" si="1"/>
        <v>70</v>
      </c>
      <c r="R34" s="6">
        <f t="shared" si="2"/>
        <v>320.44943820224717</v>
      </c>
      <c r="S34" s="10">
        <f t="shared" si="0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t="s">
        <v>8313</v>
      </c>
      <c r="P35" t="s">
        <v>8314</v>
      </c>
      <c r="Q35" s="5">
        <f t="shared" si="1"/>
        <v>110</v>
      </c>
      <c r="R35" s="6">
        <f t="shared" si="2"/>
        <v>83.75</v>
      </c>
      <c r="S35" s="10">
        <f t="shared" si="0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t="s">
        <v>8313</v>
      </c>
      <c r="P36" t="s">
        <v>8314</v>
      </c>
      <c r="Q36" s="5">
        <f t="shared" si="1"/>
        <v>792</v>
      </c>
      <c r="R36" s="6">
        <f t="shared" si="2"/>
        <v>49.882352941176471</v>
      </c>
      <c r="S36" s="10">
        <f t="shared" si="0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t="s">
        <v>8313</v>
      </c>
      <c r="P37" t="s">
        <v>8314</v>
      </c>
      <c r="Q37" s="5">
        <f t="shared" si="1"/>
        <v>665</v>
      </c>
      <c r="R37" s="6">
        <f t="shared" si="2"/>
        <v>59.464285714285715</v>
      </c>
      <c r="S37" s="10">
        <f t="shared" si="0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t="s">
        <v>8313</v>
      </c>
      <c r="P38" t="s">
        <v>8314</v>
      </c>
      <c r="Q38" s="5">
        <f t="shared" si="1"/>
        <v>2529</v>
      </c>
      <c r="R38" s="6">
        <f t="shared" si="2"/>
        <v>193.84090909090909</v>
      </c>
      <c r="S38" s="10">
        <f t="shared" si="0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t="s">
        <v>8313</v>
      </c>
      <c r="P39" t="s">
        <v>8314</v>
      </c>
      <c r="Q39" s="5">
        <f t="shared" si="1"/>
        <v>18357</v>
      </c>
      <c r="R39" s="6">
        <f t="shared" si="2"/>
        <v>159.51383399209487</v>
      </c>
      <c r="S39" s="10">
        <f t="shared" si="0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t="s">
        <v>8313</v>
      </c>
      <c r="P40" t="s">
        <v>8314</v>
      </c>
      <c r="Q40" s="5">
        <f t="shared" si="1"/>
        <v>251</v>
      </c>
      <c r="R40" s="6">
        <f t="shared" si="2"/>
        <v>41.68181818181818</v>
      </c>
      <c r="S40" s="10">
        <f t="shared" si="0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t="s">
        <v>8313</v>
      </c>
      <c r="P41" t="s">
        <v>8314</v>
      </c>
      <c r="Q41" s="5">
        <f t="shared" si="1"/>
        <v>7745</v>
      </c>
      <c r="R41" s="6">
        <f t="shared" si="2"/>
        <v>150.89861751152074</v>
      </c>
      <c r="S41" s="10">
        <f t="shared" si="0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t="s">
        <v>8313</v>
      </c>
      <c r="P42" t="s">
        <v>8314</v>
      </c>
      <c r="Q42" s="5">
        <f t="shared" si="1"/>
        <v>27</v>
      </c>
      <c r="R42" s="6">
        <f t="shared" si="2"/>
        <v>126.6875</v>
      </c>
      <c r="S42" s="10">
        <f t="shared" si="0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t="s">
        <v>8313</v>
      </c>
      <c r="P43" t="s">
        <v>8314</v>
      </c>
      <c r="Q43" s="5">
        <f t="shared" si="1"/>
        <v>0</v>
      </c>
      <c r="R43" s="6">
        <f t="shared" si="2"/>
        <v>105.26315789473684</v>
      </c>
      <c r="S43" s="10">
        <f t="shared" si="0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t="s">
        <v>8313</v>
      </c>
      <c r="P44" t="s">
        <v>8314</v>
      </c>
      <c r="Q44" s="5">
        <f t="shared" si="1"/>
        <v>5860</v>
      </c>
      <c r="R44" s="6">
        <f t="shared" si="2"/>
        <v>117.51479289940828</v>
      </c>
      <c r="S44" s="10">
        <f t="shared" si="0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t="s">
        <v>8313</v>
      </c>
      <c r="P45" t="s">
        <v>8314</v>
      </c>
      <c r="Q45" s="5">
        <f t="shared" si="1"/>
        <v>20866</v>
      </c>
      <c r="R45" s="6">
        <f t="shared" si="2"/>
        <v>117.36121673003802</v>
      </c>
      <c r="S45" s="10">
        <f t="shared" si="0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t="s">
        <v>8313</v>
      </c>
      <c r="P46" t="s">
        <v>8314</v>
      </c>
      <c r="Q46" s="5">
        <f t="shared" si="1"/>
        <v>0</v>
      </c>
      <c r="R46" s="6">
        <f t="shared" si="2"/>
        <v>133.33333333333334</v>
      </c>
      <c r="S46" s="10">
        <f t="shared" si="0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t="s">
        <v>8313</v>
      </c>
      <c r="P47" t="s">
        <v>8314</v>
      </c>
      <c r="Q47" s="5">
        <f t="shared" si="1"/>
        <v>1000</v>
      </c>
      <c r="R47" s="6">
        <f t="shared" si="2"/>
        <v>98.360655737704917</v>
      </c>
      <c r="S47" s="10">
        <f t="shared" si="0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t="s">
        <v>8313</v>
      </c>
      <c r="P48" t="s">
        <v>8314</v>
      </c>
      <c r="Q48" s="5">
        <f t="shared" si="1"/>
        <v>350</v>
      </c>
      <c r="R48" s="6">
        <f t="shared" si="2"/>
        <v>194.44444444444446</v>
      </c>
      <c r="S48" s="10">
        <f t="shared" si="0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t="s">
        <v>8313</v>
      </c>
      <c r="P49" t="s">
        <v>8314</v>
      </c>
      <c r="Q49" s="5">
        <f t="shared" si="1"/>
        <v>380.55000000000018</v>
      </c>
      <c r="R49" s="6">
        <f t="shared" si="2"/>
        <v>76.865000000000009</v>
      </c>
      <c r="S49" s="10">
        <f t="shared" si="0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t="s">
        <v>8313</v>
      </c>
      <c r="P50" t="s">
        <v>8314</v>
      </c>
      <c r="Q50" s="5">
        <f t="shared" si="1"/>
        <v>159</v>
      </c>
      <c r="R50" s="6">
        <f t="shared" si="2"/>
        <v>56.815789473684212</v>
      </c>
      <c r="S50" s="10">
        <f t="shared" si="0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t="s">
        <v>8313</v>
      </c>
      <c r="P51" t="s">
        <v>8314</v>
      </c>
      <c r="Q51" s="5">
        <f t="shared" si="1"/>
        <v>0</v>
      </c>
      <c r="R51" s="6">
        <f t="shared" si="2"/>
        <v>137.93103448275863</v>
      </c>
      <c r="S51" s="10">
        <f t="shared" si="0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t="s">
        <v>8313</v>
      </c>
      <c r="P52" t="s">
        <v>8314</v>
      </c>
      <c r="Q52" s="5">
        <f t="shared" si="1"/>
        <v>0</v>
      </c>
      <c r="R52" s="6">
        <f t="shared" si="2"/>
        <v>27.272727272727273</v>
      </c>
      <c r="S52" s="10">
        <f t="shared" si="0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t="s">
        <v>8313</v>
      </c>
      <c r="P53" t="s">
        <v>8314</v>
      </c>
      <c r="Q53" s="5">
        <f t="shared" si="1"/>
        <v>3082</v>
      </c>
      <c r="R53" s="6">
        <f t="shared" si="2"/>
        <v>118.33613445378151</v>
      </c>
      <c r="S53" s="10">
        <f t="shared" si="0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t="s">
        <v>8313</v>
      </c>
      <c r="P54" t="s">
        <v>8314</v>
      </c>
      <c r="Q54" s="5">
        <f t="shared" si="1"/>
        <v>1621</v>
      </c>
      <c r="R54" s="6">
        <f t="shared" si="2"/>
        <v>223.48076923076923</v>
      </c>
      <c r="S54" s="10">
        <f t="shared" si="0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t="s">
        <v>8313</v>
      </c>
      <c r="P55" t="s">
        <v>8314</v>
      </c>
      <c r="Q55" s="5">
        <f t="shared" si="1"/>
        <v>289</v>
      </c>
      <c r="R55" s="6">
        <f t="shared" si="2"/>
        <v>28.111111111111111</v>
      </c>
      <c r="S55" s="10">
        <f t="shared" si="0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t="s">
        <v>8313</v>
      </c>
      <c r="P56" t="s">
        <v>8314</v>
      </c>
      <c r="Q56" s="5">
        <f t="shared" si="1"/>
        <v>100</v>
      </c>
      <c r="R56" s="6">
        <f t="shared" si="2"/>
        <v>194.23076923076923</v>
      </c>
      <c r="S56" s="10">
        <f t="shared" si="0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t="s">
        <v>8313</v>
      </c>
      <c r="P57" t="s">
        <v>8314</v>
      </c>
      <c r="Q57" s="5">
        <f t="shared" si="1"/>
        <v>2490</v>
      </c>
      <c r="R57" s="6">
        <f t="shared" si="2"/>
        <v>128.95348837209303</v>
      </c>
      <c r="S57" s="10">
        <f t="shared" si="0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t="s">
        <v>8313</v>
      </c>
      <c r="P58" t="s">
        <v>8314</v>
      </c>
      <c r="Q58" s="5">
        <f t="shared" si="1"/>
        <v>581</v>
      </c>
      <c r="R58" s="6">
        <f t="shared" si="2"/>
        <v>49.316091954022987</v>
      </c>
      <c r="S58" s="10">
        <f t="shared" si="0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t="s">
        <v>8313</v>
      </c>
      <c r="P59" t="s">
        <v>8314</v>
      </c>
      <c r="Q59" s="5">
        <f t="shared" si="1"/>
        <v>285</v>
      </c>
      <c r="R59" s="6">
        <f t="shared" si="2"/>
        <v>221.52173913043478</v>
      </c>
      <c r="S59" s="10">
        <f t="shared" si="0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t="s">
        <v>8313</v>
      </c>
      <c r="P60" t="s">
        <v>8314</v>
      </c>
      <c r="Q60" s="5">
        <f t="shared" si="1"/>
        <v>291</v>
      </c>
      <c r="R60" s="6">
        <f t="shared" si="2"/>
        <v>137.21333333333334</v>
      </c>
      <c r="S60" s="10">
        <f t="shared" si="0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t="s">
        <v>8313</v>
      </c>
      <c r="P61" t="s">
        <v>8314</v>
      </c>
      <c r="Q61" s="5">
        <f t="shared" si="1"/>
        <v>25.139999999999418</v>
      </c>
      <c r="R61" s="6">
        <f t="shared" si="2"/>
        <v>606.82242424242418</v>
      </c>
      <c r="S61" s="10">
        <f t="shared" si="0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8313</v>
      </c>
      <c r="P62" t="s">
        <v>8315</v>
      </c>
      <c r="Q62" s="5">
        <f t="shared" si="1"/>
        <v>148.32999999999993</v>
      </c>
      <c r="R62" s="6">
        <f t="shared" si="2"/>
        <v>43.040092592592593</v>
      </c>
      <c r="S62" s="10">
        <f t="shared" si="0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8313</v>
      </c>
      <c r="P63" t="s">
        <v>8315</v>
      </c>
      <c r="Q63" s="5">
        <f t="shared" si="1"/>
        <v>2415</v>
      </c>
      <c r="R63" s="6">
        <f t="shared" si="2"/>
        <v>322.39130434782606</v>
      </c>
      <c r="S63" s="10">
        <f t="shared" si="0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8313</v>
      </c>
      <c r="P64" t="s">
        <v>8315</v>
      </c>
      <c r="Q64" s="5">
        <f t="shared" si="1"/>
        <v>1642</v>
      </c>
      <c r="R64" s="6">
        <f t="shared" si="2"/>
        <v>96.708333333333329</v>
      </c>
      <c r="S64" s="10">
        <f t="shared" si="0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8313</v>
      </c>
      <c r="P65" t="s">
        <v>8315</v>
      </c>
      <c r="Q65" s="5">
        <f t="shared" si="1"/>
        <v>270.36999999999989</v>
      </c>
      <c r="R65" s="6">
        <f t="shared" si="2"/>
        <v>35.474531249999998</v>
      </c>
      <c r="S65" s="10">
        <f t="shared" si="0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8313</v>
      </c>
      <c r="P66" t="s">
        <v>8315</v>
      </c>
      <c r="Q66" s="5">
        <f t="shared" si="1"/>
        <v>880</v>
      </c>
      <c r="R66" s="6">
        <f t="shared" si="2"/>
        <v>86.666666666666671</v>
      </c>
      <c r="S66" s="10">
        <f t="shared" si="0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8313</v>
      </c>
      <c r="P67" t="s">
        <v>8315</v>
      </c>
      <c r="Q67" s="5">
        <f t="shared" ref="Q67:Q130" si="4">E67-D67</f>
        <v>527</v>
      </c>
      <c r="R67" s="6">
        <f t="shared" ref="R67:R130" si="5">E67/L67</f>
        <v>132.05263157894737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8313</v>
      </c>
      <c r="P68" t="s">
        <v>8315</v>
      </c>
      <c r="Q68" s="5">
        <f t="shared" si="4"/>
        <v>372</v>
      </c>
      <c r="R68" s="6">
        <f t="shared" si="5"/>
        <v>91.230769230769226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8313</v>
      </c>
      <c r="P69" t="s">
        <v>8315</v>
      </c>
      <c r="Q69" s="5">
        <f t="shared" si="4"/>
        <v>325</v>
      </c>
      <c r="R69" s="6">
        <f t="shared" si="5"/>
        <v>116.25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8313</v>
      </c>
      <c r="P70" t="s">
        <v>8315</v>
      </c>
      <c r="Q70" s="5">
        <f t="shared" si="4"/>
        <v>163</v>
      </c>
      <c r="R70" s="6">
        <f t="shared" si="5"/>
        <v>21.194444444444443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8313</v>
      </c>
      <c r="P71" t="s">
        <v>8315</v>
      </c>
      <c r="Q71" s="5">
        <f t="shared" si="4"/>
        <v>1094.2299999999996</v>
      </c>
      <c r="R71" s="6">
        <f t="shared" si="5"/>
        <v>62.327134831460668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8313</v>
      </c>
      <c r="P72" t="s">
        <v>8315</v>
      </c>
      <c r="Q72" s="5">
        <f t="shared" si="4"/>
        <v>136</v>
      </c>
      <c r="R72" s="6">
        <f t="shared" si="5"/>
        <v>37.411764705882355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8313</v>
      </c>
      <c r="P73" t="s">
        <v>8315</v>
      </c>
      <c r="Q73" s="5">
        <f t="shared" si="4"/>
        <v>431</v>
      </c>
      <c r="R73" s="6">
        <f t="shared" si="5"/>
        <v>69.71875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8313</v>
      </c>
      <c r="P74" t="s">
        <v>8315</v>
      </c>
      <c r="Q74" s="5">
        <f t="shared" si="4"/>
        <v>185</v>
      </c>
      <c r="R74" s="6">
        <f t="shared" si="5"/>
        <v>58.170731707317074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8313</v>
      </c>
      <c r="P75" t="s">
        <v>8315</v>
      </c>
      <c r="Q75" s="5">
        <f t="shared" si="4"/>
        <v>0</v>
      </c>
      <c r="R75" s="6">
        <f t="shared" si="5"/>
        <v>50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8313</v>
      </c>
      <c r="P76" t="s">
        <v>8315</v>
      </c>
      <c r="Q76" s="5">
        <f t="shared" si="4"/>
        <v>64.659999999999968</v>
      </c>
      <c r="R76" s="6">
        <f t="shared" si="5"/>
        <v>19.471034482758618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8313</v>
      </c>
      <c r="P77" t="s">
        <v>8315</v>
      </c>
      <c r="Q77" s="5">
        <f t="shared" si="4"/>
        <v>540</v>
      </c>
      <c r="R77" s="6">
        <f t="shared" si="5"/>
        <v>85.957446808510639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8313</v>
      </c>
      <c r="P78" t="s">
        <v>8315</v>
      </c>
      <c r="Q78" s="5">
        <f t="shared" si="4"/>
        <v>160</v>
      </c>
      <c r="R78" s="6">
        <f t="shared" si="5"/>
        <v>30.666666666666668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8313</v>
      </c>
      <c r="P79" t="s">
        <v>8315</v>
      </c>
      <c r="Q79" s="5">
        <f t="shared" si="4"/>
        <v>1170</v>
      </c>
      <c r="R79" s="6">
        <f t="shared" si="5"/>
        <v>60.384615384615387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8313</v>
      </c>
      <c r="P80" t="s">
        <v>8315</v>
      </c>
      <c r="Q80" s="5">
        <f t="shared" si="4"/>
        <v>1301</v>
      </c>
      <c r="R80" s="6">
        <f t="shared" si="5"/>
        <v>38.6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8313</v>
      </c>
      <c r="P81" t="s">
        <v>8315</v>
      </c>
      <c r="Q81" s="5">
        <f t="shared" si="4"/>
        <v>351</v>
      </c>
      <c r="R81" s="6">
        <f t="shared" si="5"/>
        <v>40.268292682926827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8313</v>
      </c>
      <c r="P82" t="s">
        <v>8315</v>
      </c>
      <c r="Q82" s="5">
        <f t="shared" si="4"/>
        <v>870</v>
      </c>
      <c r="R82" s="6">
        <f t="shared" si="5"/>
        <v>273.82978723404256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8313</v>
      </c>
      <c r="P83" t="s">
        <v>8315</v>
      </c>
      <c r="Q83" s="5">
        <f t="shared" si="4"/>
        <v>735</v>
      </c>
      <c r="R83" s="6">
        <f t="shared" si="5"/>
        <v>53.035714285714285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8313</v>
      </c>
      <c r="P84" t="s">
        <v>8315</v>
      </c>
      <c r="Q84" s="5">
        <f t="shared" si="4"/>
        <v>0.5</v>
      </c>
      <c r="R84" s="6">
        <f t="shared" si="5"/>
        <v>40.005000000000003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8313</v>
      </c>
      <c r="P85" t="s">
        <v>8315</v>
      </c>
      <c r="Q85" s="5">
        <f t="shared" si="4"/>
        <v>5</v>
      </c>
      <c r="R85" s="6">
        <f t="shared" si="5"/>
        <v>15.76923076923077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8313</v>
      </c>
      <c r="P86" t="s">
        <v>8315</v>
      </c>
      <c r="Q86" s="5">
        <f t="shared" si="4"/>
        <v>0</v>
      </c>
      <c r="R86" s="6">
        <f t="shared" si="5"/>
        <v>71.428571428571431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8313</v>
      </c>
      <c r="P87" t="s">
        <v>8315</v>
      </c>
      <c r="Q87" s="5">
        <f t="shared" si="4"/>
        <v>306</v>
      </c>
      <c r="R87" s="6">
        <f t="shared" si="5"/>
        <v>71.714285714285708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8313</v>
      </c>
      <c r="P88" t="s">
        <v>8315</v>
      </c>
      <c r="Q88" s="5">
        <f t="shared" si="4"/>
        <v>388</v>
      </c>
      <c r="R88" s="6">
        <f t="shared" si="5"/>
        <v>375.76470588235293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8313</v>
      </c>
      <c r="P89" t="s">
        <v>8315</v>
      </c>
      <c r="Q89" s="5">
        <f t="shared" si="4"/>
        <v>115</v>
      </c>
      <c r="R89" s="6">
        <f t="shared" si="5"/>
        <v>104.6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8313</v>
      </c>
      <c r="P90" t="s">
        <v>8315</v>
      </c>
      <c r="Q90" s="5">
        <f t="shared" si="4"/>
        <v>100</v>
      </c>
      <c r="R90" s="6">
        <f t="shared" si="5"/>
        <v>60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8313</v>
      </c>
      <c r="P91" t="s">
        <v>8315</v>
      </c>
      <c r="Q91" s="5">
        <f t="shared" si="4"/>
        <v>904</v>
      </c>
      <c r="R91" s="6">
        <f t="shared" si="5"/>
        <v>123.28571428571429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8313</v>
      </c>
      <c r="P92" t="s">
        <v>8315</v>
      </c>
      <c r="Q92" s="5">
        <f t="shared" si="4"/>
        <v>2</v>
      </c>
      <c r="R92" s="6">
        <f t="shared" si="5"/>
        <v>31.375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8313</v>
      </c>
      <c r="P93" t="s">
        <v>8315</v>
      </c>
      <c r="Q93" s="5">
        <f t="shared" si="4"/>
        <v>600</v>
      </c>
      <c r="R93" s="6">
        <f t="shared" si="5"/>
        <v>78.260869565217391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8313</v>
      </c>
      <c r="P94" t="s">
        <v>8315</v>
      </c>
      <c r="Q94" s="5">
        <f t="shared" si="4"/>
        <v>260</v>
      </c>
      <c r="R94" s="6">
        <f t="shared" si="5"/>
        <v>122.32558139534883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8313</v>
      </c>
      <c r="P95" t="s">
        <v>8315</v>
      </c>
      <c r="Q95" s="5">
        <f t="shared" si="4"/>
        <v>106</v>
      </c>
      <c r="R95" s="6">
        <f t="shared" si="5"/>
        <v>73.733333333333334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8313</v>
      </c>
      <c r="P96" t="s">
        <v>8315</v>
      </c>
      <c r="Q96" s="5">
        <f t="shared" si="4"/>
        <v>10</v>
      </c>
      <c r="R96" s="6">
        <f t="shared" si="5"/>
        <v>21.666666666666668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8313</v>
      </c>
      <c r="P97" t="s">
        <v>8315</v>
      </c>
      <c r="Q97" s="5">
        <f t="shared" si="4"/>
        <v>110</v>
      </c>
      <c r="R97" s="6">
        <f t="shared" si="5"/>
        <v>21.904761904761905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8313</v>
      </c>
      <c r="P98" t="s">
        <v>8315</v>
      </c>
      <c r="Q98" s="5">
        <f t="shared" si="4"/>
        <v>220</v>
      </c>
      <c r="R98" s="6">
        <f t="shared" si="5"/>
        <v>50.588235294117645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8313</v>
      </c>
      <c r="P99" t="s">
        <v>8315</v>
      </c>
      <c r="Q99" s="5">
        <f t="shared" si="4"/>
        <v>25</v>
      </c>
      <c r="R99" s="6">
        <f t="shared" si="5"/>
        <v>53.125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8313</v>
      </c>
      <c r="P100" t="s">
        <v>8315</v>
      </c>
      <c r="Q100" s="5">
        <f t="shared" si="4"/>
        <v>200</v>
      </c>
      <c r="R100" s="6">
        <f t="shared" si="5"/>
        <v>56.666666666666664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8313</v>
      </c>
      <c r="P101" t="s">
        <v>8315</v>
      </c>
      <c r="Q101" s="5">
        <f t="shared" si="4"/>
        <v>90.289999999999964</v>
      </c>
      <c r="R101" s="6">
        <f t="shared" si="5"/>
        <v>40.776666666666664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8313</v>
      </c>
      <c r="P102" t="s">
        <v>8315</v>
      </c>
      <c r="Q102" s="5">
        <f t="shared" si="4"/>
        <v>0</v>
      </c>
      <c r="R102" s="6">
        <f t="shared" si="5"/>
        <v>192.30769230769232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8313</v>
      </c>
      <c r="P103" t="s">
        <v>8315</v>
      </c>
      <c r="Q103" s="5">
        <f t="shared" si="4"/>
        <v>0</v>
      </c>
      <c r="R103" s="6">
        <f t="shared" si="5"/>
        <v>100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8313</v>
      </c>
      <c r="P104" t="s">
        <v>8315</v>
      </c>
      <c r="Q104" s="5">
        <f t="shared" si="4"/>
        <v>1665</v>
      </c>
      <c r="R104" s="6">
        <f t="shared" si="5"/>
        <v>117.92307692307692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8313</v>
      </c>
      <c r="P105" t="s">
        <v>8315</v>
      </c>
      <c r="Q105" s="5">
        <f t="shared" si="4"/>
        <v>67</v>
      </c>
      <c r="R105" s="6">
        <f t="shared" si="5"/>
        <v>27.897959183673468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8313</v>
      </c>
      <c r="P106" t="s">
        <v>8315</v>
      </c>
      <c r="Q106" s="5">
        <f t="shared" si="4"/>
        <v>100</v>
      </c>
      <c r="R106" s="6">
        <f t="shared" si="5"/>
        <v>60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8313</v>
      </c>
      <c r="P107" t="s">
        <v>8315</v>
      </c>
      <c r="Q107" s="5">
        <f t="shared" si="4"/>
        <v>163</v>
      </c>
      <c r="R107" s="6">
        <f t="shared" si="5"/>
        <v>39.383333333333333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8313</v>
      </c>
      <c r="P108" t="s">
        <v>8315</v>
      </c>
      <c r="Q108" s="5">
        <f t="shared" si="4"/>
        <v>25</v>
      </c>
      <c r="R108" s="6">
        <f t="shared" si="5"/>
        <v>186.11111111111111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8313</v>
      </c>
      <c r="P109" t="s">
        <v>8315</v>
      </c>
      <c r="Q109" s="5">
        <f t="shared" si="4"/>
        <v>185</v>
      </c>
      <c r="R109" s="6">
        <f t="shared" si="5"/>
        <v>111.37681159420291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8313</v>
      </c>
      <c r="P110" t="s">
        <v>8315</v>
      </c>
      <c r="Q110" s="5">
        <f t="shared" si="4"/>
        <v>2200</v>
      </c>
      <c r="R110" s="6">
        <f t="shared" si="5"/>
        <v>78.723404255319153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8313</v>
      </c>
      <c r="P111" t="s">
        <v>8315</v>
      </c>
      <c r="Q111" s="5">
        <f t="shared" si="4"/>
        <v>1195</v>
      </c>
      <c r="R111" s="6">
        <f t="shared" si="5"/>
        <v>46.702127659574465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8313</v>
      </c>
      <c r="P112" t="s">
        <v>8315</v>
      </c>
      <c r="Q112" s="5">
        <f t="shared" si="4"/>
        <v>400</v>
      </c>
      <c r="R112" s="6">
        <f t="shared" si="5"/>
        <v>65.384615384615387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8313</v>
      </c>
      <c r="P113" t="s">
        <v>8315</v>
      </c>
      <c r="Q113" s="5">
        <f t="shared" si="4"/>
        <v>1910</v>
      </c>
      <c r="R113" s="6">
        <f t="shared" si="5"/>
        <v>102.0754716981132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8313</v>
      </c>
      <c r="P114" t="s">
        <v>8315</v>
      </c>
      <c r="Q114" s="5">
        <f t="shared" si="4"/>
        <v>200</v>
      </c>
      <c r="R114" s="6">
        <f t="shared" si="5"/>
        <v>64.197530864197532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8313</v>
      </c>
      <c r="P115" t="s">
        <v>8315</v>
      </c>
      <c r="Q115" s="5">
        <f t="shared" si="4"/>
        <v>2050</v>
      </c>
      <c r="R115" s="6">
        <f t="shared" si="5"/>
        <v>90.384615384615387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8313</v>
      </c>
      <c r="P116" t="s">
        <v>8315</v>
      </c>
      <c r="Q116" s="5">
        <f t="shared" si="4"/>
        <v>100</v>
      </c>
      <c r="R116" s="6">
        <f t="shared" si="5"/>
        <v>88.571428571428569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8313</v>
      </c>
      <c r="P117" t="s">
        <v>8315</v>
      </c>
      <c r="Q117" s="5">
        <f t="shared" si="4"/>
        <v>182</v>
      </c>
      <c r="R117" s="6">
        <f t="shared" si="5"/>
        <v>28.727272727272727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8313</v>
      </c>
      <c r="P118" t="s">
        <v>8315</v>
      </c>
      <c r="Q118" s="5">
        <f t="shared" si="4"/>
        <v>478</v>
      </c>
      <c r="R118" s="6">
        <f t="shared" si="5"/>
        <v>69.78947368421052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8313</v>
      </c>
      <c r="P119" t="s">
        <v>8315</v>
      </c>
      <c r="Q119" s="5">
        <f t="shared" si="4"/>
        <v>22.220000000000255</v>
      </c>
      <c r="R119" s="6">
        <f t="shared" si="5"/>
        <v>167.48962962962963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8313</v>
      </c>
      <c r="P120" t="s">
        <v>8315</v>
      </c>
      <c r="Q120" s="5">
        <f t="shared" si="4"/>
        <v>651.57999999999993</v>
      </c>
      <c r="R120" s="6">
        <f t="shared" si="5"/>
        <v>144.91230769230768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8313</v>
      </c>
      <c r="P121" t="s">
        <v>8315</v>
      </c>
      <c r="Q121" s="5">
        <f t="shared" si="4"/>
        <v>148.09999999999991</v>
      </c>
      <c r="R121" s="6">
        <f t="shared" si="5"/>
        <v>91.840540540540545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t="s">
        <v>8313</v>
      </c>
      <c r="P122" t="s">
        <v>8316</v>
      </c>
      <c r="Q122" s="5">
        <f t="shared" si="4"/>
        <v>-69990</v>
      </c>
      <c r="R122" s="6">
        <f t="shared" si="5"/>
        <v>10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t="s">
        <v>8313</v>
      </c>
      <c r="P123" t="s">
        <v>8316</v>
      </c>
      <c r="Q123" s="5">
        <f t="shared" si="4"/>
        <v>-2999</v>
      </c>
      <c r="R123" s="6">
        <f t="shared" si="5"/>
        <v>1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s">
        <v>8313</v>
      </c>
      <c r="P124" t="s">
        <v>8316</v>
      </c>
      <c r="Q124" s="5">
        <f t="shared" si="4"/>
        <v>-100000000</v>
      </c>
      <c r="R124" s="6" t="e">
        <f t="shared" si="5"/>
        <v>#DIV/0!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t="s">
        <v>8313</v>
      </c>
      <c r="P125" t="s">
        <v>8316</v>
      </c>
      <c r="Q125" s="5">
        <f t="shared" si="4"/>
        <v>-54849</v>
      </c>
      <c r="R125" s="6">
        <f t="shared" si="5"/>
        <v>25.166666666666668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s">
        <v>8313</v>
      </c>
      <c r="P126" t="s">
        <v>8316</v>
      </c>
      <c r="Q126" s="5">
        <f t="shared" si="4"/>
        <v>-4000</v>
      </c>
      <c r="R126" s="6" t="e">
        <f t="shared" si="5"/>
        <v>#DIV/0!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t="s">
        <v>8313</v>
      </c>
      <c r="P127" t="s">
        <v>8316</v>
      </c>
      <c r="Q127" s="5">
        <f t="shared" si="4"/>
        <v>-430</v>
      </c>
      <c r="R127" s="6">
        <f t="shared" si="5"/>
        <v>11.666666666666666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t="s">
        <v>8313</v>
      </c>
      <c r="P128" t="s">
        <v>8316</v>
      </c>
      <c r="Q128" s="5">
        <f t="shared" si="4"/>
        <v>-23613</v>
      </c>
      <c r="R128" s="6">
        <f t="shared" si="5"/>
        <v>106.69230769230769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t="s">
        <v>8313</v>
      </c>
      <c r="P129" t="s">
        <v>8316</v>
      </c>
      <c r="Q129" s="5">
        <f t="shared" si="4"/>
        <v>-7810</v>
      </c>
      <c r="R129" s="6">
        <f t="shared" si="5"/>
        <v>47.5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t="s">
        <v>8313</v>
      </c>
      <c r="P130" t="s">
        <v>8316</v>
      </c>
      <c r="Q130" s="5">
        <f t="shared" si="4"/>
        <v>-98133</v>
      </c>
      <c r="R130" s="6">
        <f t="shared" si="5"/>
        <v>311.16666666666669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s">
        <v>8313</v>
      </c>
      <c r="P131" t="s">
        <v>8316</v>
      </c>
      <c r="Q131" s="5">
        <f t="shared" ref="Q131:Q194" si="8">E131-D131</f>
        <v>-20000</v>
      </c>
      <c r="R131" s="6" t="e">
        <f t="shared" ref="R131:R194" si="9">E131/L131</f>
        <v>#DIV/0!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s">
        <v>8313</v>
      </c>
      <c r="P132" t="s">
        <v>8316</v>
      </c>
      <c r="Q132" s="5">
        <f t="shared" si="8"/>
        <v>-600</v>
      </c>
      <c r="R132" s="6" t="e">
        <f t="shared" si="9"/>
        <v>#DIV/0!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s">
        <v>8313</v>
      </c>
      <c r="P133" t="s">
        <v>8316</v>
      </c>
      <c r="Q133" s="5">
        <f t="shared" si="8"/>
        <v>-1200</v>
      </c>
      <c r="R133" s="6" t="e">
        <f t="shared" si="9"/>
        <v>#DIV/0!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t="s">
        <v>8313</v>
      </c>
      <c r="P134" t="s">
        <v>8316</v>
      </c>
      <c r="Q134" s="5">
        <f t="shared" si="8"/>
        <v>-72345</v>
      </c>
      <c r="R134" s="6">
        <f t="shared" si="9"/>
        <v>94.506172839506178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s">
        <v>8313</v>
      </c>
      <c r="P135" t="s">
        <v>8316</v>
      </c>
      <c r="Q135" s="5">
        <f t="shared" si="8"/>
        <v>-71764</v>
      </c>
      <c r="R135" s="6" t="e">
        <f t="shared" si="9"/>
        <v>#DIV/0!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s">
        <v>8313</v>
      </c>
      <c r="P136" t="s">
        <v>8316</v>
      </c>
      <c r="Q136" s="5">
        <f t="shared" si="8"/>
        <v>-5000</v>
      </c>
      <c r="R136" s="6" t="e">
        <f t="shared" si="9"/>
        <v>#DIV/0!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t="s">
        <v>8313</v>
      </c>
      <c r="P137" t="s">
        <v>8316</v>
      </c>
      <c r="Q137" s="5">
        <f t="shared" si="8"/>
        <v>-2597</v>
      </c>
      <c r="R137" s="6">
        <f t="shared" si="9"/>
        <v>80.599999999999994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s">
        <v>8313</v>
      </c>
      <c r="P138" t="s">
        <v>8316</v>
      </c>
      <c r="Q138" s="5">
        <f t="shared" si="8"/>
        <v>-3000</v>
      </c>
      <c r="R138" s="6" t="e">
        <f t="shared" si="9"/>
        <v>#DIV/0!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s">
        <v>8313</v>
      </c>
      <c r="P139" t="s">
        <v>8316</v>
      </c>
      <c r="Q139" s="5">
        <f t="shared" si="8"/>
        <v>-55000</v>
      </c>
      <c r="R139" s="6" t="e">
        <f t="shared" si="9"/>
        <v>#DIV/0!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t="s">
        <v>8313</v>
      </c>
      <c r="P140" t="s">
        <v>8316</v>
      </c>
      <c r="Q140" s="5">
        <f t="shared" si="8"/>
        <v>-145288</v>
      </c>
      <c r="R140" s="6">
        <f t="shared" si="9"/>
        <v>81.241379310344826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t="s">
        <v>8313</v>
      </c>
      <c r="P141" t="s">
        <v>8316</v>
      </c>
      <c r="Q141" s="5">
        <f t="shared" si="8"/>
        <v>0</v>
      </c>
      <c r="R141" s="6">
        <f t="shared" si="9"/>
        <v>500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s">
        <v>8313</v>
      </c>
      <c r="P142" t="s">
        <v>8316</v>
      </c>
      <c r="Q142" s="5">
        <f t="shared" si="8"/>
        <v>-200000</v>
      </c>
      <c r="R142" s="6" t="e">
        <f t="shared" si="9"/>
        <v>#DIV/0!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t="s">
        <v>8313</v>
      </c>
      <c r="P143" t="s">
        <v>8316</v>
      </c>
      <c r="Q143" s="5">
        <f t="shared" si="8"/>
        <v>-10707</v>
      </c>
      <c r="R143" s="6">
        <f t="shared" si="9"/>
        <v>46.178571428571431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t="s">
        <v>8313</v>
      </c>
      <c r="P144" t="s">
        <v>8316</v>
      </c>
      <c r="Q144" s="5">
        <f t="shared" si="8"/>
        <v>-2990</v>
      </c>
      <c r="R144" s="6">
        <f t="shared" si="9"/>
        <v>10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s">
        <v>8313</v>
      </c>
      <c r="P145" t="s">
        <v>8316</v>
      </c>
      <c r="Q145" s="5">
        <f t="shared" si="8"/>
        <v>-5500</v>
      </c>
      <c r="R145" s="6" t="e">
        <f t="shared" si="9"/>
        <v>#DIV/0!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t="s">
        <v>8313</v>
      </c>
      <c r="P146" t="s">
        <v>8316</v>
      </c>
      <c r="Q146" s="5">
        <f t="shared" si="8"/>
        <v>-5430</v>
      </c>
      <c r="R146" s="6">
        <f t="shared" si="9"/>
        <v>55.945945945945944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t="s">
        <v>8313</v>
      </c>
      <c r="P147" t="s">
        <v>8316</v>
      </c>
      <c r="Q147" s="5">
        <f t="shared" si="8"/>
        <v>-4162</v>
      </c>
      <c r="R147" s="6">
        <f t="shared" si="9"/>
        <v>37.555555555555557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t="s">
        <v>8313</v>
      </c>
      <c r="P148" t="s">
        <v>8316</v>
      </c>
      <c r="Q148" s="5">
        <f t="shared" si="8"/>
        <v>-19885</v>
      </c>
      <c r="R148" s="6">
        <f t="shared" si="9"/>
        <v>38.333333333333336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s">
        <v>8313</v>
      </c>
      <c r="P149" t="s">
        <v>8316</v>
      </c>
      <c r="Q149" s="5">
        <f t="shared" si="8"/>
        <v>-7000</v>
      </c>
      <c r="R149" s="6" t="e">
        <f t="shared" si="9"/>
        <v>#DIV/0!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t="s">
        <v>8313</v>
      </c>
      <c r="P150" t="s">
        <v>8316</v>
      </c>
      <c r="Q150" s="5">
        <f t="shared" si="8"/>
        <v>-49960</v>
      </c>
      <c r="R150" s="6">
        <f t="shared" si="9"/>
        <v>20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t="s">
        <v>8313</v>
      </c>
      <c r="P151" t="s">
        <v>8316</v>
      </c>
      <c r="Q151" s="5">
        <f t="shared" si="8"/>
        <v>-9908</v>
      </c>
      <c r="R151" s="6">
        <f t="shared" si="9"/>
        <v>15.333333333333334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t="s">
        <v>8313</v>
      </c>
      <c r="P152" t="s">
        <v>8316</v>
      </c>
      <c r="Q152" s="5">
        <f t="shared" si="8"/>
        <v>-99888</v>
      </c>
      <c r="R152" s="6">
        <f t="shared" si="9"/>
        <v>449.43283582089555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t="s">
        <v>8313</v>
      </c>
      <c r="P153" t="s">
        <v>8316</v>
      </c>
      <c r="Q153" s="5">
        <f t="shared" si="8"/>
        <v>-249860</v>
      </c>
      <c r="R153" s="6">
        <f t="shared" si="9"/>
        <v>28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t="s">
        <v>8313</v>
      </c>
      <c r="P154" t="s">
        <v>8316</v>
      </c>
      <c r="Q154" s="5">
        <f t="shared" si="8"/>
        <v>-379970</v>
      </c>
      <c r="R154" s="6">
        <f t="shared" si="9"/>
        <v>15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t="s">
        <v>8313</v>
      </c>
      <c r="P155" t="s">
        <v>8316</v>
      </c>
      <c r="Q155" s="5">
        <f t="shared" si="8"/>
        <v>-49641</v>
      </c>
      <c r="R155" s="6">
        <f t="shared" si="9"/>
        <v>35.9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t="s">
        <v>8313</v>
      </c>
      <c r="P156" t="s">
        <v>8316</v>
      </c>
      <c r="Q156" s="5">
        <f t="shared" si="8"/>
        <v>-1460</v>
      </c>
      <c r="R156" s="6">
        <f t="shared" si="9"/>
        <v>13.333333333333334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t="s">
        <v>8313</v>
      </c>
      <c r="P157" t="s">
        <v>8316</v>
      </c>
      <c r="Q157" s="5">
        <f t="shared" si="8"/>
        <v>-1349919</v>
      </c>
      <c r="R157" s="6">
        <f t="shared" si="9"/>
        <v>20.25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t="s">
        <v>8313</v>
      </c>
      <c r="P158" t="s">
        <v>8316</v>
      </c>
      <c r="Q158" s="5">
        <f t="shared" si="8"/>
        <v>-33215</v>
      </c>
      <c r="R158" s="6">
        <f t="shared" si="9"/>
        <v>119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t="s">
        <v>8313</v>
      </c>
      <c r="P159" t="s">
        <v>8316</v>
      </c>
      <c r="Q159" s="5">
        <f t="shared" si="8"/>
        <v>-2987</v>
      </c>
      <c r="R159" s="6">
        <f t="shared" si="9"/>
        <v>4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s">
        <v>8313</v>
      </c>
      <c r="P160" t="s">
        <v>8316</v>
      </c>
      <c r="Q160" s="5">
        <f t="shared" si="8"/>
        <v>-5000</v>
      </c>
      <c r="R160" s="6" t="e">
        <f t="shared" si="9"/>
        <v>#DIV/0!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t="s">
        <v>8313</v>
      </c>
      <c r="P161" t="s">
        <v>8316</v>
      </c>
      <c r="Q161" s="5">
        <f t="shared" si="8"/>
        <v>-499990</v>
      </c>
      <c r="R161" s="6">
        <f t="shared" si="9"/>
        <v>10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t="s">
        <v>8313</v>
      </c>
      <c r="P162" t="s">
        <v>8317</v>
      </c>
      <c r="Q162" s="5">
        <f t="shared" si="8"/>
        <v>-5000</v>
      </c>
      <c r="R162" s="6" t="e">
        <f t="shared" si="9"/>
        <v>#DIV/0!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t="s">
        <v>8313</v>
      </c>
      <c r="P163" t="s">
        <v>8317</v>
      </c>
      <c r="Q163" s="5">
        <f t="shared" si="8"/>
        <v>-49995</v>
      </c>
      <c r="R163" s="6">
        <f t="shared" si="9"/>
        <v>5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t="s">
        <v>8313</v>
      </c>
      <c r="P164" t="s">
        <v>8317</v>
      </c>
      <c r="Q164" s="5">
        <f t="shared" si="8"/>
        <v>-2365</v>
      </c>
      <c r="R164" s="6">
        <f t="shared" si="9"/>
        <v>43.5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t="s">
        <v>8313</v>
      </c>
      <c r="P165" t="s">
        <v>8317</v>
      </c>
      <c r="Q165" s="5">
        <f t="shared" si="8"/>
        <v>-2000000</v>
      </c>
      <c r="R165" s="6" t="e">
        <f t="shared" si="9"/>
        <v>#DIV/0!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t="s">
        <v>8313</v>
      </c>
      <c r="P166" t="s">
        <v>8317</v>
      </c>
      <c r="Q166" s="5">
        <f t="shared" si="8"/>
        <v>-119360</v>
      </c>
      <c r="R166" s="6">
        <f t="shared" si="9"/>
        <v>91.428571428571431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t="s">
        <v>8313</v>
      </c>
      <c r="P167" t="s">
        <v>8317</v>
      </c>
      <c r="Q167" s="5">
        <f t="shared" si="8"/>
        <v>-17000</v>
      </c>
      <c r="R167" s="6" t="e">
        <f t="shared" si="9"/>
        <v>#DIV/0!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t="s">
        <v>8313</v>
      </c>
      <c r="P168" t="s">
        <v>8317</v>
      </c>
      <c r="Q168" s="5">
        <f t="shared" si="8"/>
        <v>-2000</v>
      </c>
      <c r="R168" s="6">
        <f t="shared" si="9"/>
        <v>3000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t="s">
        <v>8313</v>
      </c>
      <c r="P169" t="s">
        <v>8317</v>
      </c>
      <c r="Q169" s="5">
        <f t="shared" si="8"/>
        <v>-109989</v>
      </c>
      <c r="R169" s="6">
        <f t="shared" si="9"/>
        <v>5.5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t="s">
        <v>8313</v>
      </c>
      <c r="P170" t="s">
        <v>8317</v>
      </c>
      <c r="Q170" s="5">
        <f t="shared" si="8"/>
        <v>-7675</v>
      </c>
      <c r="R170" s="6">
        <f t="shared" si="9"/>
        <v>108.33333333333333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t="s">
        <v>8313</v>
      </c>
      <c r="P171" t="s">
        <v>8317</v>
      </c>
      <c r="Q171" s="5">
        <f t="shared" si="8"/>
        <v>-1940</v>
      </c>
      <c r="R171" s="6">
        <f t="shared" si="9"/>
        <v>56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t="s">
        <v>8313</v>
      </c>
      <c r="P172" t="s">
        <v>8317</v>
      </c>
      <c r="Q172" s="5">
        <f t="shared" si="8"/>
        <v>-9675</v>
      </c>
      <c r="R172" s="6">
        <f t="shared" si="9"/>
        <v>32.5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t="s">
        <v>8313</v>
      </c>
      <c r="P173" t="s">
        <v>8317</v>
      </c>
      <c r="Q173" s="5">
        <f t="shared" si="8"/>
        <v>-49999</v>
      </c>
      <c r="R173" s="6">
        <f t="shared" si="9"/>
        <v>1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t="s">
        <v>8313</v>
      </c>
      <c r="P174" t="s">
        <v>8317</v>
      </c>
      <c r="Q174" s="5">
        <f t="shared" si="8"/>
        <v>-95000</v>
      </c>
      <c r="R174" s="6" t="e">
        <f t="shared" si="9"/>
        <v>#DIV/0!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t="s">
        <v>8313</v>
      </c>
      <c r="P175" t="s">
        <v>8317</v>
      </c>
      <c r="Q175" s="5">
        <f t="shared" si="8"/>
        <v>-1110</v>
      </c>
      <c r="R175" s="6" t="e">
        <f t="shared" si="9"/>
        <v>#DIV/0!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t="s">
        <v>8313</v>
      </c>
      <c r="P176" t="s">
        <v>8317</v>
      </c>
      <c r="Q176" s="5">
        <f t="shared" si="8"/>
        <v>-6000</v>
      </c>
      <c r="R176" s="6" t="e">
        <f t="shared" si="9"/>
        <v>#DIV/0!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t="s">
        <v>8313</v>
      </c>
      <c r="P177" t="s">
        <v>8317</v>
      </c>
      <c r="Q177" s="5">
        <f t="shared" si="8"/>
        <v>-18703</v>
      </c>
      <c r="R177" s="6">
        <f t="shared" si="9"/>
        <v>49.884615384615387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t="s">
        <v>8313</v>
      </c>
      <c r="P178" t="s">
        <v>8317</v>
      </c>
      <c r="Q178" s="5">
        <f t="shared" si="8"/>
        <v>-1500</v>
      </c>
      <c r="R178" s="6" t="e">
        <f t="shared" si="9"/>
        <v>#DIV/0!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t="s">
        <v>8313</v>
      </c>
      <c r="P179" t="s">
        <v>8317</v>
      </c>
      <c r="Q179" s="5">
        <f t="shared" si="8"/>
        <v>-270</v>
      </c>
      <c r="R179" s="6">
        <f t="shared" si="9"/>
        <v>25.714285714285715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t="s">
        <v>8313</v>
      </c>
      <c r="P180" t="s">
        <v>8317</v>
      </c>
      <c r="Q180" s="5">
        <f t="shared" si="8"/>
        <v>-500000</v>
      </c>
      <c r="R180" s="6" t="e">
        <f t="shared" si="9"/>
        <v>#DIV/0!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t="s">
        <v>8313</v>
      </c>
      <c r="P181" t="s">
        <v>8317</v>
      </c>
      <c r="Q181" s="5">
        <f t="shared" si="8"/>
        <v>-800</v>
      </c>
      <c r="R181" s="6">
        <f t="shared" si="9"/>
        <v>100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t="s">
        <v>8313</v>
      </c>
      <c r="P182" t="s">
        <v>8317</v>
      </c>
      <c r="Q182" s="5">
        <f t="shared" si="8"/>
        <v>-799</v>
      </c>
      <c r="R182" s="6">
        <f t="shared" si="9"/>
        <v>30.846153846153847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t="s">
        <v>8313</v>
      </c>
      <c r="P183" t="s">
        <v>8317</v>
      </c>
      <c r="Q183" s="5">
        <f t="shared" si="8"/>
        <v>-2701</v>
      </c>
      <c r="R183" s="6">
        <f t="shared" si="9"/>
        <v>180.5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t="s">
        <v>8313</v>
      </c>
      <c r="P184" t="s">
        <v>8317</v>
      </c>
      <c r="Q184" s="5">
        <f t="shared" si="8"/>
        <v>-1000</v>
      </c>
      <c r="R184" s="6" t="e">
        <f t="shared" si="9"/>
        <v>#DIV/0!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t="s">
        <v>8313</v>
      </c>
      <c r="P185" t="s">
        <v>8317</v>
      </c>
      <c r="Q185" s="5">
        <f t="shared" si="8"/>
        <v>-8018</v>
      </c>
      <c r="R185" s="6">
        <f t="shared" si="9"/>
        <v>373.5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t="s">
        <v>8313</v>
      </c>
      <c r="P186" t="s">
        <v>8317</v>
      </c>
      <c r="Q186" s="5">
        <f t="shared" si="8"/>
        <v>-1449</v>
      </c>
      <c r="R186" s="6">
        <f t="shared" si="9"/>
        <v>25.5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t="s">
        <v>8313</v>
      </c>
      <c r="P187" t="s">
        <v>8317</v>
      </c>
      <c r="Q187" s="5">
        <f t="shared" si="8"/>
        <v>-37800</v>
      </c>
      <c r="R187" s="6">
        <f t="shared" si="9"/>
        <v>220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t="s">
        <v>8313</v>
      </c>
      <c r="P188" t="s">
        <v>8317</v>
      </c>
      <c r="Q188" s="5">
        <f t="shared" si="8"/>
        <v>-5000</v>
      </c>
      <c r="R188" s="6" t="e">
        <f t="shared" si="9"/>
        <v>#DIV/0!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t="s">
        <v>8313</v>
      </c>
      <c r="P189" t="s">
        <v>8317</v>
      </c>
      <c r="Q189" s="5">
        <f t="shared" si="8"/>
        <v>-4200</v>
      </c>
      <c r="R189" s="6">
        <f t="shared" si="9"/>
        <v>160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t="s">
        <v>8313</v>
      </c>
      <c r="P190" t="s">
        <v>8317</v>
      </c>
      <c r="Q190" s="5">
        <f t="shared" si="8"/>
        <v>-1500</v>
      </c>
      <c r="R190" s="6" t="e">
        <f t="shared" si="9"/>
        <v>#DIV/0!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t="s">
        <v>8313</v>
      </c>
      <c r="P191" t="s">
        <v>8317</v>
      </c>
      <c r="Q191" s="5">
        <f t="shared" si="8"/>
        <v>-499655</v>
      </c>
      <c r="R191" s="6">
        <f t="shared" si="9"/>
        <v>69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t="s">
        <v>8313</v>
      </c>
      <c r="P192" t="s">
        <v>8317</v>
      </c>
      <c r="Q192" s="5">
        <f t="shared" si="8"/>
        <v>-11950</v>
      </c>
      <c r="R192" s="6">
        <f t="shared" si="9"/>
        <v>50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t="s">
        <v>8313</v>
      </c>
      <c r="P193" t="s">
        <v>8317</v>
      </c>
      <c r="Q193" s="5">
        <f t="shared" si="8"/>
        <v>-4750</v>
      </c>
      <c r="R193" s="6">
        <f t="shared" si="9"/>
        <v>83.333333333333329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t="s">
        <v>8313</v>
      </c>
      <c r="P194" t="s">
        <v>8317</v>
      </c>
      <c r="Q194" s="5">
        <f t="shared" si="8"/>
        <v>-999983</v>
      </c>
      <c r="R194" s="6">
        <f t="shared" si="9"/>
        <v>5.666666666666667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t="s">
        <v>8313</v>
      </c>
      <c r="P195" t="s">
        <v>8317</v>
      </c>
      <c r="Q195" s="5">
        <f t="shared" ref="Q195:Q258" si="12">E195-D195</f>
        <v>-1000</v>
      </c>
      <c r="R195" s="6" t="e">
        <f t="shared" ref="R195:R258" si="13">E195/L195</f>
        <v>#DIV/0!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t="s">
        <v>8313</v>
      </c>
      <c r="P196" t="s">
        <v>8317</v>
      </c>
      <c r="Q196" s="5">
        <f t="shared" si="12"/>
        <v>-2497</v>
      </c>
      <c r="R196" s="6">
        <f t="shared" si="13"/>
        <v>1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t="s">
        <v>8313</v>
      </c>
      <c r="P197" t="s">
        <v>8317</v>
      </c>
      <c r="Q197" s="5">
        <f t="shared" si="12"/>
        <v>-2000000</v>
      </c>
      <c r="R197" s="6" t="e">
        <f t="shared" si="13"/>
        <v>#DIV/0!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t="s">
        <v>8313</v>
      </c>
      <c r="P198" t="s">
        <v>8317</v>
      </c>
      <c r="Q198" s="5">
        <f t="shared" si="12"/>
        <v>-2035</v>
      </c>
      <c r="R198" s="6">
        <f t="shared" si="13"/>
        <v>77.10526315789474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t="s">
        <v>8313</v>
      </c>
      <c r="P199" t="s">
        <v>8317</v>
      </c>
      <c r="Q199" s="5">
        <f t="shared" si="12"/>
        <v>-2238</v>
      </c>
      <c r="R199" s="6">
        <f t="shared" si="13"/>
        <v>32.75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t="s">
        <v>8313</v>
      </c>
      <c r="P200" t="s">
        <v>8317</v>
      </c>
      <c r="Q200" s="5">
        <f t="shared" si="12"/>
        <v>-24721</v>
      </c>
      <c r="R200" s="6">
        <f t="shared" si="13"/>
        <v>46.5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t="s">
        <v>8313</v>
      </c>
      <c r="P201" t="s">
        <v>8317</v>
      </c>
      <c r="Q201" s="5">
        <f t="shared" si="12"/>
        <v>-10000</v>
      </c>
      <c r="R201" s="6" t="e">
        <f t="shared" si="13"/>
        <v>#DIV/0!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t="s">
        <v>8313</v>
      </c>
      <c r="P202" t="s">
        <v>8317</v>
      </c>
      <c r="Q202" s="5">
        <f t="shared" si="12"/>
        <v>-4428.45</v>
      </c>
      <c r="R202" s="6">
        <f t="shared" si="13"/>
        <v>87.308333333333337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t="s">
        <v>8313</v>
      </c>
      <c r="P203" t="s">
        <v>8317</v>
      </c>
      <c r="Q203" s="5">
        <f t="shared" si="12"/>
        <v>-270</v>
      </c>
      <c r="R203" s="6">
        <f t="shared" si="13"/>
        <v>54.285714285714285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t="s">
        <v>8313</v>
      </c>
      <c r="P204" t="s">
        <v>8317</v>
      </c>
      <c r="Q204" s="5">
        <f t="shared" si="12"/>
        <v>-6000</v>
      </c>
      <c r="R204" s="6" t="e">
        <f t="shared" si="13"/>
        <v>#DIV/0!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t="s">
        <v>8313</v>
      </c>
      <c r="P205" t="s">
        <v>8317</v>
      </c>
      <c r="Q205" s="5">
        <f t="shared" si="12"/>
        <v>-1754</v>
      </c>
      <c r="R205" s="6">
        <f t="shared" si="13"/>
        <v>93.25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t="s">
        <v>8313</v>
      </c>
      <c r="P206" t="s">
        <v>8317</v>
      </c>
      <c r="Q206" s="5">
        <f t="shared" si="12"/>
        <v>-147835</v>
      </c>
      <c r="R206" s="6">
        <f t="shared" si="13"/>
        <v>117.68368136117556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t="s">
        <v>8313</v>
      </c>
      <c r="P207" t="s">
        <v>8317</v>
      </c>
      <c r="Q207" s="5">
        <f t="shared" si="12"/>
        <v>-6700</v>
      </c>
      <c r="R207" s="6">
        <f t="shared" si="13"/>
        <v>76.470588235294116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t="s">
        <v>8313</v>
      </c>
      <c r="P208" t="s">
        <v>8317</v>
      </c>
      <c r="Q208" s="5">
        <f t="shared" si="12"/>
        <v>-12700</v>
      </c>
      <c r="R208" s="6" t="e">
        <f t="shared" si="13"/>
        <v>#DIV/0!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t="s">
        <v>8313</v>
      </c>
      <c r="P209" t="s">
        <v>8317</v>
      </c>
      <c r="Q209" s="5">
        <f t="shared" si="12"/>
        <v>-11870</v>
      </c>
      <c r="R209" s="6">
        <f t="shared" si="13"/>
        <v>163.84615384615384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t="s">
        <v>8313</v>
      </c>
      <c r="P210" t="s">
        <v>8317</v>
      </c>
      <c r="Q210" s="5">
        <f t="shared" si="12"/>
        <v>-50000</v>
      </c>
      <c r="R210" s="6" t="e">
        <f t="shared" si="13"/>
        <v>#DIV/0!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t="s">
        <v>8313</v>
      </c>
      <c r="P211" t="s">
        <v>8317</v>
      </c>
      <c r="Q211" s="5">
        <f t="shared" si="12"/>
        <v>-25000</v>
      </c>
      <c r="R211" s="6" t="e">
        <f t="shared" si="13"/>
        <v>#DIV/0!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t="s">
        <v>8313</v>
      </c>
      <c r="P212" t="s">
        <v>8317</v>
      </c>
      <c r="Q212" s="5">
        <f t="shared" si="12"/>
        <v>-8970</v>
      </c>
      <c r="R212" s="6">
        <f t="shared" si="13"/>
        <v>91.818181818181813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t="s">
        <v>8313</v>
      </c>
      <c r="P213" t="s">
        <v>8317</v>
      </c>
      <c r="Q213" s="5">
        <f t="shared" si="12"/>
        <v>-2770</v>
      </c>
      <c r="R213" s="6">
        <f t="shared" si="13"/>
        <v>185.83333333333334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t="s">
        <v>8313</v>
      </c>
      <c r="P214" t="s">
        <v>8317</v>
      </c>
      <c r="Q214" s="5">
        <f t="shared" si="12"/>
        <v>-6299</v>
      </c>
      <c r="R214" s="6">
        <f t="shared" si="13"/>
        <v>1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t="s">
        <v>8313</v>
      </c>
      <c r="P215" t="s">
        <v>8317</v>
      </c>
      <c r="Q215" s="5">
        <f t="shared" si="12"/>
        <v>-49980</v>
      </c>
      <c r="R215" s="6">
        <f t="shared" si="13"/>
        <v>20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t="s">
        <v>8313</v>
      </c>
      <c r="P216" t="s">
        <v>8317</v>
      </c>
      <c r="Q216" s="5">
        <f t="shared" si="12"/>
        <v>-12499</v>
      </c>
      <c r="R216" s="6">
        <f t="shared" si="13"/>
        <v>1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t="s">
        <v>8313</v>
      </c>
      <c r="P217" t="s">
        <v>8317</v>
      </c>
      <c r="Q217" s="5">
        <f t="shared" si="12"/>
        <v>-4390</v>
      </c>
      <c r="R217" s="6">
        <f t="shared" si="13"/>
        <v>10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t="s">
        <v>8313</v>
      </c>
      <c r="P218" t="s">
        <v>8317</v>
      </c>
      <c r="Q218" s="5">
        <f t="shared" si="12"/>
        <v>-22150.78</v>
      </c>
      <c r="R218" s="6">
        <f t="shared" si="13"/>
        <v>331.53833333333336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t="s">
        <v>8313</v>
      </c>
      <c r="P219" t="s">
        <v>8317</v>
      </c>
      <c r="Q219" s="5">
        <f t="shared" si="12"/>
        <v>-88057</v>
      </c>
      <c r="R219" s="6">
        <f t="shared" si="13"/>
        <v>314.28947368421052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t="s">
        <v>8313</v>
      </c>
      <c r="P220" t="s">
        <v>8317</v>
      </c>
      <c r="Q220" s="5">
        <f t="shared" si="12"/>
        <v>-4900</v>
      </c>
      <c r="R220" s="6">
        <f t="shared" si="13"/>
        <v>100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t="s">
        <v>8313</v>
      </c>
      <c r="P221" t="s">
        <v>8317</v>
      </c>
      <c r="Q221" s="5">
        <f t="shared" si="12"/>
        <v>-41185</v>
      </c>
      <c r="R221" s="6">
        <f t="shared" si="13"/>
        <v>115.98684210526316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t="s">
        <v>8313</v>
      </c>
      <c r="P222" t="s">
        <v>8317</v>
      </c>
      <c r="Q222" s="5">
        <f t="shared" si="12"/>
        <v>-49640</v>
      </c>
      <c r="R222" s="6">
        <f t="shared" si="13"/>
        <v>120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t="s">
        <v>8313</v>
      </c>
      <c r="P223" t="s">
        <v>8317</v>
      </c>
      <c r="Q223" s="5">
        <f t="shared" si="12"/>
        <v>-50000</v>
      </c>
      <c r="R223" s="6" t="e">
        <f t="shared" si="13"/>
        <v>#DIV/0!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t="s">
        <v>8313</v>
      </c>
      <c r="P224" t="s">
        <v>8317</v>
      </c>
      <c r="Q224" s="5">
        <f t="shared" si="12"/>
        <v>-870</v>
      </c>
      <c r="R224" s="6">
        <f t="shared" si="13"/>
        <v>65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t="s">
        <v>8313</v>
      </c>
      <c r="P225" t="s">
        <v>8317</v>
      </c>
      <c r="Q225" s="5">
        <f t="shared" si="12"/>
        <v>-1500000</v>
      </c>
      <c r="R225" s="6" t="e">
        <f t="shared" si="13"/>
        <v>#DIV/0!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t="s">
        <v>8313</v>
      </c>
      <c r="P226" t="s">
        <v>8317</v>
      </c>
      <c r="Q226" s="5">
        <f t="shared" si="12"/>
        <v>-6000000</v>
      </c>
      <c r="R226" s="6" t="e">
        <f t="shared" si="13"/>
        <v>#DIV/0!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t="s">
        <v>8313</v>
      </c>
      <c r="P227" t="s">
        <v>8317</v>
      </c>
      <c r="Q227" s="5">
        <f t="shared" si="12"/>
        <v>-200</v>
      </c>
      <c r="R227" s="6" t="e">
        <f t="shared" si="13"/>
        <v>#DIV/0!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t="s">
        <v>8313</v>
      </c>
      <c r="P228" t="s">
        <v>8317</v>
      </c>
      <c r="Q228" s="5">
        <f t="shared" si="12"/>
        <v>-28750</v>
      </c>
      <c r="R228" s="6">
        <f t="shared" si="13"/>
        <v>125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t="s">
        <v>8313</v>
      </c>
      <c r="P229" t="s">
        <v>8317</v>
      </c>
      <c r="Q229" s="5">
        <f t="shared" si="12"/>
        <v>-28000</v>
      </c>
      <c r="R229" s="6" t="e">
        <f t="shared" si="13"/>
        <v>#DIV/0!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t="s">
        <v>8313</v>
      </c>
      <c r="P230" t="s">
        <v>8317</v>
      </c>
      <c r="Q230" s="5">
        <f t="shared" si="12"/>
        <v>-8000</v>
      </c>
      <c r="R230" s="6" t="e">
        <f t="shared" si="13"/>
        <v>#DIV/0!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t="s">
        <v>8313</v>
      </c>
      <c r="P231" t="s">
        <v>8317</v>
      </c>
      <c r="Q231" s="5">
        <f t="shared" si="12"/>
        <v>-3000</v>
      </c>
      <c r="R231" s="6" t="e">
        <f t="shared" si="13"/>
        <v>#DIV/0!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t="s">
        <v>8313</v>
      </c>
      <c r="P232" t="s">
        <v>8317</v>
      </c>
      <c r="Q232" s="5">
        <f t="shared" si="12"/>
        <v>-14940</v>
      </c>
      <c r="R232" s="6">
        <f t="shared" si="13"/>
        <v>30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t="s">
        <v>8313</v>
      </c>
      <c r="P233" t="s">
        <v>8317</v>
      </c>
      <c r="Q233" s="5">
        <f t="shared" si="12"/>
        <v>-1500000</v>
      </c>
      <c r="R233" s="6" t="e">
        <f t="shared" si="13"/>
        <v>#DIV/0!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t="s">
        <v>8313</v>
      </c>
      <c r="P234" t="s">
        <v>8317</v>
      </c>
      <c r="Q234" s="5">
        <f t="shared" si="12"/>
        <v>-3890</v>
      </c>
      <c r="R234" s="6">
        <f t="shared" si="13"/>
        <v>15.714285714285714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t="s">
        <v>8313</v>
      </c>
      <c r="P235" t="s">
        <v>8317</v>
      </c>
      <c r="Q235" s="5">
        <f t="shared" si="12"/>
        <v>-350000</v>
      </c>
      <c r="R235" s="6" t="e">
        <f t="shared" si="13"/>
        <v>#DIV/0!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t="s">
        <v>8313</v>
      </c>
      <c r="P236" t="s">
        <v>8317</v>
      </c>
      <c r="Q236" s="5">
        <f t="shared" si="12"/>
        <v>-599</v>
      </c>
      <c r="R236" s="6">
        <f t="shared" si="13"/>
        <v>80.2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t="s">
        <v>8313</v>
      </c>
      <c r="P237" t="s">
        <v>8317</v>
      </c>
      <c r="Q237" s="5">
        <f t="shared" si="12"/>
        <v>-10000</v>
      </c>
      <c r="R237" s="6" t="e">
        <f t="shared" si="13"/>
        <v>#DIV/0!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t="s">
        <v>8313</v>
      </c>
      <c r="P238" t="s">
        <v>8317</v>
      </c>
      <c r="Q238" s="5">
        <f t="shared" si="12"/>
        <v>-150000</v>
      </c>
      <c r="R238" s="6" t="e">
        <f t="shared" si="13"/>
        <v>#DIV/0!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t="s">
        <v>8313</v>
      </c>
      <c r="P239" t="s">
        <v>8317</v>
      </c>
      <c r="Q239" s="5">
        <f t="shared" si="12"/>
        <v>-14950</v>
      </c>
      <c r="R239" s="6">
        <f t="shared" si="13"/>
        <v>50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t="s">
        <v>8313</v>
      </c>
      <c r="P240" t="s">
        <v>8317</v>
      </c>
      <c r="Q240" s="5">
        <f t="shared" si="12"/>
        <v>-26000</v>
      </c>
      <c r="R240" s="6" t="e">
        <f t="shared" si="13"/>
        <v>#DIV/0!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t="s">
        <v>8313</v>
      </c>
      <c r="P241" t="s">
        <v>8317</v>
      </c>
      <c r="Q241" s="5">
        <f t="shared" si="12"/>
        <v>-750</v>
      </c>
      <c r="R241" s="6">
        <f t="shared" si="13"/>
        <v>50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t="s">
        <v>8313</v>
      </c>
      <c r="P242" t="s">
        <v>8318</v>
      </c>
      <c r="Q242" s="5">
        <f t="shared" si="12"/>
        <v>1145.1200000000008</v>
      </c>
      <c r="R242" s="6">
        <f t="shared" si="13"/>
        <v>117.84759124087591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t="s">
        <v>8313</v>
      </c>
      <c r="P243" t="s">
        <v>8318</v>
      </c>
      <c r="Q243" s="5">
        <f t="shared" si="12"/>
        <v>4600</v>
      </c>
      <c r="R243" s="6">
        <f t="shared" si="13"/>
        <v>109.04255319148936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t="s">
        <v>8313</v>
      </c>
      <c r="P244" t="s">
        <v>8318</v>
      </c>
      <c r="Q244" s="5">
        <f t="shared" si="12"/>
        <v>1750</v>
      </c>
      <c r="R244" s="6">
        <f t="shared" si="13"/>
        <v>73.019801980198025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t="s">
        <v>8313</v>
      </c>
      <c r="P245" t="s">
        <v>8318</v>
      </c>
      <c r="Q245" s="5">
        <f t="shared" si="12"/>
        <v>648</v>
      </c>
      <c r="R245" s="6">
        <f t="shared" si="13"/>
        <v>78.195121951219505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t="s">
        <v>8313</v>
      </c>
      <c r="P246" t="s">
        <v>8318</v>
      </c>
      <c r="Q246" s="5">
        <f t="shared" si="12"/>
        <v>481.5</v>
      </c>
      <c r="R246" s="6">
        <f t="shared" si="13"/>
        <v>47.398809523809526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t="s">
        <v>8313</v>
      </c>
      <c r="P247" t="s">
        <v>8318</v>
      </c>
      <c r="Q247" s="5">
        <f t="shared" si="12"/>
        <v>186</v>
      </c>
      <c r="R247" s="6">
        <f t="shared" si="13"/>
        <v>54.020833333333336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t="s">
        <v>8313</v>
      </c>
      <c r="P248" t="s">
        <v>8318</v>
      </c>
      <c r="Q248" s="5">
        <f t="shared" si="12"/>
        <v>10273</v>
      </c>
      <c r="R248" s="6">
        <f t="shared" si="13"/>
        <v>68.488789237668158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t="s">
        <v>8313</v>
      </c>
      <c r="P249" t="s">
        <v>8318</v>
      </c>
      <c r="Q249" s="5">
        <f t="shared" si="12"/>
        <v>1705</v>
      </c>
      <c r="R249" s="6">
        <f t="shared" si="13"/>
        <v>108.14516129032258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t="s">
        <v>8313</v>
      </c>
      <c r="P250" t="s">
        <v>8318</v>
      </c>
      <c r="Q250" s="5">
        <f t="shared" si="12"/>
        <v>1133</v>
      </c>
      <c r="R250" s="6">
        <f t="shared" si="13"/>
        <v>589.95205479452056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t="s">
        <v>8313</v>
      </c>
      <c r="P251" t="s">
        <v>8318</v>
      </c>
      <c r="Q251" s="5">
        <f t="shared" si="12"/>
        <v>1292</v>
      </c>
      <c r="R251" s="6">
        <f t="shared" si="13"/>
        <v>48.051063829787232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t="s">
        <v>8313</v>
      </c>
      <c r="P252" t="s">
        <v>8318</v>
      </c>
      <c r="Q252" s="5">
        <f t="shared" si="12"/>
        <v>1675</v>
      </c>
      <c r="R252" s="6">
        <f t="shared" si="13"/>
        <v>72.482837528604122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t="s">
        <v>8313</v>
      </c>
      <c r="P253" t="s">
        <v>8318</v>
      </c>
      <c r="Q253" s="5">
        <f t="shared" si="12"/>
        <v>895</v>
      </c>
      <c r="R253" s="6">
        <f t="shared" si="13"/>
        <v>57.077922077922075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t="s">
        <v>8313</v>
      </c>
      <c r="P254" t="s">
        <v>8318</v>
      </c>
      <c r="Q254" s="5">
        <f t="shared" si="12"/>
        <v>4228</v>
      </c>
      <c r="R254" s="6">
        <f t="shared" si="13"/>
        <v>85.444444444444443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t="s">
        <v>8313</v>
      </c>
      <c r="P255" t="s">
        <v>8318</v>
      </c>
      <c r="Q255" s="5">
        <f t="shared" si="12"/>
        <v>11</v>
      </c>
      <c r="R255" s="6">
        <f t="shared" si="13"/>
        <v>215.85714285714286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t="s">
        <v>8313</v>
      </c>
      <c r="P256" t="s">
        <v>8318</v>
      </c>
      <c r="Q256" s="5">
        <f t="shared" si="12"/>
        <v>4067.34</v>
      </c>
      <c r="R256" s="6">
        <f t="shared" si="13"/>
        <v>89.38643312101911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t="s">
        <v>8313</v>
      </c>
      <c r="P257" t="s">
        <v>8318</v>
      </c>
      <c r="Q257" s="5">
        <f t="shared" si="12"/>
        <v>538.65999999999985</v>
      </c>
      <c r="R257" s="6">
        <f t="shared" si="13"/>
        <v>45.418404255319146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t="s">
        <v>8313</v>
      </c>
      <c r="P258" t="s">
        <v>8318</v>
      </c>
      <c r="Q258" s="5">
        <f t="shared" si="12"/>
        <v>5083</v>
      </c>
      <c r="R258" s="6">
        <f t="shared" si="13"/>
        <v>65.756363636363631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t="s">
        <v>8313</v>
      </c>
      <c r="P259" t="s">
        <v>8318</v>
      </c>
      <c r="Q259" s="5">
        <f t="shared" ref="Q259:Q322" si="16">E259-D259</f>
        <v>2354.2699999999968</v>
      </c>
      <c r="R259" s="6">
        <f t="shared" ref="R259:R322" si="17">E259/L259</f>
        <v>66.70405357142856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t="s">
        <v>8313</v>
      </c>
      <c r="P260" t="s">
        <v>8318</v>
      </c>
      <c r="Q260" s="5">
        <f t="shared" si="16"/>
        <v>27342</v>
      </c>
      <c r="R260" s="6">
        <f t="shared" si="17"/>
        <v>83.345930232558146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t="s">
        <v>8313</v>
      </c>
      <c r="P261" t="s">
        <v>8318</v>
      </c>
      <c r="Q261" s="5">
        <f t="shared" si="16"/>
        <v>23953.42</v>
      </c>
      <c r="R261" s="6">
        <f t="shared" si="17"/>
        <v>105.04609341825902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t="s">
        <v>8313</v>
      </c>
      <c r="P262" t="s">
        <v>8318</v>
      </c>
      <c r="Q262" s="5">
        <f t="shared" si="16"/>
        <v>640</v>
      </c>
      <c r="R262" s="6">
        <f t="shared" si="17"/>
        <v>120.90909090909091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t="s">
        <v>8313</v>
      </c>
      <c r="P263" t="s">
        <v>8318</v>
      </c>
      <c r="Q263" s="5">
        <f t="shared" si="16"/>
        <v>1480</v>
      </c>
      <c r="R263" s="6">
        <f t="shared" si="17"/>
        <v>97.63636363636364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t="s">
        <v>8313</v>
      </c>
      <c r="P264" t="s">
        <v>8318</v>
      </c>
      <c r="Q264" s="5">
        <f t="shared" si="16"/>
        <v>3500</v>
      </c>
      <c r="R264" s="6">
        <f t="shared" si="17"/>
        <v>41.379310344827587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t="s">
        <v>8313</v>
      </c>
      <c r="P265" t="s">
        <v>8318</v>
      </c>
      <c r="Q265" s="5">
        <f t="shared" si="16"/>
        <v>4520.2700000000004</v>
      </c>
      <c r="R265" s="6">
        <f t="shared" si="17"/>
        <v>30.654485981308412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t="s">
        <v>8313</v>
      </c>
      <c r="P266" t="s">
        <v>8318</v>
      </c>
      <c r="Q266" s="5">
        <f t="shared" si="16"/>
        <v>910</v>
      </c>
      <c r="R266" s="6">
        <f t="shared" si="17"/>
        <v>64.945054945054949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t="s">
        <v>8313</v>
      </c>
      <c r="P267" t="s">
        <v>8318</v>
      </c>
      <c r="Q267" s="5">
        <f t="shared" si="16"/>
        <v>555</v>
      </c>
      <c r="R267" s="6">
        <f t="shared" si="17"/>
        <v>95.775862068965523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t="s">
        <v>8313</v>
      </c>
      <c r="P268" t="s">
        <v>8318</v>
      </c>
      <c r="Q268" s="5">
        <f t="shared" si="16"/>
        <v>455</v>
      </c>
      <c r="R268" s="6">
        <f t="shared" si="17"/>
        <v>40.416666666666664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t="s">
        <v>8313</v>
      </c>
      <c r="P269" t="s">
        <v>8318</v>
      </c>
      <c r="Q269" s="5">
        <f t="shared" si="16"/>
        <v>3115.4400000000005</v>
      </c>
      <c r="R269" s="6">
        <f t="shared" si="17"/>
        <v>78.578424242424248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t="s">
        <v>8313</v>
      </c>
      <c r="P270" t="s">
        <v>8318</v>
      </c>
      <c r="Q270" s="5">
        <f t="shared" si="16"/>
        <v>570</v>
      </c>
      <c r="R270" s="6">
        <f t="shared" si="17"/>
        <v>50.18018018018018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t="s">
        <v>8313</v>
      </c>
      <c r="P271" t="s">
        <v>8318</v>
      </c>
      <c r="Q271" s="5">
        <f t="shared" si="16"/>
        <v>47233.76999999999</v>
      </c>
      <c r="R271" s="6">
        <f t="shared" si="17"/>
        <v>92.251735588972423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t="s">
        <v>8313</v>
      </c>
      <c r="P272" t="s">
        <v>8318</v>
      </c>
      <c r="Q272" s="5">
        <f t="shared" si="16"/>
        <v>1210</v>
      </c>
      <c r="R272" s="6">
        <f t="shared" si="17"/>
        <v>57.540983606557376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t="s">
        <v>8313</v>
      </c>
      <c r="P273" t="s">
        <v>8318</v>
      </c>
      <c r="Q273" s="5">
        <f t="shared" si="16"/>
        <v>1404</v>
      </c>
      <c r="R273" s="6">
        <f t="shared" si="17"/>
        <v>109.42160278745645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t="s">
        <v>8313</v>
      </c>
      <c r="P274" t="s">
        <v>8318</v>
      </c>
      <c r="Q274" s="5">
        <f t="shared" si="16"/>
        <v>2323.0100000000002</v>
      </c>
      <c r="R274" s="6">
        <f t="shared" si="17"/>
        <v>81.892461538461546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t="s">
        <v>8313</v>
      </c>
      <c r="P275" t="s">
        <v>8318</v>
      </c>
      <c r="Q275" s="5">
        <f t="shared" si="16"/>
        <v>388.78999999999996</v>
      </c>
      <c r="R275" s="6">
        <f t="shared" si="17"/>
        <v>45.667711864406776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t="s">
        <v>8313</v>
      </c>
      <c r="P276" t="s">
        <v>8318</v>
      </c>
      <c r="Q276" s="5">
        <f t="shared" si="16"/>
        <v>2240</v>
      </c>
      <c r="R276" s="6">
        <f t="shared" si="17"/>
        <v>55.221238938053098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t="s">
        <v>8313</v>
      </c>
      <c r="P277" t="s">
        <v>8318</v>
      </c>
      <c r="Q277" s="5">
        <f t="shared" si="16"/>
        <v>1679</v>
      </c>
      <c r="R277" s="6">
        <f t="shared" si="17"/>
        <v>65.298192771084331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t="s">
        <v>8313</v>
      </c>
      <c r="P278" t="s">
        <v>8318</v>
      </c>
      <c r="Q278" s="5">
        <f t="shared" si="16"/>
        <v>1904</v>
      </c>
      <c r="R278" s="6">
        <f t="shared" si="17"/>
        <v>95.225806451612897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t="s">
        <v>8313</v>
      </c>
      <c r="P279" t="s">
        <v>8318</v>
      </c>
      <c r="Q279" s="5">
        <f t="shared" si="16"/>
        <v>6748</v>
      </c>
      <c r="R279" s="6">
        <f t="shared" si="17"/>
        <v>75.444794952681391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t="s">
        <v>8313</v>
      </c>
      <c r="P280" t="s">
        <v>8318</v>
      </c>
      <c r="Q280" s="5">
        <f t="shared" si="16"/>
        <v>13594</v>
      </c>
      <c r="R280" s="6">
        <f t="shared" si="17"/>
        <v>97.816867469879512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t="s">
        <v>8313</v>
      </c>
      <c r="P281" t="s">
        <v>8318</v>
      </c>
      <c r="Q281" s="5">
        <f t="shared" si="16"/>
        <v>9744.11</v>
      </c>
      <c r="R281" s="6">
        <f t="shared" si="17"/>
        <v>87.685606557377056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t="s">
        <v>8313</v>
      </c>
      <c r="P282" t="s">
        <v>8318</v>
      </c>
      <c r="Q282" s="5">
        <f t="shared" si="16"/>
        <v>42108</v>
      </c>
      <c r="R282" s="6">
        <f t="shared" si="17"/>
        <v>54.748948106591868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t="s">
        <v>8313</v>
      </c>
      <c r="P283" t="s">
        <v>8318</v>
      </c>
      <c r="Q283" s="5">
        <f t="shared" si="16"/>
        <v>1132.3199999999997</v>
      </c>
      <c r="R283" s="6">
        <f t="shared" si="17"/>
        <v>83.953417721518989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t="s">
        <v>8313</v>
      </c>
      <c r="P284" t="s">
        <v>8318</v>
      </c>
      <c r="Q284" s="5">
        <f t="shared" si="16"/>
        <v>535</v>
      </c>
      <c r="R284" s="6">
        <f t="shared" si="17"/>
        <v>254.38547486033519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t="s">
        <v>8313</v>
      </c>
      <c r="P285" t="s">
        <v>8318</v>
      </c>
      <c r="Q285" s="5">
        <f t="shared" si="16"/>
        <v>2569.0499999999993</v>
      </c>
      <c r="R285" s="6">
        <f t="shared" si="17"/>
        <v>101.8269801980198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t="s">
        <v>8313</v>
      </c>
      <c r="P286" t="s">
        <v>8318</v>
      </c>
      <c r="Q286" s="5">
        <f t="shared" si="16"/>
        <v>1850.4599999999991</v>
      </c>
      <c r="R286" s="6">
        <f t="shared" si="17"/>
        <v>55.066394736842106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t="s">
        <v>8313</v>
      </c>
      <c r="P287" t="s">
        <v>8318</v>
      </c>
      <c r="Q287" s="5">
        <f t="shared" si="16"/>
        <v>18035.509999999998</v>
      </c>
      <c r="R287" s="6">
        <f t="shared" si="17"/>
        <v>56.901438721136763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t="s">
        <v>8313</v>
      </c>
      <c r="P288" t="s">
        <v>8318</v>
      </c>
      <c r="Q288" s="5">
        <f t="shared" si="16"/>
        <v>1373</v>
      </c>
      <c r="R288" s="6">
        <f t="shared" si="17"/>
        <v>121.28148148148148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t="s">
        <v>8313</v>
      </c>
      <c r="P289" t="s">
        <v>8318</v>
      </c>
      <c r="Q289" s="5">
        <f t="shared" si="16"/>
        <v>11445</v>
      </c>
      <c r="R289" s="6">
        <f t="shared" si="17"/>
        <v>91.189655172413794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t="s">
        <v>8313</v>
      </c>
      <c r="P290" t="s">
        <v>8318</v>
      </c>
      <c r="Q290" s="5">
        <f t="shared" si="16"/>
        <v>1605.3099999999977</v>
      </c>
      <c r="R290" s="6">
        <f t="shared" si="17"/>
        <v>115.44812080536913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t="s">
        <v>8313</v>
      </c>
      <c r="P291" t="s">
        <v>8318</v>
      </c>
      <c r="Q291" s="5">
        <f t="shared" si="16"/>
        <v>723</v>
      </c>
      <c r="R291" s="6">
        <f t="shared" si="17"/>
        <v>67.771551724137936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t="s">
        <v>8313</v>
      </c>
      <c r="P292" t="s">
        <v>8318</v>
      </c>
      <c r="Q292" s="5">
        <f t="shared" si="16"/>
        <v>300.80000000000018</v>
      </c>
      <c r="R292" s="6">
        <f t="shared" si="17"/>
        <v>28.576190476190476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t="s">
        <v>8313</v>
      </c>
      <c r="P293" t="s">
        <v>8318</v>
      </c>
      <c r="Q293" s="5">
        <f t="shared" si="16"/>
        <v>1001</v>
      </c>
      <c r="R293" s="6">
        <f t="shared" si="17"/>
        <v>46.8828125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t="s">
        <v>8313</v>
      </c>
      <c r="P294" t="s">
        <v>8318</v>
      </c>
      <c r="Q294" s="5">
        <f t="shared" si="16"/>
        <v>1130.1999999999971</v>
      </c>
      <c r="R294" s="6">
        <f t="shared" si="17"/>
        <v>154.42231237322514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t="s">
        <v>8313</v>
      </c>
      <c r="P295" t="s">
        <v>8318</v>
      </c>
      <c r="Q295" s="5">
        <f t="shared" si="16"/>
        <v>360</v>
      </c>
      <c r="R295" s="6">
        <f t="shared" si="17"/>
        <v>201.22137404580153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t="s">
        <v>8313</v>
      </c>
      <c r="P296" t="s">
        <v>8318</v>
      </c>
      <c r="Q296" s="5">
        <f t="shared" si="16"/>
        <v>0</v>
      </c>
      <c r="R296" s="6">
        <f t="shared" si="17"/>
        <v>100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t="s">
        <v>8313</v>
      </c>
      <c r="P297" t="s">
        <v>8318</v>
      </c>
      <c r="Q297" s="5">
        <f t="shared" si="16"/>
        <v>16554.559999999998</v>
      </c>
      <c r="R297" s="6">
        <f t="shared" si="17"/>
        <v>100.08204511278196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t="s">
        <v>8313</v>
      </c>
      <c r="P298" t="s">
        <v>8318</v>
      </c>
      <c r="Q298" s="5">
        <f t="shared" si="16"/>
        <v>4681.5499999999993</v>
      </c>
      <c r="R298" s="6">
        <f t="shared" si="17"/>
        <v>230.08953488372092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t="s">
        <v>8313</v>
      </c>
      <c r="P299" t="s">
        <v>8318</v>
      </c>
      <c r="Q299" s="5">
        <f t="shared" si="16"/>
        <v>128</v>
      </c>
      <c r="R299" s="6">
        <f t="shared" si="17"/>
        <v>141.74647887323943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t="s">
        <v>8313</v>
      </c>
      <c r="P300" t="s">
        <v>8318</v>
      </c>
      <c r="Q300" s="5">
        <f t="shared" si="16"/>
        <v>11254.839999999997</v>
      </c>
      <c r="R300" s="6">
        <f t="shared" si="17"/>
        <v>56.344351395730705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t="s">
        <v>8313</v>
      </c>
      <c r="P301" t="s">
        <v>8318</v>
      </c>
      <c r="Q301" s="5">
        <f t="shared" si="16"/>
        <v>7895.25</v>
      </c>
      <c r="R301" s="6">
        <f t="shared" si="17"/>
        <v>73.341188524590166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t="s">
        <v>8313</v>
      </c>
      <c r="P302" t="s">
        <v>8318</v>
      </c>
      <c r="Q302" s="5">
        <f t="shared" si="16"/>
        <v>430.65999999999985</v>
      </c>
      <c r="R302" s="6">
        <f t="shared" si="17"/>
        <v>85.337785234899329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t="s">
        <v>8313</v>
      </c>
      <c r="P303" t="s">
        <v>8318</v>
      </c>
      <c r="Q303" s="5">
        <f t="shared" si="16"/>
        <v>2435.5499999999993</v>
      </c>
      <c r="R303" s="6">
        <f t="shared" si="17"/>
        <v>61.496215139442228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t="s">
        <v>8313</v>
      </c>
      <c r="P304" t="s">
        <v>8318</v>
      </c>
      <c r="Q304" s="5">
        <f t="shared" si="16"/>
        <v>46</v>
      </c>
      <c r="R304" s="6">
        <f t="shared" si="17"/>
        <v>93.018518518518519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t="s">
        <v>8313</v>
      </c>
      <c r="P305" t="s">
        <v>8318</v>
      </c>
      <c r="Q305" s="5">
        <f t="shared" si="16"/>
        <v>1124</v>
      </c>
      <c r="R305" s="6">
        <f t="shared" si="17"/>
        <v>50.292682926829265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t="s">
        <v>8313</v>
      </c>
      <c r="P306" t="s">
        <v>8318</v>
      </c>
      <c r="Q306" s="5">
        <f t="shared" si="16"/>
        <v>4476</v>
      </c>
      <c r="R306" s="6">
        <f t="shared" si="17"/>
        <v>106.43243243243244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t="s">
        <v>8313</v>
      </c>
      <c r="P307" t="s">
        <v>8318</v>
      </c>
      <c r="Q307" s="5">
        <f t="shared" si="16"/>
        <v>2275</v>
      </c>
      <c r="R307" s="6">
        <f t="shared" si="17"/>
        <v>51.719576719576722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t="s">
        <v>8313</v>
      </c>
      <c r="P308" t="s">
        <v>8318</v>
      </c>
      <c r="Q308" s="5">
        <f t="shared" si="16"/>
        <v>1929</v>
      </c>
      <c r="R308" s="6">
        <f t="shared" si="17"/>
        <v>36.612499999999997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t="s">
        <v>8313</v>
      </c>
      <c r="P309" t="s">
        <v>8318</v>
      </c>
      <c r="Q309" s="5">
        <f t="shared" si="16"/>
        <v>2490</v>
      </c>
      <c r="R309" s="6">
        <f t="shared" si="17"/>
        <v>42.517361111111114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t="s">
        <v>8313</v>
      </c>
      <c r="P310" t="s">
        <v>8318</v>
      </c>
      <c r="Q310" s="5">
        <f t="shared" si="16"/>
        <v>668</v>
      </c>
      <c r="R310" s="6">
        <f t="shared" si="17"/>
        <v>62.712871287128714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t="s">
        <v>8313</v>
      </c>
      <c r="P311" t="s">
        <v>8318</v>
      </c>
      <c r="Q311" s="5">
        <f t="shared" si="16"/>
        <v>3410</v>
      </c>
      <c r="R311" s="6">
        <f t="shared" si="17"/>
        <v>89.957983193277315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t="s">
        <v>8313</v>
      </c>
      <c r="P312" t="s">
        <v>8318</v>
      </c>
      <c r="Q312" s="5">
        <f t="shared" si="16"/>
        <v>41.289999999999964</v>
      </c>
      <c r="R312" s="6">
        <f t="shared" si="17"/>
        <v>28.924722222222222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t="s">
        <v>8313</v>
      </c>
      <c r="P313" t="s">
        <v>8318</v>
      </c>
      <c r="Q313" s="5">
        <f t="shared" si="16"/>
        <v>820.33000000000175</v>
      </c>
      <c r="R313" s="6">
        <f t="shared" si="17"/>
        <v>138.8022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t="s">
        <v>8313</v>
      </c>
      <c r="P314" t="s">
        <v>8318</v>
      </c>
      <c r="Q314" s="5">
        <f t="shared" si="16"/>
        <v>950</v>
      </c>
      <c r="R314" s="6">
        <f t="shared" si="17"/>
        <v>61.301369863013697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t="s">
        <v>8313</v>
      </c>
      <c r="P315" t="s">
        <v>8318</v>
      </c>
      <c r="Q315" s="5">
        <f t="shared" si="16"/>
        <v>805</v>
      </c>
      <c r="R315" s="6">
        <f t="shared" si="17"/>
        <v>80.202702702702709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t="s">
        <v>8313</v>
      </c>
      <c r="P316" t="s">
        <v>8318</v>
      </c>
      <c r="Q316" s="5">
        <f t="shared" si="16"/>
        <v>2851.5</v>
      </c>
      <c r="R316" s="6">
        <f t="shared" si="17"/>
        <v>32.095833333333331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t="s">
        <v>8313</v>
      </c>
      <c r="P317" t="s">
        <v>8318</v>
      </c>
      <c r="Q317" s="5">
        <f t="shared" si="16"/>
        <v>312</v>
      </c>
      <c r="R317" s="6">
        <f t="shared" si="17"/>
        <v>200.88888888888889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t="s">
        <v>8313</v>
      </c>
      <c r="P318" t="s">
        <v>8318</v>
      </c>
      <c r="Q318" s="5">
        <f t="shared" si="16"/>
        <v>2066</v>
      </c>
      <c r="R318" s="6">
        <f t="shared" si="17"/>
        <v>108.01265822784811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t="s">
        <v>8313</v>
      </c>
      <c r="P319" t="s">
        <v>8318</v>
      </c>
      <c r="Q319" s="5">
        <f t="shared" si="16"/>
        <v>241</v>
      </c>
      <c r="R319" s="6">
        <f t="shared" si="17"/>
        <v>95.699367088607602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t="s">
        <v>8313</v>
      </c>
      <c r="P320" t="s">
        <v>8318</v>
      </c>
      <c r="Q320" s="5">
        <f t="shared" si="16"/>
        <v>9166</v>
      </c>
      <c r="R320" s="6">
        <f t="shared" si="17"/>
        <v>49.880281690140848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t="s">
        <v>8313</v>
      </c>
      <c r="P321" t="s">
        <v>8318</v>
      </c>
      <c r="Q321" s="5">
        <f t="shared" si="16"/>
        <v>634</v>
      </c>
      <c r="R321" s="6">
        <f t="shared" si="17"/>
        <v>110.47058823529412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t="s">
        <v>8313</v>
      </c>
      <c r="P322" t="s">
        <v>8318</v>
      </c>
      <c r="Q322" s="5">
        <f t="shared" si="16"/>
        <v>1316</v>
      </c>
      <c r="R322" s="6">
        <f t="shared" si="17"/>
        <v>134.91139240506328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t="s">
        <v>8313</v>
      </c>
      <c r="P323" t="s">
        <v>8318</v>
      </c>
      <c r="Q323" s="5">
        <f t="shared" ref="Q323:Q386" si="20">E323-D323</f>
        <v>932</v>
      </c>
      <c r="R323" s="6">
        <f t="shared" ref="R323:R386" si="21">E323/L323</f>
        <v>106.62314540059347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t="s">
        <v>8313</v>
      </c>
      <c r="P324" t="s">
        <v>8318</v>
      </c>
      <c r="Q324" s="5">
        <f t="shared" si="20"/>
        <v>1978</v>
      </c>
      <c r="R324" s="6">
        <f t="shared" si="21"/>
        <v>145.04301075268816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t="s">
        <v>8313</v>
      </c>
      <c r="P325" t="s">
        <v>8318</v>
      </c>
      <c r="Q325" s="5">
        <f t="shared" si="20"/>
        <v>1246</v>
      </c>
      <c r="R325" s="6">
        <f t="shared" si="21"/>
        <v>114.58620689655173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t="s">
        <v>8313</v>
      </c>
      <c r="P326" t="s">
        <v>8318</v>
      </c>
      <c r="Q326" s="5">
        <f t="shared" si="20"/>
        <v>136</v>
      </c>
      <c r="R326" s="6">
        <f t="shared" si="21"/>
        <v>105.3170731707317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t="s">
        <v>8313</v>
      </c>
      <c r="P327" t="s">
        <v>8318</v>
      </c>
      <c r="Q327" s="5">
        <f t="shared" si="20"/>
        <v>2198</v>
      </c>
      <c r="R327" s="6">
        <f t="shared" si="21"/>
        <v>70.921195652173907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t="s">
        <v>8313</v>
      </c>
      <c r="P328" t="s">
        <v>8318</v>
      </c>
      <c r="Q328" s="5">
        <f t="shared" si="20"/>
        <v>19394.600000000006</v>
      </c>
      <c r="R328" s="6">
        <f t="shared" si="21"/>
        <v>147.17167680278018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t="s">
        <v>8313</v>
      </c>
      <c r="P329" t="s">
        <v>8318</v>
      </c>
      <c r="Q329" s="5">
        <f t="shared" si="20"/>
        <v>1456</v>
      </c>
      <c r="R329" s="6">
        <f t="shared" si="21"/>
        <v>160.47058823529412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t="s">
        <v>8313</v>
      </c>
      <c r="P330" t="s">
        <v>8318</v>
      </c>
      <c r="Q330" s="5">
        <f t="shared" si="20"/>
        <v>2710.8000000000029</v>
      </c>
      <c r="R330" s="6">
        <f t="shared" si="21"/>
        <v>156.04578313253012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t="s">
        <v>8313</v>
      </c>
      <c r="P331" t="s">
        <v>8318</v>
      </c>
      <c r="Q331" s="5">
        <f t="shared" si="20"/>
        <v>550</v>
      </c>
      <c r="R331" s="6">
        <f t="shared" si="21"/>
        <v>63.17365269461078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t="s">
        <v>8313</v>
      </c>
      <c r="P332" t="s">
        <v>8318</v>
      </c>
      <c r="Q332" s="5">
        <f t="shared" si="20"/>
        <v>640</v>
      </c>
      <c r="R332" s="6">
        <f t="shared" si="21"/>
        <v>104.82352941176471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t="s">
        <v>8313</v>
      </c>
      <c r="P333" t="s">
        <v>8318</v>
      </c>
      <c r="Q333" s="5">
        <f t="shared" si="20"/>
        <v>2642</v>
      </c>
      <c r="R333" s="6">
        <f t="shared" si="21"/>
        <v>97.356164383561648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t="s">
        <v>8313</v>
      </c>
      <c r="P334" t="s">
        <v>8318</v>
      </c>
      <c r="Q334" s="5">
        <f t="shared" si="20"/>
        <v>13015</v>
      </c>
      <c r="R334" s="6">
        <f t="shared" si="21"/>
        <v>203.63063063063063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t="s">
        <v>8313</v>
      </c>
      <c r="P335" t="s">
        <v>8318</v>
      </c>
      <c r="Q335" s="5">
        <f t="shared" si="20"/>
        <v>10091</v>
      </c>
      <c r="R335" s="6">
        <f t="shared" si="21"/>
        <v>188.31203007518798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t="s">
        <v>8313</v>
      </c>
      <c r="P336" t="s">
        <v>8318</v>
      </c>
      <c r="Q336" s="5">
        <f t="shared" si="20"/>
        <v>119</v>
      </c>
      <c r="R336" s="6">
        <f t="shared" si="21"/>
        <v>146.65217391304347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t="s">
        <v>8313</v>
      </c>
      <c r="P337" t="s">
        <v>8318</v>
      </c>
      <c r="Q337" s="5">
        <f t="shared" si="20"/>
        <v>235</v>
      </c>
      <c r="R337" s="6">
        <f t="shared" si="21"/>
        <v>109.1875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t="s">
        <v>8313</v>
      </c>
      <c r="P338" t="s">
        <v>8318</v>
      </c>
      <c r="Q338" s="5">
        <f t="shared" si="20"/>
        <v>4209.7799999999988</v>
      </c>
      <c r="R338" s="6">
        <f t="shared" si="21"/>
        <v>59.249046653144013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t="s">
        <v>8313</v>
      </c>
      <c r="P339" t="s">
        <v>8318</v>
      </c>
      <c r="Q339" s="5">
        <f t="shared" si="20"/>
        <v>35.050000000000182</v>
      </c>
      <c r="R339" s="6">
        <f t="shared" si="21"/>
        <v>97.904838709677421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t="s">
        <v>8313</v>
      </c>
      <c r="P340" t="s">
        <v>8318</v>
      </c>
      <c r="Q340" s="5">
        <f t="shared" si="20"/>
        <v>1520.0400000000009</v>
      </c>
      <c r="R340" s="6">
        <f t="shared" si="21"/>
        <v>70.000169491525426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t="s">
        <v>8313</v>
      </c>
      <c r="P341" t="s">
        <v>8318</v>
      </c>
      <c r="Q341" s="5">
        <f t="shared" si="20"/>
        <v>485</v>
      </c>
      <c r="R341" s="6">
        <f t="shared" si="21"/>
        <v>72.865168539325836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t="s">
        <v>8313</v>
      </c>
      <c r="P342" t="s">
        <v>8318</v>
      </c>
      <c r="Q342" s="5">
        <f t="shared" si="20"/>
        <v>8758</v>
      </c>
      <c r="R342" s="6">
        <f t="shared" si="21"/>
        <v>146.34782608695653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t="s">
        <v>8313</v>
      </c>
      <c r="P343" t="s">
        <v>8318</v>
      </c>
      <c r="Q343" s="5">
        <f t="shared" si="20"/>
        <v>235</v>
      </c>
      <c r="R343" s="6">
        <f t="shared" si="21"/>
        <v>67.909090909090907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t="s">
        <v>8313</v>
      </c>
      <c r="P344" t="s">
        <v>8318</v>
      </c>
      <c r="Q344" s="5">
        <f t="shared" si="20"/>
        <v>201.5199999999968</v>
      </c>
      <c r="R344" s="6">
        <f t="shared" si="21"/>
        <v>169.85083076923075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t="s">
        <v>8313</v>
      </c>
      <c r="P345" t="s">
        <v>8318</v>
      </c>
      <c r="Q345" s="5">
        <f t="shared" si="20"/>
        <v>608.59000000000015</v>
      </c>
      <c r="R345" s="6">
        <f t="shared" si="21"/>
        <v>58.413339694656486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t="s">
        <v>8313</v>
      </c>
      <c r="P346" t="s">
        <v>8318</v>
      </c>
      <c r="Q346" s="5">
        <f t="shared" si="20"/>
        <v>698</v>
      </c>
      <c r="R346" s="6">
        <f t="shared" si="21"/>
        <v>119.99298245614035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t="s">
        <v>8313</v>
      </c>
      <c r="P347" t="s">
        <v>8318</v>
      </c>
      <c r="Q347" s="5">
        <f t="shared" si="20"/>
        <v>3375</v>
      </c>
      <c r="R347" s="6">
        <f t="shared" si="21"/>
        <v>99.860335195530723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t="s">
        <v>8313</v>
      </c>
      <c r="P348" t="s">
        <v>8318</v>
      </c>
      <c r="Q348" s="5">
        <f t="shared" si="20"/>
        <v>7028.880000000001</v>
      </c>
      <c r="R348" s="6">
        <f t="shared" si="21"/>
        <v>90.579148936170213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t="s">
        <v>8313</v>
      </c>
      <c r="P349" t="s">
        <v>8318</v>
      </c>
      <c r="Q349" s="5">
        <f t="shared" si="20"/>
        <v>4636.1999999999971</v>
      </c>
      <c r="R349" s="6">
        <f t="shared" si="21"/>
        <v>117.77361477572559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t="s">
        <v>8313</v>
      </c>
      <c r="P350" t="s">
        <v>8318</v>
      </c>
      <c r="Q350" s="5">
        <f t="shared" si="20"/>
        <v>300</v>
      </c>
      <c r="R350" s="6">
        <f t="shared" si="21"/>
        <v>86.554621848739501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t="s">
        <v>8313</v>
      </c>
      <c r="P351" t="s">
        <v>8318</v>
      </c>
      <c r="Q351" s="5">
        <f t="shared" si="20"/>
        <v>747.18000000000029</v>
      </c>
      <c r="R351" s="6">
        <f t="shared" si="21"/>
        <v>71.899281437125751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t="s">
        <v>8313</v>
      </c>
      <c r="P352" t="s">
        <v>8318</v>
      </c>
      <c r="Q352" s="5">
        <f t="shared" si="20"/>
        <v>3690</v>
      </c>
      <c r="R352" s="6">
        <f t="shared" si="21"/>
        <v>129.81900452488688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t="s">
        <v>8313</v>
      </c>
      <c r="P353" t="s">
        <v>8318</v>
      </c>
      <c r="Q353" s="5">
        <f t="shared" si="20"/>
        <v>9296</v>
      </c>
      <c r="R353" s="6">
        <f t="shared" si="21"/>
        <v>44.912863070539416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t="s">
        <v>8313</v>
      </c>
      <c r="P354" t="s">
        <v>8318</v>
      </c>
      <c r="Q354" s="5">
        <f t="shared" si="20"/>
        <v>1656</v>
      </c>
      <c r="R354" s="6">
        <f t="shared" si="21"/>
        <v>40.755244755244753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t="s">
        <v>8313</v>
      </c>
      <c r="P355" t="s">
        <v>8318</v>
      </c>
      <c r="Q355" s="5">
        <f t="shared" si="20"/>
        <v>5035.18</v>
      </c>
      <c r="R355" s="6">
        <f t="shared" si="21"/>
        <v>103.52394779771615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t="s">
        <v>8313</v>
      </c>
      <c r="P356" t="s">
        <v>8318</v>
      </c>
      <c r="Q356" s="5">
        <f t="shared" si="20"/>
        <v>138</v>
      </c>
      <c r="R356" s="6">
        <f t="shared" si="21"/>
        <v>125.44827586206897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t="s">
        <v>8313</v>
      </c>
      <c r="P357" t="s">
        <v>8318</v>
      </c>
      <c r="Q357" s="5">
        <f t="shared" si="20"/>
        <v>5690</v>
      </c>
      <c r="R357" s="6">
        <f t="shared" si="21"/>
        <v>246.60606060606059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t="s">
        <v>8313</v>
      </c>
      <c r="P358" t="s">
        <v>8318</v>
      </c>
      <c r="Q358" s="5">
        <f t="shared" si="20"/>
        <v>201.93000000000029</v>
      </c>
      <c r="R358" s="6">
        <f t="shared" si="21"/>
        <v>79.401340206185566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t="s">
        <v>8313</v>
      </c>
      <c r="P359" t="s">
        <v>8318</v>
      </c>
      <c r="Q359" s="5">
        <f t="shared" si="20"/>
        <v>11100</v>
      </c>
      <c r="R359" s="6">
        <f t="shared" si="21"/>
        <v>86.138613861386133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t="s">
        <v>8313</v>
      </c>
      <c r="P360" t="s">
        <v>8318</v>
      </c>
      <c r="Q360" s="5">
        <f t="shared" si="20"/>
        <v>1544</v>
      </c>
      <c r="R360" s="6">
        <f t="shared" si="21"/>
        <v>193.04868913857678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t="s">
        <v>8313</v>
      </c>
      <c r="P361" t="s">
        <v>8318</v>
      </c>
      <c r="Q361" s="5">
        <f t="shared" si="20"/>
        <v>1175</v>
      </c>
      <c r="R361" s="6">
        <f t="shared" si="21"/>
        <v>84.023178807947019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t="s">
        <v>8313</v>
      </c>
      <c r="P362" t="s">
        <v>8318</v>
      </c>
      <c r="Q362" s="5">
        <f t="shared" si="20"/>
        <v>165</v>
      </c>
      <c r="R362" s="6">
        <f t="shared" si="21"/>
        <v>139.82758620689654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t="s">
        <v>8313</v>
      </c>
      <c r="P363" t="s">
        <v>8318</v>
      </c>
      <c r="Q363" s="5">
        <f t="shared" si="20"/>
        <v>3876.9499999999971</v>
      </c>
      <c r="R363" s="6">
        <f t="shared" si="21"/>
        <v>109.82189265536722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t="s">
        <v>8313</v>
      </c>
      <c r="P364" t="s">
        <v>8318</v>
      </c>
      <c r="Q364" s="5">
        <f t="shared" si="20"/>
        <v>2335</v>
      </c>
      <c r="R364" s="6">
        <f t="shared" si="21"/>
        <v>139.53488372093022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t="s">
        <v>8313</v>
      </c>
      <c r="P365" t="s">
        <v>8318</v>
      </c>
      <c r="Q365" s="5">
        <f t="shared" si="20"/>
        <v>119</v>
      </c>
      <c r="R365" s="6">
        <f t="shared" si="21"/>
        <v>347.84615384615387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t="s">
        <v>8313</v>
      </c>
      <c r="P366" t="s">
        <v>8318</v>
      </c>
      <c r="Q366" s="5">
        <f t="shared" si="20"/>
        <v>711.30000000000018</v>
      </c>
      <c r="R366" s="6">
        <f t="shared" si="21"/>
        <v>68.24159292035398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t="s">
        <v>8313</v>
      </c>
      <c r="P367" t="s">
        <v>8318</v>
      </c>
      <c r="Q367" s="5">
        <f t="shared" si="20"/>
        <v>596</v>
      </c>
      <c r="R367" s="6">
        <f t="shared" si="21"/>
        <v>239.93846153846152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t="s">
        <v>8313</v>
      </c>
      <c r="P368" t="s">
        <v>8318</v>
      </c>
      <c r="Q368" s="5">
        <f t="shared" si="20"/>
        <v>500</v>
      </c>
      <c r="R368" s="6">
        <f t="shared" si="21"/>
        <v>287.31343283582089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t="s">
        <v>8313</v>
      </c>
      <c r="P369" t="s">
        <v>8318</v>
      </c>
      <c r="Q369" s="5">
        <f t="shared" si="20"/>
        <v>335.01000000000022</v>
      </c>
      <c r="R369" s="6">
        <f t="shared" si="21"/>
        <v>86.84882352941176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t="s">
        <v>8313</v>
      </c>
      <c r="P370" t="s">
        <v>8318</v>
      </c>
      <c r="Q370" s="5">
        <f t="shared" si="20"/>
        <v>514</v>
      </c>
      <c r="R370" s="6">
        <f t="shared" si="21"/>
        <v>81.84905660377359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t="s">
        <v>8313</v>
      </c>
      <c r="P371" t="s">
        <v>8318</v>
      </c>
      <c r="Q371" s="5">
        <f t="shared" si="20"/>
        <v>660.11999999999989</v>
      </c>
      <c r="R371" s="6">
        <f t="shared" si="21"/>
        <v>42.874970059880241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t="s">
        <v>8313</v>
      </c>
      <c r="P372" t="s">
        <v>8318</v>
      </c>
      <c r="Q372" s="5">
        <f t="shared" si="20"/>
        <v>5505</v>
      </c>
      <c r="R372" s="6">
        <f t="shared" si="21"/>
        <v>709.41860465116281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t="s">
        <v>8313</v>
      </c>
      <c r="P373" t="s">
        <v>8318</v>
      </c>
      <c r="Q373" s="5">
        <f t="shared" si="20"/>
        <v>21253</v>
      </c>
      <c r="R373" s="6">
        <f t="shared" si="21"/>
        <v>161.25517890772127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t="s">
        <v>8313</v>
      </c>
      <c r="P374" t="s">
        <v>8318</v>
      </c>
      <c r="Q374" s="5">
        <f t="shared" si="20"/>
        <v>76</v>
      </c>
      <c r="R374" s="6">
        <f t="shared" si="21"/>
        <v>41.777777777777779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t="s">
        <v>8313</v>
      </c>
      <c r="P375" t="s">
        <v>8318</v>
      </c>
      <c r="Q375" s="5">
        <f t="shared" si="20"/>
        <v>500</v>
      </c>
      <c r="R375" s="6">
        <f t="shared" si="21"/>
        <v>89.887640449438209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t="s">
        <v>8313</v>
      </c>
      <c r="P376" t="s">
        <v>8318</v>
      </c>
      <c r="Q376" s="5">
        <f t="shared" si="20"/>
        <v>1839</v>
      </c>
      <c r="R376" s="6">
        <f t="shared" si="21"/>
        <v>45.051724137931032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t="s">
        <v>8313</v>
      </c>
      <c r="P377" t="s">
        <v>8318</v>
      </c>
      <c r="Q377" s="5">
        <f t="shared" si="20"/>
        <v>100</v>
      </c>
      <c r="R377" s="6">
        <f t="shared" si="21"/>
        <v>42.857142857142854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t="s">
        <v>8313</v>
      </c>
      <c r="P378" t="s">
        <v>8318</v>
      </c>
      <c r="Q378" s="5">
        <f t="shared" si="20"/>
        <v>146</v>
      </c>
      <c r="R378" s="6">
        <f t="shared" si="21"/>
        <v>54.083333333333336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t="s">
        <v>8313</v>
      </c>
      <c r="P379" t="s">
        <v>8318</v>
      </c>
      <c r="Q379" s="5">
        <f t="shared" si="20"/>
        <v>1728</v>
      </c>
      <c r="R379" s="6">
        <f t="shared" si="21"/>
        <v>103.21804511278195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t="s">
        <v>8313</v>
      </c>
      <c r="P380" t="s">
        <v>8318</v>
      </c>
      <c r="Q380" s="5">
        <f t="shared" si="20"/>
        <v>353</v>
      </c>
      <c r="R380" s="6">
        <f t="shared" si="21"/>
        <v>40.397590361445786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t="s">
        <v>8313</v>
      </c>
      <c r="P381" t="s">
        <v>8318</v>
      </c>
      <c r="Q381" s="5">
        <f t="shared" si="20"/>
        <v>2412</v>
      </c>
      <c r="R381" s="6">
        <f t="shared" si="21"/>
        <v>116.85906040268456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t="s">
        <v>8313</v>
      </c>
      <c r="P382" t="s">
        <v>8318</v>
      </c>
      <c r="Q382" s="5">
        <f t="shared" si="20"/>
        <v>1660</v>
      </c>
      <c r="R382" s="6">
        <f t="shared" si="21"/>
        <v>115.51020408163265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t="s">
        <v>8313</v>
      </c>
      <c r="P383" t="s">
        <v>8318</v>
      </c>
      <c r="Q383" s="5">
        <f t="shared" si="20"/>
        <v>1182.5</v>
      </c>
      <c r="R383" s="6">
        <f t="shared" si="21"/>
        <v>104.31274900398407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t="s">
        <v>8313</v>
      </c>
      <c r="P384" t="s">
        <v>8318</v>
      </c>
      <c r="Q384" s="5">
        <f t="shared" si="20"/>
        <v>935</v>
      </c>
      <c r="R384" s="6">
        <f t="shared" si="21"/>
        <v>69.772727272727266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t="s">
        <v>8313</v>
      </c>
      <c r="P385" t="s">
        <v>8318</v>
      </c>
      <c r="Q385" s="5">
        <f t="shared" si="20"/>
        <v>1066</v>
      </c>
      <c r="R385" s="6">
        <f t="shared" si="21"/>
        <v>43.020833333333336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t="s">
        <v>8313</v>
      </c>
      <c r="P386" t="s">
        <v>8318</v>
      </c>
      <c r="Q386" s="5">
        <f t="shared" si="20"/>
        <v>2421</v>
      </c>
      <c r="R386" s="6">
        <f t="shared" si="21"/>
        <v>58.540469973890339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t="s">
        <v>8313</v>
      </c>
      <c r="P387" t="s">
        <v>8318</v>
      </c>
      <c r="Q387" s="5">
        <f t="shared" ref="Q387:Q450" si="24">E387-D387</f>
        <v>1495.5</v>
      </c>
      <c r="R387" s="6">
        <f t="shared" ref="R387:R450" si="25">E387/L387</f>
        <v>111.79535864978902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t="s">
        <v>8313</v>
      </c>
      <c r="P388" t="s">
        <v>8318</v>
      </c>
      <c r="Q388" s="5">
        <f t="shared" si="24"/>
        <v>1</v>
      </c>
      <c r="R388" s="6">
        <f t="shared" si="25"/>
        <v>46.230769230769234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t="s">
        <v>8313</v>
      </c>
      <c r="P389" t="s">
        <v>8318</v>
      </c>
      <c r="Q389" s="5">
        <f t="shared" si="24"/>
        <v>43316</v>
      </c>
      <c r="R389" s="6">
        <f t="shared" si="25"/>
        <v>144.69039145907473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t="s">
        <v>8313</v>
      </c>
      <c r="P390" t="s">
        <v>8318</v>
      </c>
      <c r="Q390" s="5">
        <f t="shared" si="24"/>
        <v>1308</v>
      </c>
      <c r="R390" s="6">
        <f t="shared" si="25"/>
        <v>88.845070422535215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t="s">
        <v>8313</v>
      </c>
      <c r="P391" t="s">
        <v>8318</v>
      </c>
      <c r="Q391" s="5">
        <f t="shared" si="24"/>
        <v>55444.119999999995</v>
      </c>
      <c r="R391" s="6">
        <f t="shared" si="25"/>
        <v>81.75107284768211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t="s">
        <v>8313</v>
      </c>
      <c r="P392" t="s">
        <v>8318</v>
      </c>
      <c r="Q392" s="5">
        <f t="shared" si="24"/>
        <v>0</v>
      </c>
      <c r="R392" s="6">
        <f t="shared" si="25"/>
        <v>71.428571428571431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t="s">
        <v>8313</v>
      </c>
      <c r="P393" t="s">
        <v>8318</v>
      </c>
      <c r="Q393" s="5">
        <f t="shared" si="24"/>
        <v>122</v>
      </c>
      <c r="R393" s="6">
        <f t="shared" si="25"/>
        <v>104.25906735751295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t="s">
        <v>8313</v>
      </c>
      <c r="P394" t="s">
        <v>8318</v>
      </c>
      <c r="Q394" s="5">
        <f t="shared" si="24"/>
        <v>167</v>
      </c>
      <c r="R394" s="6">
        <f t="shared" si="25"/>
        <v>90.616504854368927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t="s">
        <v>8313</v>
      </c>
      <c r="P395" t="s">
        <v>8318</v>
      </c>
      <c r="Q395" s="5">
        <f t="shared" si="24"/>
        <v>5223</v>
      </c>
      <c r="R395" s="6">
        <f t="shared" si="25"/>
        <v>157.33048433048432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t="s">
        <v>8313</v>
      </c>
      <c r="P396" t="s">
        <v>8318</v>
      </c>
      <c r="Q396" s="5">
        <f t="shared" si="24"/>
        <v>559</v>
      </c>
      <c r="R396" s="6">
        <f t="shared" si="25"/>
        <v>105.18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t="s">
        <v>8313</v>
      </c>
      <c r="P397" t="s">
        <v>8318</v>
      </c>
      <c r="Q397" s="5">
        <f t="shared" si="24"/>
        <v>804.45000000000073</v>
      </c>
      <c r="R397" s="6">
        <f t="shared" si="25"/>
        <v>58.719836956521746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t="s">
        <v>8313</v>
      </c>
      <c r="P398" t="s">
        <v>8318</v>
      </c>
      <c r="Q398" s="5">
        <f t="shared" si="24"/>
        <v>1000</v>
      </c>
      <c r="R398" s="6">
        <f t="shared" si="25"/>
        <v>81.632653061224488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t="s">
        <v>8313</v>
      </c>
      <c r="P399" t="s">
        <v>8318</v>
      </c>
      <c r="Q399" s="5">
        <f t="shared" si="24"/>
        <v>485.35000000000036</v>
      </c>
      <c r="R399" s="6">
        <f t="shared" si="25"/>
        <v>56.460043668122275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t="s">
        <v>8313</v>
      </c>
      <c r="P400" t="s">
        <v>8318</v>
      </c>
      <c r="Q400" s="5">
        <f t="shared" si="24"/>
        <v>1887</v>
      </c>
      <c r="R400" s="6">
        <f t="shared" si="25"/>
        <v>140.1044776119403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t="s">
        <v>8313</v>
      </c>
      <c r="P401" t="s">
        <v>8318</v>
      </c>
      <c r="Q401" s="5">
        <f t="shared" si="24"/>
        <v>1361</v>
      </c>
      <c r="R401" s="6">
        <f t="shared" si="25"/>
        <v>224.85263157894738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t="s">
        <v>8313</v>
      </c>
      <c r="P402" t="s">
        <v>8318</v>
      </c>
      <c r="Q402" s="5">
        <f t="shared" si="24"/>
        <v>1230.25</v>
      </c>
      <c r="R402" s="6">
        <f t="shared" si="25"/>
        <v>181.13306451612902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t="s">
        <v>8313</v>
      </c>
      <c r="P403" t="s">
        <v>8318</v>
      </c>
      <c r="Q403" s="5">
        <f t="shared" si="24"/>
        <v>1906</v>
      </c>
      <c r="R403" s="6">
        <f t="shared" si="25"/>
        <v>711.04109589041093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t="s">
        <v>8313</v>
      </c>
      <c r="P404" t="s">
        <v>8318</v>
      </c>
      <c r="Q404" s="5">
        <f t="shared" si="24"/>
        <v>833</v>
      </c>
      <c r="R404" s="6">
        <f t="shared" si="25"/>
        <v>65.883720930232556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t="s">
        <v>8313</v>
      </c>
      <c r="P405" t="s">
        <v>8318</v>
      </c>
      <c r="Q405" s="5">
        <f t="shared" si="24"/>
        <v>263</v>
      </c>
      <c r="R405" s="6">
        <f t="shared" si="25"/>
        <v>75.185714285714283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t="s">
        <v>8313</v>
      </c>
      <c r="P406" t="s">
        <v>8318</v>
      </c>
      <c r="Q406" s="5">
        <f t="shared" si="24"/>
        <v>1082</v>
      </c>
      <c r="R406" s="6">
        <f t="shared" si="25"/>
        <v>133.14391143911439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t="s">
        <v>8313</v>
      </c>
      <c r="P407" t="s">
        <v>8318</v>
      </c>
      <c r="Q407" s="5">
        <f t="shared" si="24"/>
        <v>216</v>
      </c>
      <c r="R407" s="6">
        <f t="shared" si="25"/>
        <v>55.2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t="s">
        <v>8313</v>
      </c>
      <c r="P408" t="s">
        <v>8318</v>
      </c>
      <c r="Q408" s="5">
        <f t="shared" si="24"/>
        <v>215.73000000000002</v>
      </c>
      <c r="R408" s="6">
        <f t="shared" si="25"/>
        <v>86.163714285714292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t="s">
        <v>8313</v>
      </c>
      <c r="P409" t="s">
        <v>8318</v>
      </c>
      <c r="Q409" s="5">
        <f t="shared" si="24"/>
        <v>31</v>
      </c>
      <c r="R409" s="6">
        <f t="shared" si="25"/>
        <v>92.318181818181813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t="s">
        <v>8313</v>
      </c>
      <c r="P410" t="s">
        <v>8318</v>
      </c>
      <c r="Q410" s="5">
        <f t="shared" si="24"/>
        <v>86.260000000000218</v>
      </c>
      <c r="R410" s="6">
        <f t="shared" si="25"/>
        <v>160.16473684210527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t="s">
        <v>8313</v>
      </c>
      <c r="P411" t="s">
        <v>8318</v>
      </c>
      <c r="Q411" s="5">
        <f t="shared" si="24"/>
        <v>184</v>
      </c>
      <c r="R411" s="6">
        <f t="shared" si="25"/>
        <v>45.6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t="s">
        <v>8313</v>
      </c>
      <c r="P412" t="s">
        <v>8318</v>
      </c>
      <c r="Q412" s="5">
        <f t="shared" si="24"/>
        <v>283</v>
      </c>
      <c r="R412" s="6">
        <f t="shared" si="25"/>
        <v>183.28571428571428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t="s">
        <v>8313</v>
      </c>
      <c r="P413" t="s">
        <v>8318</v>
      </c>
      <c r="Q413" s="5">
        <f t="shared" si="24"/>
        <v>315</v>
      </c>
      <c r="R413" s="6">
        <f t="shared" si="25"/>
        <v>125.78838174273859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t="s">
        <v>8313</v>
      </c>
      <c r="P414" t="s">
        <v>8318</v>
      </c>
      <c r="Q414" s="5">
        <f t="shared" si="24"/>
        <v>671</v>
      </c>
      <c r="R414" s="6">
        <f t="shared" si="25"/>
        <v>57.654545454545456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t="s">
        <v>8313</v>
      </c>
      <c r="P415" t="s">
        <v>8318</v>
      </c>
      <c r="Q415" s="5">
        <f t="shared" si="24"/>
        <v>651</v>
      </c>
      <c r="R415" s="6">
        <f t="shared" si="25"/>
        <v>78.660818713450297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t="s">
        <v>8313</v>
      </c>
      <c r="P416" t="s">
        <v>8318</v>
      </c>
      <c r="Q416" s="5">
        <f t="shared" si="24"/>
        <v>528</v>
      </c>
      <c r="R416" s="6">
        <f t="shared" si="25"/>
        <v>91.480769230769226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t="s">
        <v>8313</v>
      </c>
      <c r="P417" t="s">
        <v>8318</v>
      </c>
      <c r="Q417" s="5">
        <f t="shared" si="24"/>
        <v>30.059999999999945</v>
      </c>
      <c r="R417" s="6">
        <f t="shared" si="25"/>
        <v>68.09809523809524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t="s">
        <v>8313</v>
      </c>
      <c r="P418" t="s">
        <v>8318</v>
      </c>
      <c r="Q418" s="5">
        <f t="shared" si="24"/>
        <v>202.17000000000007</v>
      </c>
      <c r="R418" s="6">
        <f t="shared" si="25"/>
        <v>48.086800000000004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t="s">
        <v>8313</v>
      </c>
      <c r="P419" t="s">
        <v>8318</v>
      </c>
      <c r="Q419" s="5">
        <f t="shared" si="24"/>
        <v>26</v>
      </c>
      <c r="R419" s="6">
        <f t="shared" si="25"/>
        <v>202.42307692307693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t="s">
        <v>8313</v>
      </c>
      <c r="P420" t="s">
        <v>8318</v>
      </c>
      <c r="Q420" s="5">
        <f t="shared" si="24"/>
        <v>142</v>
      </c>
      <c r="R420" s="6">
        <f t="shared" si="25"/>
        <v>216.75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t="s">
        <v>8313</v>
      </c>
      <c r="P421" t="s">
        <v>8318</v>
      </c>
      <c r="Q421" s="5">
        <f t="shared" si="24"/>
        <v>35</v>
      </c>
      <c r="R421" s="6">
        <f t="shared" si="25"/>
        <v>110.06849315068493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t="s">
        <v>8313</v>
      </c>
      <c r="P422" t="s">
        <v>8319</v>
      </c>
      <c r="Q422" s="5">
        <f t="shared" si="24"/>
        <v>-3285.5</v>
      </c>
      <c r="R422" s="6">
        <f t="shared" si="25"/>
        <v>4.833333333333333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t="s">
        <v>8313</v>
      </c>
      <c r="P423" t="s">
        <v>8319</v>
      </c>
      <c r="Q423" s="5">
        <f t="shared" si="24"/>
        <v>-14699</v>
      </c>
      <c r="R423" s="6">
        <f t="shared" si="25"/>
        <v>50.166666666666664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t="s">
        <v>8313</v>
      </c>
      <c r="P424" t="s">
        <v>8319</v>
      </c>
      <c r="Q424" s="5">
        <f t="shared" si="24"/>
        <v>-39570</v>
      </c>
      <c r="R424" s="6">
        <f t="shared" si="25"/>
        <v>35.833333333333336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t="s">
        <v>8313</v>
      </c>
      <c r="P425" t="s">
        <v>8319</v>
      </c>
      <c r="Q425" s="5">
        <f t="shared" si="24"/>
        <v>-19847</v>
      </c>
      <c r="R425" s="6">
        <f t="shared" si="25"/>
        <v>11.76923076923077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t="s">
        <v>8313</v>
      </c>
      <c r="P426" t="s">
        <v>8319</v>
      </c>
      <c r="Q426" s="5">
        <f t="shared" si="24"/>
        <v>-2796.1</v>
      </c>
      <c r="R426" s="6">
        <f t="shared" si="25"/>
        <v>40.78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t="s">
        <v>8313</v>
      </c>
      <c r="P427" t="s">
        <v>8319</v>
      </c>
      <c r="Q427" s="5">
        <f t="shared" si="24"/>
        <v>-49994</v>
      </c>
      <c r="R427" s="6">
        <f t="shared" si="25"/>
        <v>3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t="s">
        <v>8313</v>
      </c>
      <c r="P428" t="s">
        <v>8319</v>
      </c>
      <c r="Q428" s="5">
        <f t="shared" si="24"/>
        <v>-9867</v>
      </c>
      <c r="R428" s="6">
        <f t="shared" si="25"/>
        <v>16.625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t="s">
        <v>8313</v>
      </c>
      <c r="P429" t="s">
        <v>8319</v>
      </c>
      <c r="Q429" s="5">
        <f t="shared" si="24"/>
        <v>-6500</v>
      </c>
      <c r="R429" s="6" t="e">
        <f t="shared" si="25"/>
        <v>#DIV/0!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t="s">
        <v>8313</v>
      </c>
      <c r="P430" t="s">
        <v>8319</v>
      </c>
      <c r="Q430" s="5">
        <f t="shared" si="24"/>
        <v>-11324</v>
      </c>
      <c r="R430" s="6">
        <f t="shared" si="25"/>
        <v>52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t="s">
        <v>8313</v>
      </c>
      <c r="P431" t="s">
        <v>8319</v>
      </c>
      <c r="Q431" s="5">
        <f t="shared" si="24"/>
        <v>-5000</v>
      </c>
      <c r="R431" s="6" t="e">
        <f t="shared" si="25"/>
        <v>#DIV/0!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t="s">
        <v>8313</v>
      </c>
      <c r="P432" t="s">
        <v>8319</v>
      </c>
      <c r="Q432" s="5">
        <f t="shared" si="24"/>
        <v>-976</v>
      </c>
      <c r="R432" s="6">
        <f t="shared" si="25"/>
        <v>4.8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t="s">
        <v>8313</v>
      </c>
      <c r="P433" t="s">
        <v>8319</v>
      </c>
      <c r="Q433" s="5">
        <f t="shared" si="24"/>
        <v>-2585</v>
      </c>
      <c r="R433" s="6">
        <f t="shared" si="25"/>
        <v>51.875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t="s">
        <v>8313</v>
      </c>
      <c r="P434" t="s">
        <v>8319</v>
      </c>
      <c r="Q434" s="5">
        <f t="shared" si="24"/>
        <v>-5430</v>
      </c>
      <c r="R434" s="6">
        <f t="shared" si="25"/>
        <v>71.25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t="s">
        <v>8313</v>
      </c>
      <c r="P435" t="s">
        <v>8319</v>
      </c>
      <c r="Q435" s="5">
        <f t="shared" si="24"/>
        <v>-3000</v>
      </c>
      <c r="R435" s="6" t="e">
        <f t="shared" si="25"/>
        <v>#DIV/0!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t="s">
        <v>8313</v>
      </c>
      <c r="P436" t="s">
        <v>8319</v>
      </c>
      <c r="Q436" s="5">
        <f t="shared" si="24"/>
        <v>-2375</v>
      </c>
      <c r="R436" s="6">
        <f t="shared" si="25"/>
        <v>62.5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t="s">
        <v>8313</v>
      </c>
      <c r="P437" t="s">
        <v>8319</v>
      </c>
      <c r="Q437" s="5">
        <f t="shared" si="24"/>
        <v>-109997</v>
      </c>
      <c r="R437" s="6">
        <f t="shared" si="25"/>
        <v>1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t="s">
        <v>8313</v>
      </c>
      <c r="P438" t="s">
        <v>8319</v>
      </c>
      <c r="Q438" s="5">
        <f t="shared" si="24"/>
        <v>-1000</v>
      </c>
      <c r="R438" s="6" t="e">
        <f t="shared" si="25"/>
        <v>#DIV/0!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t="s">
        <v>8313</v>
      </c>
      <c r="P439" t="s">
        <v>8319</v>
      </c>
      <c r="Q439" s="5">
        <f t="shared" si="24"/>
        <v>-7000</v>
      </c>
      <c r="R439" s="6" t="e">
        <f t="shared" si="25"/>
        <v>#DIV/0!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t="s">
        <v>8313</v>
      </c>
      <c r="P440" t="s">
        <v>8319</v>
      </c>
      <c r="Q440" s="5">
        <f t="shared" si="24"/>
        <v>-18124</v>
      </c>
      <c r="R440" s="6">
        <f t="shared" si="25"/>
        <v>170.54545454545453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t="s">
        <v>8313</v>
      </c>
      <c r="P441" t="s">
        <v>8319</v>
      </c>
      <c r="Q441" s="5">
        <f t="shared" si="24"/>
        <v>-450</v>
      </c>
      <c r="R441" s="6" t="e">
        <f t="shared" si="25"/>
        <v>#DIV/0!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t="s">
        <v>8313</v>
      </c>
      <c r="P442" t="s">
        <v>8319</v>
      </c>
      <c r="Q442" s="5">
        <f t="shared" si="24"/>
        <v>-4995</v>
      </c>
      <c r="R442" s="6">
        <f t="shared" si="25"/>
        <v>5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t="s">
        <v>8313</v>
      </c>
      <c r="P443" t="s">
        <v>8319</v>
      </c>
      <c r="Q443" s="5">
        <f t="shared" si="24"/>
        <v>-400</v>
      </c>
      <c r="R443" s="6" t="e">
        <f t="shared" si="25"/>
        <v>#DIV/0!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t="s">
        <v>8313</v>
      </c>
      <c r="P444" t="s">
        <v>8319</v>
      </c>
      <c r="Q444" s="5">
        <f t="shared" si="24"/>
        <v>-10309</v>
      </c>
      <c r="R444" s="6">
        <f t="shared" si="25"/>
        <v>393.58823529411762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t="s">
        <v>8313</v>
      </c>
      <c r="P445" t="s">
        <v>8319</v>
      </c>
      <c r="Q445" s="5">
        <f t="shared" si="24"/>
        <v>-9990</v>
      </c>
      <c r="R445" s="6">
        <f t="shared" si="25"/>
        <v>5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t="s">
        <v>8313</v>
      </c>
      <c r="P446" t="s">
        <v>8319</v>
      </c>
      <c r="Q446" s="5">
        <f t="shared" si="24"/>
        <v>-950</v>
      </c>
      <c r="R446" s="6">
        <f t="shared" si="25"/>
        <v>50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t="s">
        <v>8313</v>
      </c>
      <c r="P447" t="s">
        <v>8319</v>
      </c>
      <c r="Q447" s="5">
        <f t="shared" si="24"/>
        <v>-59998</v>
      </c>
      <c r="R447" s="6">
        <f t="shared" si="25"/>
        <v>1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t="s">
        <v>8313</v>
      </c>
      <c r="P448" t="s">
        <v>8319</v>
      </c>
      <c r="Q448" s="5">
        <f t="shared" si="24"/>
        <v>-9734</v>
      </c>
      <c r="R448" s="6">
        <f t="shared" si="25"/>
        <v>47.875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t="s">
        <v>8313</v>
      </c>
      <c r="P449" t="s">
        <v>8319</v>
      </c>
      <c r="Q449" s="5">
        <f t="shared" si="24"/>
        <v>-29995</v>
      </c>
      <c r="R449" s="6">
        <f t="shared" si="25"/>
        <v>5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t="s">
        <v>8313</v>
      </c>
      <c r="P450" t="s">
        <v>8319</v>
      </c>
      <c r="Q450" s="5">
        <f t="shared" si="24"/>
        <v>-2417.9899999999998</v>
      </c>
      <c r="R450" s="6">
        <f t="shared" si="25"/>
        <v>20.502500000000001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t="s">
        <v>8313</v>
      </c>
      <c r="P451" t="s">
        <v>8319</v>
      </c>
      <c r="Q451" s="5">
        <f t="shared" ref="Q451:Q514" si="28">E451-D451</f>
        <v>-1955</v>
      </c>
      <c r="R451" s="6">
        <f t="shared" ref="R451:R514" si="29">E451/L451</f>
        <v>9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t="s">
        <v>8313</v>
      </c>
      <c r="P452" t="s">
        <v>8319</v>
      </c>
      <c r="Q452" s="5">
        <f t="shared" si="28"/>
        <v>-49604</v>
      </c>
      <c r="R452" s="6">
        <f t="shared" si="29"/>
        <v>56.571428571428569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t="s">
        <v>8313</v>
      </c>
      <c r="P453" t="s">
        <v>8319</v>
      </c>
      <c r="Q453" s="5">
        <f t="shared" si="28"/>
        <v>-20000</v>
      </c>
      <c r="R453" s="6" t="e">
        <f t="shared" si="29"/>
        <v>#DIV/0!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t="s">
        <v>8313</v>
      </c>
      <c r="P454" t="s">
        <v>8319</v>
      </c>
      <c r="Q454" s="5">
        <f t="shared" si="28"/>
        <v>-270</v>
      </c>
      <c r="R454" s="6">
        <f t="shared" si="29"/>
        <v>40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t="s">
        <v>8313</v>
      </c>
      <c r="P455" t="s">
        <v>8319</v>
      </c>
      <c r="Q455" s="5">
        <f t="shared" si="28"/>
        <v>-94849</v>
      </c>
      <c r="R455" s="6">
        <f t="shared" si="29"/>
        <v>13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t="s">
        <v>8313</v>
      </c>
      <c r="P456" t="s">
        <v>8319</v>
      </c>
      <c r="Q456" s="5">
        <f t="shared" si="28"/>
        <v>-9918</v>
      </c>
      <c r="R456" s="6">
        <f t="shared" si="29"/>
        <v>16.399999999999999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t="s">
        <v>8313</v>
      </c>
      <c r="P457" t="s">
        <v>8319</v>
      </c>
      <c r="Q457" s="5">
        <f t="shared" si="28"/>
        <v>-64955</v>
      </c>
      <c r="R457" s="6">
        <f t="shared" si="29"/>
        <v>22.5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t="s">
        <v>8313</v>
      </c>
      <c r="P458" t="s">
        <v>8319</v>
      </c>
      <c r="Q458" s="5">
        <f t="shared" si="28"/>
        <v>-8827</v>
      </c>
      <c r="R458" s="6">
        <f t="shared" si="29"/>
        <v>20.333333333333332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t="s">
        <v>8313</v>
      </c>
      <c r="P459" t="s">
        <v>8319</v>
      </c>
      <c r="Q459" s="5">
        <f t="shared" si="28"/>
        <v>-20000</v>
      </c>
      <c r="R459" s="6" t="e">
        <f t="shared" si="29"/>
        <v>#DIV/0!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t="s">
        <v>8313</v>
      </c>
      <c r="P460" t="s">
        <v>8319</v>
      </c>
      <c r="Q460" s="5">
        <f t="shared" si="28"/>
        <v>-9179</v>
      </c>
      <c r="R460" s="6">
        <f t="shared" si="29"/>
        <v>16.755102040816325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t="s">
        <v>8313</v>
      </c>
      <c r="P461" t="s">
        <v>8319</v>
      </c>
      <c r="Q461" s="5">
        <f t="shared" si="28"/>
        <v>-38975</v>
      </c>
      <c r="R461" s="6">
        <f t="shared" si="29"/>
        <v>25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t="s">
        <v>8313</v>
      </c>
      <c r="P462" t="s">
        <v>8319</v>
      </c>
      <c r="Q462" s="5">
        <f t="shared" si="28"/>
        <v>-8475</v>
      </c>
      <c r="R462" s="6">
        <f t="shared" si="29"/>
        <v>12.5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t="s">
        <v>8313</v>
      </c>
      <c r="P463" t="s">
        <v>8319</v>
      </c>
      <c r="Q463" s="5">
        <f t="shared" si="28"/>
        <v>-550</v>
      </c>
      <c r="R463" s="6" t="e">
        <f t="shared" si="29"/>
        <v>#DIV/0!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t="s">
        <v>8313</v>
      </c>
      <c r="P464" t="s">
        <v>8319</v>
      </c>
      <c r="Q464" s="5">
        <f t="shared" si="28"/>
        <v>-100000</v>
      </c>
      <c r="R464" s="6" t="e">
        <f t="shared" si="29"/>
        <v>#DIV/0!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t="s">
        <v>8313</v>
      </c>
      <c r="P465" t="s">
        <v>8319</v>
      </c>
      <c r="Q465" s="5">
        <f t="shared" si="28"/>
        <v>-53750</v>
      </c>
      <c r="R465" s="6">
        <f t="shared" si="29"/>
        <v>113.63636363636364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t="s">
        <v>8313</v>
      </c>
      <c r="P466" t="s">
        <v>8319</v>
      </c>
      <c r="Q466" s="5">
        <f t="shared" si="28"/>
        <v>-1009</v>
      </c>
      <c r="R466" s="6">
        <f t="shared" si="29"/>
        <v>1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t="s">
        <v>8313</v>
      </c>
      <c r="P467" t="s">
        <v>8319</v>
      </c>
      <c r="Q467" s="5">
        <f t="shared" si="28"/>
        <v>-374</v>
      </c>
      <c r="R467" s="6">
        <f t="shared" si="29"/>
        <v>17.25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t="s">
        <v>8313</v>
      </c>
      <c r="P468" t="s">
        <v>8319</v>
      </c>
      <c r="Q468" s="5">
        <f t="shared" si="28"/>
        <v>-9924</v>
      </c>
      <c r="R468" s="6">
        <f t="shared" si="29"/>
        <v>15.2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t="s">
        <v>8313</v>
      </c>
      <c r="P469" t="s">
        <v>8319</v>
      </c>
      <c r="Q469" s="5">
        <f t="shared" si="28"/>
        <v>-15685</v>
      </c>
      <c r="R469" s="6">
        <f t="shared" si="29"/>
        <v>110.64102564102564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t="s">
        <v>8313</v>
      </c>
      <c r="P470" t="s">
        <v>8319</v>
      </c>
      <c r="Q470" s="5">
        <f t="shared" si="28"/>
        <v>-7500</v>
      </c>
      <c r="R470" s="6" t="e">
        <f t="shared" si="29"/>
        <v>#DIV/0!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t="s">
        <v>8313</v>
      </c>
      <c r="P471" t="s">
        <v>8319</v>
      </c>
      <c r="Q471" s="5">
        <f t="shared" si="28"/>
        <v>-6000</v>
      </c>
      <c r="R471" s="6" t="e">
        <f t="shared" si="29"/>
        <v>#DIV/0!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t="s">
        <v>8313</v>
      </c>
      <c r="P472" t="s">
        <v>8319</v>
      </c>
      <c r="Q472" s="5">
        <f t="shared" si="28"/>
        <v>-4949</v>
      </c>
      <c r="R472" s="6">
        <f t="shared" si="29"/>
        <v>25.5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t="s">
        <v>8313</v>
      </c>
      <c r="P473" t="s">
        <v>8319</v>
      </c>
      <c r="Q473" s="5">
        <f t="shared" si="28"/>
        <v>-48459</v>
      </c>
      <c r="R473" s="6">
        <f t="shared" si="29"/>
        <v>38.476470588235294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t="s">
        <v>8313</v>
      </c>
      <c r="P474" t="s">
        <v>8319</v>
      </c>
      <c r="Q474" s="5">
        <f t="shared" si="28"/>
        <v>-659</v>
      </c>
      <c r="R474" s="6">
        <f t="shared" si="29"/>
        <v>28.2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t="s">
        <v>8313</v>
      </c>
      <c r="P475" t="s">
        <v>8319</v>
      </c>
      <c r="Q475" s="5">
        <f t="shared" si="28"/>
        <v>-29139</v>
      </c>
      <c r="R475" s="6">
        <f t="shared" si="29"/>
        <v>61.5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t="s">
        <v>8313</v>
      </c>
      <c r="P476" t="s">
        <v>8319</v>
      </c>
      <c r="Q476" s="5">
        <f t="shared" si="28"/>
        <v>-3299</v>
      </c>
      <c r="R476" s="6">
        <f t="shared" si="29"/>
        <v>1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t="s">
        <v>8313</v>
      </c>
      <c r="P477" t="s">
        <v>8319</v>
      </c>
      <c r="Q477" s="5">
        <f t="shared" si="28"/>
        <v>-2000</v>
      </c>
      <c r="R477" s="6" t="e">
        <f t="shared" si="29"/>
        <v>#DIV/0!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t="s">
        <v>8313</v>
      </c>
      <c r="P478" t="s">
        <v>8319</v>
      </c>
      <c r="Q478" s="5">
        <f t="shared" si="28"/>
        <v>-215093.41</v>
      </c>
      <c r="R478" s="6">
        <f t="shared" si="29"/>
        <v>39.569274193548388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t="s">
        <v>8313</v>
      </c>
      <c r="P479" t="s">
        <v>8319</v>
      </c>
      <c r="Q479" s="5">
        <f t="shared" si="28"/>
        <v>-1500</v>
      </c>
      <c r="R479" s="6" t="e">
        <f t="shared" si="29"/>
        <v>#DIV/0!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t="s">
        <v>8313</v>
      </c>
      <c r="P480" t="s">
        <v>8319</v>
      </c>
      <c r="Q480" s="5">
        <f t="shared" si="28"/>
        <v>-10000</v>
      </c>
      <c r="R480" s="6" t="e">
        <f t="shared" si="29"/>
        <v>#DIV/0!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t="s">
        <v>8313</v>
      </c>
      <c r="P481" t="s">
        <v>8319</v>
      </c>
      <c r="Q481" s="5">
        <f t="shared" si="28"/>
        <v>-10116</v>
      </c>
      <c r="R481" s="6">
        <f t="shared" si="29"/>
        <v>88.8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t="s">
        <v>8313</v>
      </c>
      <c r="P482" t="s">
        <v>8319</v>
      </c>
      <c r="Q482" s="5">
        <f t="shared" si="28"/>
        <v>-32236</v>
      </c>
      <c r="R482" s="6">
        <f t="shared" si="29"/>
        <v>55.457142857142856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t="s">
        <v>8313</v>
      </c>
      <c r="P483" t="s">
        <v>8319</v>
      </c>
      <c r="Q483" s="5">
        <f t="shared" si="28"/>
        <v>-28170</v>
      </c>
      <c r="R483" s="6">
        <f t="shared" si="29"/>
        <v>87.142857142857139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t="s">
        <v>8313</v>
      </c>
      <c r="P484" t="s">
        <v>8319</v>
      </c>
      <c r="Q484" s="5">
        <f t="shared" si="28"/>
        <v>-9990</v>
      </c>
      <c r="R484" s="6">
        <f t="shared" si="29"/>
        <v>10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t="s">
        <v>8313</v>
      </c>
      <c r="P485" t="s">
        <v>8319</v>
      </c>
      <c r="Q485" s="5">
        <f t="shared" si="28"/>
        <v>-7470</v>
      </c>
      <c r="R485" s="6">
        <f t="shared" si="29"/>
        <v>51.224489795918366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t="s">
        <v>8313</v>
      </c>
      <c r="P486" t="s">
        <v>8319</v>
      </c>
      <c r="Q486" s="5">
        <f t="shared" si="28"/>
        <v>-79851</v>
      </c>
      <c r="R486" s="6">
        <f t="shared" si="29"/>
        <v>13.545454545454545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t="s">
        <v>8313</v>
      </c>
      <c r="P487" t="s">
        <v>8319</v>
      </c>
      <c r="Q487" s="5">
        <f t="shared" si="28"/>
        <v>-29640.989999999998</v>
      </c>
      <c r="R487" s="6">
        <f t="shared" si="29"/>
        <v>66.520080000000007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t="s">
        <v>8313</v>
      </c>
      <c r="P488" t="s">
        <v>8319</v>
      </c>
      <c r="Q488" s="5">
        <f t="shared" si="28"/>
        <v>-549950</v>
      </c>
      <c r="R488" s="6">
        <f t="shared" si="29"/>
        <v>50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t="s">
        <v>8313</v>
      </c>
      <c r="P489" t="s">
        <v>8319</v>
      </c>
      <c r="Q489" s="5">
        <f t="shared" si="28"/>
        <v>-50000</v>
      </c>
      <c r="R489" s="6" t="e">
        <f t="shared" si="29"/>
        <v>#DIV/0!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t="s">
        <v>8313</v>
      </c>
      <c r="P490" t="s">
        <v>8319</v>
      </c>
      <c r="Q490" s="5">
        <f t="shared" si="28"/>
        <v>-12000</v>
      </c>
      <c r="R490" s="6" t="e">
        <f t="shared" si="29"/>
        <v>#DIV/0!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t="s">
        <v>8313</v>
      </c>
      <c r="P491" t="s">
        <v>8319</v>
      </c>
      <c r="Q491" s="5">
        <f t="shared" si="28"/>
        <v>-74782</v>
      </c>
      <c r="R491" s="6">
        <f t="shared" si="29"/>
        <v>71.666666666666671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t="s">
        <v>8313</v>
      </c>
      <c r="P492" t="s">
        <v>8319</v>
      </c>
      <c r="Q492" s="5">
        <f t="shared" si="28"/>
        <v>-1000</v>
      </c>
      <c r="R492" s="6" t="e">
        <f t="shared" si="29"/>
        <v>#DIV/0!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t="s">
        <v>8313</v>
      </c>
      <c r="P493" t="s">
        <v>8319</v>
      </c>
      <c r="Q493" s="5">
        <f t="shared" si="28"/>
        <v>-10000</v>
      </c>
      <c r="R493" s="6" t="e">
        <f t="shared" si="29"/>
        <v>#DIV/0!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t="s">
        <v>8313</v>
      </c>
      <c r="P494" t="s">
        <v>8319</v>
      </c>
      <c r="Q494" s="5">
        <f t="shared" si="28"/>
        <v>-10000000</v>
      </c>
      <c r="R494" s="6" t="e">
        <f t="shared" si="29"/>
        <v>#DIV/0!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t="s">
        <v>8313</v>
      </c>
      <c r="P495" t="s">
        <v>8319</v>
      </c>
      <c r="Q495" s="5">
        <f t="shared" si="28"/>
        <v>-30000</v>
      </c>
      <c r="R495" s="6" t="e">
        <f t="shared" si="29"/>
        <v>#DIV/0!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t="s">
        <v>8313</v>
      </c>
      <c r="P496" t="s">
        <v>8319</v>
      </c>
      <c r="Q496" s="5">
        <f t="shared" si="28"/>
        <v>-19969</v>
      </c>
      <c r="R496" s="6">
        <f t="shared" si="29"/>
        <v>10.333333333333334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t="s">
        <v>8313</v>
      </c>
      <c r="P497" t="s">
        <v>8319</v>
      </c>
      <c r="Q497" s="5">
        <f t="shared" si="28"/>
        <v>-7000</v>
      </c>
      <c r="R497" s="6" t="e">
        <f t="shared" si="29"/>
        <v>#DIV/0!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t="s">
        <v>8313</v>
      </c>
      <c r="P498" t="s">
        <v>8319</v>
      </c>
      <c r="Q498" s="5">
        <f t="shared" si="28"/>
        <v>-59999</v>
      </c>
      <c r="R498" s="6">
        <f t="shared" si="29"/>
        <v>1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t="s">
        <v>8313</v>
      </c>
      <c r="P499" t="s">
        <v>8319</v>
      </c>
      <c r="Q499" s="5">
        <f t="shared" si="28"/>
        <v>-4450</v>
      </c>
      <c r="R499" s="6">
        <f t="shared" si="29"/>
        <v>10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t="s">
        <v>8313</v>
      </c>
      <c r="P500" t="s">
        <v>8319</v>
      </c>
      <c r="Q500" s="5">
        <f t="shared" si="28"/>
        <v>-62114</v>
      </c>
      <c r="R500" s="6">
        <f t="shared" si="29"/>
        <v>136.09090909090909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t="s">
        <v>8313</v>
      </c>
      <c r="P501" t="s">
        <v>8319</v>
      </c>
      <c r="Q501" s="5">
        <f t="shared" si="28"/>
        <v>-18090</v>
      </c>
      <c r="R501" s="6">
        <f t="shared" si="29"/>
        <v>73.461538461538467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t="s">
        <v>8313</v>
      </c>
      <c r="P502" t="s">
        <v>8319</v>
      </c>
      <c r="Q502" s="5">
        <f t="shared" si="28"/>
        <v>-6285</v>
      </c>
      <c r="R502" s="6">
        <f t="shared" si="29"/>
        <v>53.75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t="s">
        <v>8313</v>
      </c>
      <c r="P503" t="s">
        <v>8319</v>
      </c>
      <c r="Q503" s="5">
        <f t="shared" si="28"/>
        <v>-10000</v>
      </c>
      <c r="R503" s="6" t="e">
        <f t="shared" si="29"/>
        <v>#DIV/0!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t="s">
        <v>8313</v>
      </c>
      <c r="P504" t="s">
        <v>8319</v>
      </c>
      <c r="Q504" s="5">
        <f t="shared" si="28"/>
        <v>-19770</v>
      </c>
      <c r="R504" s="6">
        <f t="shared" si="29"/>
        <v>57.5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t="s">
        <v>8313</v>
      </c>
      <c r="P505" t="s">
        <v>8319</v>
      </c>
      <c r="Q505" s="5">
        <f t="shared" si="28"/>
        <v>-6386</v>
      </c>
      <c r="R505" s="6">
        <f t="shared" si="29"/>
        <v>12.666666666666666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t="s">
        <v>8313</v>
      </c>
      <c r="P506" t="s">
        <v>8319</v>
      </c>
      <c r="Q506" s="5">
        <f t="shared" si="28"/>
        <v>-24165</v>
      </c>
      <c r="R506" s="6">
        <f t="shared" si="29"/>
        <v>67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t="s">
        <v>8313</v>
      </c>
      <c r="P507" t="s">
        <v>8319</v>
      </c>
      <c r="Q507" s="5">
        <f t="shared" si="28"/>
        <v>-11948</v>
      </c>
      <c r="R507" s="6">
        <f t="shared" si="29"/>
        <v>3.7142857142857144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t="s">
        <v>8313</v>
      </c>
      <c r="P508" t="s">
        <v>8319</v>
      </c>
      <c r="Q508" s="5">
        <f t="shared" si="28"/>
        <v>-199750</v>
      </c>
      <c r="R508" s="6">
        <f t="shared" si="29"/>
        <v>250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t="s">
        <v>8313</v>
      </c>
      <c r="P509" t="s">
        <v>8319</v>
      </c>
      <c r="Q509" s="5">
        <f t="shared" si="28"/>
        <v>-19360</v>
      </c>
      <c r="R509" s="6">
        <f t="shared" si="29"/>
        <v>64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t="s">
        <v>8313</v>
      </c>
      <c r="P510" t="s">
        <v>8319</v>
      </c>
      <c r="Q510" s="5">
        <f t="shared" si="28"/>
        <v>-49600</v>
      </c>
      <c r="R510" s="6">
        <f t="shared" si="29"/>
        <v>133.33333333333334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t="s">
        <v>8313</v>
      </c>
      <c r="P511" t="s">
        <v>8319</v>
      </c>
      <c r="Q511" s="5">
        <f t="shared" si="28"/>
        <v>-4990</v>
      </c>
      <c r="R511" s="6">
        <f t="shared" si="29"/>
        <v>10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t="s">
        <v>8313</v>
      </c>
      <c r="P512" t="s">
        <v>8319</v>
      </c>
      <c r="Q512" s="5">
        <f t="shared" si="28"/>
        <v>-14000</v>
      </c>
      <c r="R512" s="6" t="e">
        <f t="shared" si="29"/>
        <v>#DIV/0!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t="s">
        <v>8313</v>
      </c>
      <c r="P513" t="s">
        <v>8319</v>
      </c>
      <c r="Q513" s="5">
        <f t="shared" si="28"/>
        <v>-4850</v>
      </c>
      <c r="R513" s="6">
        <f t="shared" si="29"/>
        <v>30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t="s">
        <v>8313</v>
      </c>
      <c r="P514" t="s">
        <v>8319</v>
      </c>
      <c r="Q514" s="5">
        <f t="shared" si="28"/>
        <v>-7989</v>
      </c>
      <c r="R514" s="6">
        <f t="shared" si="29"/>
        <v>5.5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t="s">
        <v>8313</v>
      </c>
      <c r="P515" t="s">
        <v>8319</v>
      </c>
      <c r="Q515" s="5">
        <f t="shared" ref="Q515:Q578" si="32">E515-D515</f>
        <v>-43038</v>
      </c>
      <c r="R515" s="6">
        <f t="shared" ref="R515:R578" si="33">E515/L515</f>
        <v>102.38235294117646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t="s">
        <v>8313</v>
      </c>
      <c r="P516" t="s">
        <v>8319</v>
      </c>
      <c r="Q516" s="5">
        <f t="shared" si="32"/>
        <v>-1450</v>
      </c>
      <c r="R516" s="6">
        <f t="shared" si="33"/>
        <v>16.666666666666668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t="s">
        <v>8313</v>
      </c>
      <c r="P517" t="s">
        <v>8319</v>
      </c>
      <c r="Q517" s="5">
        <f t="shared" si="32"/>
        <v>-72349</v>
      </c>
      <c r="R517" s="6">
        <f t="shared" si="33"/>
        <v>725.02941176470586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t="s">
        <v>8313</v>
      </c>
      <c r="P518" t="s">
        <v>8319</v>
      </c>
      <c r="Q518" s="5">
        <f t="shared" si="32"/>
        <v>-5000</v>
      </c>
      <c r="R518" s="6" t="e">
        <f t="shared" si="33"/>
        <v>#DIV/0!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t="s">
        <v>8313</v>
      </c>
      <c r="P519" t="s">
        <v>8319</v>
      </c>
      <c r="Q519" s="5">
        <f t="shared" si="32"/>
        <v>-14795</v>
      </c>
      <c r="R519" s="6">
        <f t="shared" si="33"/>
        <v>68.333333333333329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t="s">
        <v>8313</v>
      </c>
      <c r="P520" t="s">
        <v>8319</v>
      </c>
      <c r="Q520" s="5">
        <f t="shared" si="32"/>
        <v>-7175</v>
      </c>
      <c r="R520" s="6" t="e">
        <f t="shared" si="33"/>
        <v>#DIV/0!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t="s">
        <v>8313</v>
      </c>
      <c r="P521" t="s">
        <v>8319</v>
      </c>
      <c r="Q521" s="5">
        <f t="shared" si="32"/>
        <v>-9255</v>
      </c>
      <c r="R521" s="6">
        <f t="shared" si="33"/>
        <v>39.228571428571428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t="s">
        <v>8320</v>
      </c>
      <c r="P522" t="s">
        <v>8321</v>
      </c>
      <c r="Q522" s="5">
        <f t="shared" si="32"/>
        <v>105</v>
      </c>
      <c r="R522" s="6">
        <f t="shared" si="33"/>
        <v>150.14705882352942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t="s">
        <v>8320</v>
      </c>
      <c r="P523" t="s">
        <v>8321</v>
      </c>
      <c r="Q523" s="5">
        <f t="shared" si="32"/>
        <v>232</v>
      </c>
      <c r="R523" s="6">
        <f t="shared" si="33"/>
        <v>93.428571428571431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t="s">
        <v>8320</v>
      </c>
      <c r="P524" t="s">
        <v>8321</v>
      </c>
      <c r="Q524" s="5">
        <f t="shared" si="32"/>
        <v>440</v>
      </c>
      <c r="R524" s="6">
        <f t="shared" si="33"/>
        <v>110.96774193548387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t="s">
        <v>8320</v>
      </c>
      <c r="P525" t="s">
        <v>8321</v>
      </c>
      <c r="Q525" s="5">
        <f t="shared" si="32"/>
        <v>1030</v>
      </c>
      <c r="R525" s="6">
        <f t="shared" si="33"/>
        <v>71.785714285714292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t="s">
        <v>8320</v>
      </c>
      <c r="P526" t="s">
        <v>8321</v>
      </c>
      <c r="Q526" s="5">
        <f t="shared" si="32"/>
        <v>303.55000000000018</v>
      </c>
      <c r="R526" s="6">
        <f t="shared" si="33"/>
        <v>29.258076923076924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t="s">
        <v>8320</v>
      </c>
      <c r="P527" t="s">
        <v>8321</v>
      </c>
      <c r="Q527" s="5">
        <f t="shared" si="32"/>
        <v>0</v>
      </c>
      <c r="R527" s="6">
        <f t="shared" si="33"/>
        <v>1000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t="s">
        <v>8320</v>
      </c>
      <c r="P528" t="s">
        <v>8321</v>
      </c>
      <c r="Q528" s="5">
        <f t="shared" si="32"/>
        <v>210</v>
      </c>
      <c r="R528" s="6">
        <f t="shared" si="33"/>
        <v>74.347826086956516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t="s">
        <v>8320</v>
      </c>
      <c r="P529" t="s">
        <v>8321</v>
      </c>
      <c r="Q529" s="5">
        <f t="shared" si="32"/>
        <v>85</v>
      </c>
      <c r="R529" s="6">
        <f t="shared" si="33"/>
        <v>63.829113924050631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t="s">
        <v>8320</v>
      </c>
      <c r="P530" t="s">
        <v>8321</v>
      </c>
      <c r="Q530" s="5">
        <f t="shared" si="32"/>
        <v>180</v>
      </c>
      <c r="R530" s="6">
        <f t="shared" si="33"/>
        <v>44.333333333333336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t="s">
        <v>8320</v>
      </c>
      <c r="P531" t="s">
        <v>8321</v>
      </c>
      <c r="Q531" s="5">
        <f t="shared" si="32"/>
        <v>365</v>
      </c>
      <c r="R531" s="6">
        <f t="shared" si="33"/>
        <v>86.944444444444443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t="s">
        <v>8320</v>
      </c>
      <c r="P532" t="s">
        <v>8321</v>
      </c>
      <c r="Q532" s="5">
        <f t="shared" si="32"/>
        <v>265</v>
      </c>
      <c r="R532" s="6">
        <f t="shared" si="33"/>
        <v>126.55172413793103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t="s">
        <v>8320</v>
      </c>
      <c r="P533" t="s">
        <v>8321</v>
      </c>
      <c r="Q533" s="5">
        <f t="shared" si="32"/>
        <v>0</v>
      </c>
      <c r="R533" s="6">
        <f t="shared" si="33"/>
        <v>129.03225806451613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t="s">
        <v>8320</v>
      </c>
      <c r="P534" t="s">
        <v>8321</v>
      </c>
      <c r="Q534" s="5">
        <f t="shared" si="32"/>
        <v>2325</v>
      </c>
      <c r="R534" s="6">
        <f t="shared" si="33"/>
        <v>71.242774566473983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t="s">
        <v>8320</v>
      </c>
      <c r="P535" t="s">
        <v>8321</v>
      </c>
      <c r="Q535" s="5">
        <f t="shared" si="32"/>
        <v>4</v>
      </c>
      <c r="R535" s="6">
        <f t="shared" si="33"/>
        <v>117.88235294117646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t="s">
        <v>8320</v>
      </c>
      <c r="P536" t="s">
        <v>8321</v>
      </c>
      <c r="Q536" s="5">
        <f t="shared" si="32"/>
        <v>700</v>
      </c>
      <c r="R536" s="6">
        <f t="shared" si="33"/>
        <v>327.08333333333331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t="s">
        <v>8320</v>
      </c>
      <c r="P537" t="s">
        <v>8321</v>
      </c>
      <c r="Q537" s="5">
        <f t="shared" si="32"/>
        <v>50</v>
      </c>
      <c r="R537" s="6">
        <f t="shared" si="33"/>
        <v>34.745762711864408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t="s">
        <v>8320</v>
      </c>
      <c r="P538" t="s">
        <v>8321</v>
      </c>
      <c r="Q538" s="5">
        <f t="shared" si="32"/>
        <v>602.5</v>
      </c>
      <c r="R538" s="6">
        <f t="shared" si="33"/>
        <v>100.06410256410257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t="s">
        <v>8320</v>
      </c>
      <c r="P539" t="s">
        <v>8321</v>
      </c>
      <c r="Q539" s="5">
        <f t="shared" si="32"/>
        <v>410</v>
      </c>
      <c r="R539" s="6">
        <f t="shared" si="33"/>
        <v>40.847457627118644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t="s">
        <v>8320</v>
      </c>
      <c r="P540" t="s">
        <v>8321</v>
      </c>
      <c r="Q540" s="5">
        <f t="shared" si="32"/>
        <v>10121</v>
      </c>
      <c r="R540" s="6">
        <f t="shared" si="33"/>
        <v>252.01666666666668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t="s">
        <v>8320</v>
      </c>
      <c r="P541" t="s">
        <v>8321</v>
      </c>
      <c r="Q541" s="5">
        <f t="shared" si="32"/>
        <v>3.2200000000000273</v>
      </c>
      <c r="R541" s="6">
        <f t="shared" si="33"/>
        <v>25.161000000000001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t="s">
        <v>8322</v>
      </c>
      <c r="P542" t="s">
        <v>8323</v>
      </c>
      <c r="Q542" s="5">
        <f t="shared" si="32"/>
        <v>-14999</v>
      </c>
      <c r="R542" s="6">
        <f t="shared" si="33"/>
        <v>1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t="s">
        <v>8322</v>
      </c>
      <c r="P543" t="s">
        <v>8323</v>
      </c>
      <c r="Q543" s="5">
        <f t="shared" si="32"/>
        <v>-4475</v>
      </c>
      <c r="R543" s="6">
        <f t="shared" si="33"/>
        <v>25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t="s">
        <v>8322</v>
      </c>
      <c r="P544" t="s">
        <v>8323</v>
      </c>
      <c r="Q544" s="5">
        <f t="shared" si="32"/>
        <v>-249999</v>
      </c>
      <c r="R544" s="6">
        <f t="shared" si="33"/>
        <v>1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t="s">
        <v>8322</v>
      </c>
      <c r="P545" t="s">
        <v>8323</v>
      </c>
      <c r="Q545" s="5">
        <f t="shared" si="32"/>
        <v>-21930</v>
      </c>
      <c r="R545" s="6">
        <f t="shared" si="33"/>
        <v>35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t="s">
        <v>8322</v>
      </c>
      <c r="P546" t="s">
        <v>8323</v>
      </c>
      <c r="Q546" s="5">
        <f t="shared" si="32"/>
        <v>-494</v>
      </c>
      <c r="R546" s="6">
        <f t="shared" si="33"/>
        <v>3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t="s">
        <v>8322</v>
      </c>
      <c r="P547" t="s">
        <v>8323</v>
      </c>
      <c r="Q547" s="5">
        <f t="shared" si="32"/>
        <v>-36308</v>
      </c>
      <c r="R547" s="6">
        <f t="shared" si="33"/>
        <v>402.70588235294116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t="s">
        <v>8322</v>
      </c>
      <c r="P548" t="s">
        <v>8323</v>
      </c>
      <c r="Q548" s="5">
        <f t="shared" si="32"/>
        <v>-59948</v>
      </c>
      <c r="R548" s="6">
        <f t="shared" si="33"/>
        <v>26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t="s">
        <v>8322</v>
      </c>
      <c r="P549" t="s">
        <v>8323</v>
      </c>
      <c r="Q549" s="5">
        <f t="shared" si="32"/>
        <v>-7500</v>
      </c>
      <c r="R549" s="6" t="e">
        <f t="shared" si="33"/>
        <v>#DIV/0!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t="s">
        <v>8322</v>
      </c>
      <c r="P550" t="s">
        <v>8323</v>
      </c>
      <c r="Q550" s="5">
        <f t="shared" si="32"/>
        <v>-9991</v>
      </c>
      <c r="R550" s="6">
        <f t="shared" si="33"/>
        <v>9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t="s">
        <v>8322</v>
      </c>
      <c r="P551" t="s">
        <v>8323</v>
      </c>
      <c r="Q551" s="5">
        <f t="shared" si="32"/>
        <v>-2432</v>
      </c>
      <c r="R551" s="6">
        <f t="shared" si="33"/>
        <v>8.5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t="s">
        <v>8322</v>
      </c>
      <c r="P552" t="s">
        <v>8323</v>
      </c>
      <c r="Q552" s="5">
        <f t="shared" si="32"/>
        <v>-4965</v>
      </c>
      <c r="R552" s="6">
        <f t="shared" si="33"/>
        <v>8.75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t="s">
        <v>8322</v>
      </c>
      <c r="P553" t="s">
        <v>8323</v>
      </c>
      <c r="Q553" s="5">
        <f t="shared" si="32"/>
        <v>-71219</v>
      </c>
      <c r="R553" s="6">
        <f t="shared" si="33"/>
        <v>135.03571428571428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t="s">
        <v>8322</v>
      </c>
      <c r="P554" t="s">
        <v>8323</v>
      </c>
      <c r="Q554" s="5">
        <f t="shared" si="32"/>
        <v>-45000</v>
      </c>
      <c r="R554" s="6" t="e">
        <f t="shared" si="33"/>
        <v>#DIV/0!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t="s">
        <v>8322</v>
      </c>
      <c r="P555" t="s">
        <v>8323</v>
      </c>
      <c r="Q555" s="5">
        <f t="shared" si="32"/>
        <v>-24877</v>
      </c>
      <c r="R555" s="6">
        <f t="shared" si="33"/>
        <v>20.5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t="s">
        <v>8322</v>
      </c>
      <c r="P556" t="s">
        <v>8323</v>
      </c>
      <c r="Q556" s="5">
        <f t="shared" si="32"/>
        <v>-2454</v>
      </c>
      <c r="R556" s="6">
        <f t="shared" si="33"/>
        <v>64.36363636363636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t="s">
        <v>8322</v>
      </c>
      <c r="P557" t="s">
        <v>8323</v>
      </c>
      <c r="Q557" s="5">
        <f t="shared" si="32"/>
        <v>-7500</v>
      </c>
      <c r="R557" s="6" t="e">
        <f t="shared" si="33"/>
        <v>#DIV/0!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t="s">
        <v>8322</v>
      </c>
      <c r="P558" t="s">
        <v>8323</v>
      </c>
      <c r="Q558" s="5">
        <f t="shared" si="32"/>
        <v>-7800</v>
      </c>
      <c r="R558" s="6">
        <f t="shared" si="33"/>
        <v>200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t="s">
        <v>8322</v>
      </c>
      <c r="P559" t="s">
        <v>8323</v>
      </c>
      <c r="Q559" s="5">
        <f t="shared" si="32"/>
        <v>-148634</v>
      </c>
      <c r="R559" s="6">
        <f t="shared" si="33"/>
        <v>68.3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t="s">
        <v>8322</v>
      </c>
      <c r="P560" t="s">
        <v>8323</v>
      </c>
      <c r="Q560" s="5">
        <f t="shared" si="32"/>
        <v>-750</v>
      </c>
      <c r="R560" s="6" t="e">
        <f t="shared" si="33"/>
        <v>#DIV/0!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t="s">
        <v>8322</v>
      </c>
      <c r="P561" t="s">
        <v>8323</v>
      </c>
      <c r="Q561" s="5">
        <f t="shared" si="32"/>
        <v>-239950</v>
      </c>
      <c r="R561" s="6">
        <f t="shared" si="33"/>
        <v>50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t="s">
        <v>8322</v>
      </c>
      <c r="P562" t="s">
        <v>8323</v>
      </c>
      <c r="Q562" s="5">
        <f t="shared" si="32"/>
        <v>-99988</v>
      </c>
      <c r="R562" s="6">
        <f t="shared" si="33"/>
        <v>4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t="s">
        <v>8322</v>
      </c>
      <c r="P563" t="s">
        <v>8323</v>
      </c>
      <c r="Q563" s="5">
        <f t="shared" si="32"/>
        <v>-14945</v>
      </c>
      <c r="R563" s="6">
        <f t="shared" si="33"/>
        <v>27.5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t="s">
        <v>8322</v>
      </c>
      <c r="P564" t="s">
        <v>8323</v>
      </c>
      <c r="Q564" s="5">
        <f t="shared" si="32"/>
        <v>-50000</v>
      </c>
      <c r="R564" s="6" t="e">
        <f t="shared" si="33"/>
        <v>#DIV/0!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t="s">
        <v>8322</v>
      </c>
      <c r="P565" t="s">
        <v>8323</v>
      </c>
      <c r="Q565" s="5">
        <f t="shared" si="32"/>
        <v>-74932</v>
      </c>
      <c r="R565" s="6">
        <f t="shared" si="33"/>
        <v>34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t="s">
        <v>8322</v>
      </c>
      <c r="P566" t="s">
        <v>8323</v>
      </c>
      <c r="Q566" s="5">
        <f t="shared" si="32"/>
        <v>-17999</v>
      </c>
      <c r="R566" s="6">
        <f t="shared" si="33"/>
        <v>1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t="s">
        <v>8322</v>
      </c>
      <c r="P567" t="s">
        <v>8323</v>
      </c>
      <c r="Q567" s="5">
        <f t="shared" si="32"/>
        <v>-25000</v>
      </c>
      <c r="R567" s="6" t="e">
        <f t="shared" si="33"/>
        <v>#DIV/0!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t="s">
        <v>8322</v>
      </c>
      <c r="P568" t="s">
        <v>8323</v>
      </c>
      <c r="Q568" s="5">
        <f t="shared" si="32"/>
        <v>-4999</v>
      </c>
      <c r="R568" s="6">
        <f t="shared" si="33"/>
        <v>1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t="s">
        <v>8322</v>
      </c>
      <c r="P569" t="s">
        <v>8323</v>
      </c>
      <c r="Q569" s="5">
        <f t="shared" si="32"/>
        <v>-10000</v>
      </c>
      <c r="R569" s="6" t="e">
        <f t="shared" si="33"/>
        <v>#DIV/0!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t="s">
        <v>8322</v>
      </c>
      <c r="P570" t="s">
        <v>8323</v>
      </c>
      <c r="Q570" s="5">
        <f t="shared" si="32"/>
        <v>-24255</v>
      </c>
      <c r="R570" s="6">
        <f t="shared" si="33"/>
        <v>49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t="s">
        <v>8322</v>
      </c>
      <c r="P571" t="s">
        <v>8323</v>
      </c>
      <c r="Q571" s="5">
        <f t="shared" si="32"/>
        <v>-2480</v>
      </c>
      <c r="R571" s="6">
        <f t="shared" si="33"/>
        <v>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t="s">
        <v>8322</v>
      </c>
      <c r="P572" t="s">
        <v>8323</v>
      </c>
      <c r="Q572" s="5">
        <f t="shared" si="32"/>
        <v>-84858</v>
      </c>
      <c r="R572" s="6">
        <f t="shared" si="33"/>
        <v>142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t="s">
        <v>8322</v>
      </c>
      <c r="P573" t="s">
        <v>8323</v>
      </c>
      <c r="Q573" s="5">
        <f t="shared" si="32"/>
        <v>-24894</v>
      </c>
      <c r="R573" s="6">
        <f t="shared" si="33"/>
        <v>53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t="s">
        <v>8322</v>
      </c>
      <c r="P574" t="s">
        <v>8323</v>
      </c>
      <c r="Q574" s="5">
        <f t="shared" si="32"/>
        <v>-2500</v>
      </c>
      <c r="R574" s="6" t="e">
        <f t="shared" si="33"/>
        <v>#DIV/0!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t="s">
        <v>8322</v>
      </c>
      <c r="P575" t="s">
        <v>8323</v>
      </c>
      <c r="Q575" s="5">
        <f t="shared" si="32"/>
        <v>-88542</v>
      </c>
      <c r="R575" s="6">
        <f t="shared" si="33"/>
        <v>38.444444444444443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t="s">
        <v>8322</v>
      </c>
      <c r="P576" t="s">
        <v>8323</v>
      </c>
      <c r="Q576" s="5">
        <f t="shared" si="32"/>
        <v>-11100</v>
      </c>
      <c r="R576" s="6">
        <f t="shared" si="33"/>
        <v>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t="s">
        <v>8322</v>
      </c>
      <c r="P577" t="s">
        <v>8323</v>
      </c>
      <c r="Q577" s="5">
        <f t="shared" si="32"/>
        <v>-59741</v>
      </c>
      <c r="R577" s="6">
        <f t="shared" si="33"/>
        <v>64.75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t="s">
        <v>8322</v>
      </c>
      <c r="P578" t="s">
        <v>8323</v>
      </c>
      <c r="Q578" s="5">
        <f t="shared" si="32"/>
        <v>-79999</v>
      </c>
      <c r="R578" s="6">
        <f t="shared" si="33"/>
        <v>1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t="s">
        <v>8322</v>
      </c>
      <c r="P579" t="s">
        <v>8323</v>
      </c>
      <c r="Q579" s="5">
        <f t="shared" ref="Q579:Q642" si="36">E579-D579</f>
        <v>-4990</v>
      </c>
      <c r="R579" s="6">
        <f t="shared" ref="R579:R642" si="37">E579/L579</f>
        <v>10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t="s">
        <v>8322</v>
      </c>
      <c r="P580" t="s">
        <v>8323</v>
      </c>
      <c r="Q580" s="5">
        <f t="shared" si="36"/>
        <v>-124986</v>
      </c>
      <c r="R580" s="6">
        <f t="shared" si="37"/>
        <v>2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t="s">
        <v>8322</v>
      </c>
      <c r="P581" t="s">
        <v>8323</v>
      </c>
      <c r="Q581" s="5">
        <f t="shared" si="36"/>
        <v>-11825</v>
      </c>
      <c r="R581" s="6">
        <f t="shared" si="37"/>
        <v>35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t="s">
        <v>8322</v>
      </c>
      <c r="P582" t="s">
        <v>8323</v>
      </c>
      <c r="Q582" s="5">
        <f t="shared" si="36"/>
        <v>-2999</v>
      </c>
      <c r="R582" s="6">
        <f t="shared" si="37"/>
        <v>1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t="s">
        <v>8322</v>
      </c>
      <c r="P583" t="s">
        <v>8323</v>
      </c>
      <c r="Q583" s="5">
        <f t="shared" si="36"/>
        <v>-400</v>
      </c>
      <c r="R583" s="6" t="e">
        <f t="shared" si="37"/>
        <v>#DIV/0!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t="s">
        <v>8322</v>
      </c>
      <c r="P584" t="s">
        <v>8323</v>
      </c>
      <c r="Q584" s="5">
        <f t="shared" si="36"/>
        <v>-100000</v>
      </c>
      <c r="R584" s="6" t="e">
        <f t="shared" si="37"/>
        <v>#DIV/0!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t="s">
        <v>8322</v>
      </c>
      <c r="P585" t="s">
        <v>8323</v>
      </c>
      <c r="Q585" s="5">
        <f t="shared" si="36"/>
        <v>-8999</v>
      </c>
      <c r="R585" s="6">
        <f t="shared" si="37"/>
        <v>1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t="s">
        <v>8322</v>
      </c>
      <c r="P586" t="s">
        <v>8323</v>
      </c>
      <c r="Q586" s="5">
        <f t="shared" si="36"/>
        <v>-990</v>
      </c>
      <c r="R586" s="6">
        <f t="shared" si="37"/>
        <v>5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t="s">
        <v>8322</v>
      </c>
      <c r="P587" t="s">
        <v>8323</v>
      </c>
      <c r="Q587" s="5">
        <f t="shared" si="36"/>
        <v>-9000</v>
      </c>
      <c r="R587" s="6" t="e">
        <f t="shared" si="37"/>
        <v>#DIV/0!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t="s">
        <v>8322</v>
      </c>
      <c r="P588" t="s">
        <v>8323</v>
      </c>
      <c r="Q588" s="5">
        <f t="shared" si="36"/>
        <v>-9944</v>
      </c>
      <c r="R588" s="6">
        <f t="shared" si="37"/>
        <v>14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t="s">
        <v>8322</v>
      </c>
      <c r="P589" t="s">
        <v>8323</v>
      </c>
      <c r="Q589" s="5">
        <f t="shared" si="36"/>
        <v>-27275</v>
      </c>
      <c r="R589" s="6">
        <f t="shared" si="37"/>
        <v>389.28571428571428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t="s">
        <v>8322</v>
      </c>
      <c r="P590" t="s">
        <v>8323</v>
      </c>
      <c r="Q590" s="5">
        <f t="shared" si="36"/>
        <v>-8699</v>
      </c>
      <c r="R590" s="6">
        <f t="shared" si="37"/>
        <v>150.5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t="s">
        <v>8322</v>
      </c>
      <c r="P591" t="s">
        <v>8323</v>
      </c>
      <c r="Q591" s="5">
        <f t="shared" si="36"/>
        <v>-7499</v>
      </c>
      <c r="R591" s="6">
        <f t="shared" si="37"/>
        <v>1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t="s">
        <v>8322</v>
      </c>
      <c r="P592" t="s">
        <v>8323</v>
      </c>
      <c r="Q592" s="5">
        <f t="shared" si="36"/>
        <v>-4777</v>
      </c>
      <c r="R592" s="6">
        <f t="shared" si="37"/>
        <v>24.777777777777779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t="s">
        <v>8322</v>
      </c>
      <c r="P593" t="s">
        <v>8323</v>
      </c>
      <c r="Q593" s="5">
        <f t="shared" si="36"/>
        <v>-99939</v>
      </c>
      <c r="R593" s="6">
        <f t="shared" si="37"/>
        <v>30.5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t="s">
        <v>8322</v>
      </c>
      <c r="P594" t="s">
        <v>8323</v>
      </c>
      <c r="Q594" s="5">
        <f t="shared" si="36"/>
        <v>-7250</v>
      </c>
      <c r="R594" s="6">
        <f t="shared" si="37"/>
        <v>250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t="s">
        <v>8322</v>
      </c>
      <c r="P595" t="s">
        <v>8323</v>
      </c>
      <c r="Q595" s="5">
        <f t="shared" si="36"/>
        <v>-385</v>
      </c>
      <c r="R595" s="6">
        <f t="shared" si="37"/>
        <v>16.428571428571427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t="s">
        <v>8322</v>
      </c>
      <c r="P596" t="s">
        <v>8323</v>
      </c>
      <c r="Q596" s="5">
        <f t="shared" si="36"/>
        <v>-24974</v>
      </c>
      <c r="R596" s="6">
        <f t="shared" si="37"/>
        <v>13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t="s">
        <v>8322</v>
      </c>
      <c r="P597" t="s">
        <v>8323</v>
      </c>
      <c r="Q597" s="5">
        <f t="shared" si="36"/>
        <v>-99574</v>
      </c>
      <c r="R597" s="6">
        <f t="shared" si="37"/>
        <v>53.25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t="s">
        <v>8322</v>
      </c>
      <c r="P598" t="s">
        <v>8323</v>
      </c>
      <c r="Q598" s="5">
        <f t="shared" si="36"/>
        <v>-19994</v>
      </c>
      <c r="R598" s="6">
        <f t="shared" si="37"/>
        <v>3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t="s">
        <v>8322</v>
      </c>
      <c r="P599" t="s">
        <v>8323</v>
      </c>
      <c r="Q599" s="5">
        <f t="shared" si="36"/>
        <v>-7480</v>
      </c>
      <c r="R599" s="6">
        <f t="shared" si="37"/>
        <v>10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t="s">
        <v>8322</v>
      </c>
      <c r="P600" t="s">
        <v>8323</v>
      </c>
      <c r="Q600" s="5">
        <f t="shared" si="36"/>
        <v>-1650</v>
      </c>
      <c r="R600" s="6">
        <f t="shared" si="37"/>
        <v>121.42857142857143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t="s">
        <v>8322</v>
      </c>
      <c r="P601" t="s">
        <v>8323</v>
      </c>
      <c r="Q601" s="5">
        <f t="shared" si="36"/>
        <v>-49969</v>
      </c>
      <c r="R601" s="6">
        <f t="shared" si="37"/>
        <v>15.5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t="s">
        <v>8322</v>
      </c>
      <c r="P602" t="s">
        <v>8323</v>
      </c>
      <c r="Q602" s="5">
        <f t="shared" si="36"/>
        <v>-4900</v>
      </c>
      <c r="R602" s="6">
        <f t="shared" si="37"/>
        <v>100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t="s">
        <v>8322</v>
      </c>
      <c r="P603" t="s">
        <v>8323</v>
      </c>
      <c r="Q603" s="5">
        <f t="shared" si="36"/>
        <v>-9860</v>
      </c>
      <c r="R603" s="6">
        <f t="shared" si="37"/>
        <v>23.333333333333332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t="s">
        <v>8322</v>
      </c>
      <c r="P604" t="s">
        <v>8323</v>
      </c>
      <c r="Q604" s="5">
        <f t="shared" si="36"/>
        <v>-70000</v>
      </c>
      <c r="R604" s="6" t="e">
        <f t="shared" si="37"/>
        <v>#DIV/0!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t="s">
        <v>8322</v>
      </c>
      <c r="P605" t="s">
        <v>8323</v>
      </c>
      <c r="Q605" s="5">
        <f t="shared" si="36"/>
        <v>-14409.98</v>
      </c>
      <c r="R605" s="6">
        <f t="shared" si="37"/>
        <v>45.386153846153846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t="s">
        <v>8322</v>
      </c>
      <c r="P606" t="s">
        <v>8323</v>
      </c>
      <c r="Q606" s="5">
        <f t="shared" si="36"/>
        <v>-1500</v>
      </c>
      <c r="R606" s="6" t="e">
        <f t="shared" si="37"/>
        <v>#DIV/0!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t="s">
        <v>8322</v>
      </c>
      <c r="P607" t="s">
        <v>8323</v>
      </c>
      <c r="Q607" s="5">
        <f t="shared" si="36"/>
        <v>-4869</v>
      </c>
      <c r="R607" s="6">
        <f t="shared" si="37"/>
        <v>16.375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t="s">
        <v>8322</v>
      </c>
      <c r="P608" t="s">
        <v>8323</v>
      </c>
      <c r="Q608" s="5">
        <f t="shared" si="36"/>
        <v>-4990</v>
      </c>
      <c r="R608" s="6">
        <f t="shared" si="37"/>
        <v>10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t="s">
        <v>8322</v>
      </c>
      <c r="P609" t="s">
        <v>8323</v>
      </c>
      <c r="Q609" s="5">
        <f t="shared" si="36"/>
        <v>-250</v>
      </c>
      <c r="R609" s="6" t="e">
        <f t="shared" si="37"/>
        <v>#DIV/0!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t="s">
        <v>8322</v>
      </c>
      <c r="P610" t="s">
        <v>8323</v>
      </c>
      <c r="Q610" s="5">
        <f t="shared" si="36"/>
        <v>-148539</v>
      </c>
      <c r="R610" s="6">
        <f t="shared" si="37"/>
        <v>292.2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t="s">
        <v>8322</v>
      </c>
      <c r="P611" t="s">
        <v>8323</v>
      </c>
      <c r="Q611" s="5">
        <f t="shared" si="36"/>
        <v>-775</v>
      </c>
      <c r="R611" s="6">
        <f t="shared" si="37"/>
        <v>5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t="s">
        <v>8322</v>
      </c>
      <c r="P612" t="s">
        <v>8323</v>
      </c>
      <c r="Q612" s="5">
        <f t="shared" si="36"/>
        <v>-13803</v>
      </c>
      <c r="R612" s="6" t="e">
        <f t="shared" si="37"/>
        <v>#DIV/0!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t="s">
        <v>8322</v>
      </c>
      <c r="P613" t="s">
        <v>8323</v>
      </c>
      <c r="Q613" s="5">
        <f t="shared" si="36"/>
        <v>-80000</v>
      </c>
      <c r="R613" s="6" t="e">
        <f t="shared" si="37"/>
        <v>#DIV/0!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t="s">
        <v>8322</v>
      </c>
      <c r="P614" t="s">
        <v>8323</v>
      </c>
      <c r="Q614" s="5">
        <f t="shared" si="36"/>
        <v>-10000</v>
      </c>
      <c r="R614" s="6" t="e">
        <f t="shared" si="37"/>
        <v>#DIV/0!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t="s">
        <v>8322</v>
      </c>
      <c r="P615" t="s">
        <v>8323</v>
      </c>
      <c r="Q615" s="5">
        <f t="shared" si="36"/>
        <v>-47182</v>
      </c>
      <c r="R615" s="6">
        <f t="shared" si="37"/>
        <v>105.93388429752066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t="s">
        <v>8322</v>
      </c>
      <c r="P616" t="s">
        <v>8323</v>
      </c>
      <c r="Q616" s="5">
        <f t="shared" si="36"/>
        <v>-10000</v>
      </c>
      <c r="R616" s="6" t="e">
        <f t="shared" si="37"/>
        <v>#DIV/0!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t="s">
        <v>8322</v>
      </c>
      <c r="P617" t="s">
        <v>8323</v>
      </c>
      <c r="Q617" s="5">
        <f t="shared" si="36"/>
        <v>-515</v>
      </c>
      <c r="R617" s="6" t="e">
        <f t="shared" si="37"/>
        <v>#DIV/0!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t="s">
        <v>8322</v>
      </c>
      <c r="P618" t="s">
        <v>8323</v>
      </c>
      <c r="Q618" s="5">
        <f t="shared" si="36"/>
        <v>-5000</v>
      </c>
      <c r="R618" s="6" t="e">
        <f t="shared" si="37"/>
        <v>#DIV/0!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t="s">
        <v>8322</v>
      </c>
      <c r="P619" t="s">
        <v>8323</v>
      </c>
      <c r="Q619" s="5">
        <f t="shared" si="36"/>
        <v>-1940</v>
      </c>
      <c r="R619" s="6">
        <f t="shared" si="37"/>
        <v>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t="s">
        <v>8322</v>
      </c>
      <c r="P620" t="s">
        <v>8323</v>
      </c>
      <c r="Q620" s="5">
        <f t="shared" si="36"/>
        <v>-400</v>
      </c>
      <c r="R620" s="6" t="e">
        <f t="shared" si="37"/>
        <v>#DIV/0!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t="s">
        <v>8322</v>
      </c>
      <c r="P621" t="s">
        <v>8323</v>
      </c>
      <c r="Q621" s="5">
        <f t="shared" si="36"/>
        <v>-2499999</v>
      </c>
      <c r="R621" s="6">
        <f t="shared" si="37"/>
        <v>1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t="s">
        <v>8322</v>
      </c>
      <c r="P622" t="s">
        <v>8323</v>
      </c>
      <c r="Q622" s="5">
        <f t="shared" si="36"/>
        <v>-29700</v>
      </c>
      <c r="R622" s="6">
        <f t="shared" si="37"/>
        <v>300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t="s">
        <v>8322</v>
      </c>
      <c r="P623" t="s">
        <v>8323</v>
      </c>
      <c r="Q623" s="5">
        <f t="shared" si="36"/>
        <v>-24739</v>
      </c>
      <c r="R623" s="6">
        <f t="shared" si="37"/>
        <v>87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t="s">
        <v>8322</v>
      </c>
      <c r="P624" t="s">
        <v>8323</v>
      </c>
      <c r="Q624" s="5">
        <f t="shared" si="36"/>
        <v>-5659</v>
      </c>
      <c r="R624" s="6">
        <f t="shared" si="37"/>
        <v>37.888888888888886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t="s">
        <v>8322</v>
      </c>
      <c r="P625" t="s">
        <v>8323</v>
      </c>
      <c r="Q625" s="5">
        <f t="shared" si="36"/>
        <v>-75000</v>
      </c>
      <c r="R625" s="6" t="e">
        <f t="shared" si="37"/>
        <v>#DIV/0!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t="s">
        <v>8322</v>
      </c>
      <c r="P626" t="s">
        <v>8323</v>
      </c>
      <c r="Q626" s="5">
        <f t="shared" si="36"/>
        <v>-5000</v>
      </c>
      <c r="R626" s="6" t="e">
        <f t="shared" si="37"/>
        <v>#DIV/0!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t="s">
        <v>8322</v>
      </c>
      <c r="P627" t="s">
        <v>8323</v>
      </c>
      <c r="Q627" s="5">
        <f t="shared" si="36"/>
        <v>-25000</v>
      </c>
      <c r="R627" s="6" t="e">
        <f t="shared" si="37"/>
        <v>#DIV/0!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t="s">
        <v>8322</v>
      </c>
      <c r="P628" t="s">
        <v>8323</v>
      </c>
      <c r="Q628" s="5">
        <f t="shared" si="36"/>
        <v>-20655</v>
      </c>
      <c r="R628" s="6">
        <f t="shared" si="37"/>
        <v>111.41025641025641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t="s">
        <v>8322</v>
      </c>
      <c r="P629" t="s">
        <v>8323</v>
      </c>
      <c r="Q629" s="5">
        <f t="shared" si="36"/>
        <v>-449910</v>
      </c>
      <c r="R629" s="6">
        <f t="shared" si="37"/>
        <v>90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t="s">
        <v>8322</v>
      </c>
      <c r="P630" t="s">
        <v>8323</v>
      </c>
      <c r="Q630" s="5">
        <f t="shared" si="36"/>
        <v>-5000</v>
      </c>
      <c r="R630" s="6" t="e">
        <f t="shared" si="37"/>
        <v>#DIV/0!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t="s">
        <v>8322</v>
      </c>
      <c r="P631" t="s">
        <v>8323</v>
      </c>
      <c r="Q631" s="5">
        <f t="shared" si="36"/>
        <v>-199650</v>
      </c>
      <c r="R631" s="6">
        <f t="shared" si="37"/>
        <v>116.66666666666667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t="s">
        <v>8322</v>
      </c>
      <c r="P632" t="s">
        <v>8323</v>
      </c>
      <c r="Q632" s="5">
        <f t="shared" si="36"/>
        <v>-11989</v>
      </c>
      <c r="R632" s="6">
        <f t="shared" si="37"/>
        <v>10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t="s">
        <v>8322</v>
      </c>
      <c r="P633" t="s">
        <v>8323</v>
      </c>
      <c r="Q633" s="5">
        <f t="shared" si="36"/>
        <v>-49310</v>
      </c>
      <c r="R633" s="6">
        <f t="shared" si="37"/>
        <v>76.666666666666671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t="s">
        <v>8322</v>
      </c>
      <c r="P634" t="s">
        <v>8323</v>
      </c>
      <c r="Q634" s="5">
        <f t="shared" si="36"/>
        <v>-20000</v>
      </c>
      <c r="R634" s="6" t="e">
        <f t="shared" si="37"/>
        <v>#DIV/0!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t="s">
        <v>8322</v>
      </c>
      <c r="P635" t="s">
        <v>8323</v>
      </c>
      <c r="Q635" s="5">
        <f t="shared" si="36"/>
        <v>-8755</v>
      </c>
      <c r="R635" s="6">
        <f t="shared" si="37"/>
        <v>49.8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t="s">
        <v>8322</v>
      </c>
      <c r="P636" t="s">
        <v>8323</v>
      </c>
      <c r="Q636" s="5">
        <f t="shared" si="36"/>
        <v>-4999</v>
      </c>
      <c r="R636" s="6">
        <f t="shared" si="37"/>
        <v>1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t="s">
        <v>8322</v>
      </c>
      <c r="P637" t="s">
        <v>8323</v>
      </c>
      <c r="Q637" s="5">
        <f t="shared" si="36"/>
        <v>-24998</v>
      </c>
      <c r="R637" s="6">
        <f t="shared" si="37"/>
        <v>2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t="s">
        <v>8322</v>
      </c>
      <c r="P638" t="s">
        <v>8323</v>
      </c>
      <c r="Q638" s="5">
        <f t="shared" si="36"/>
        <v>-1996</v>
      </c>
      <c r="R638" s="6">
        <f t="shared" si="37"/>
        <v>4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t="s">
        <v>8322</v>
      </c>
      <c r="P639" t="s">
        <v>8323</v>
      </c>
      <c r="Q639" s="5">
        <f t="shared" si="36"/>
        <v>-100000</v>
      </c>
      <c r="R639" s="6" t="e">
        <f t="shared" si="37"/>
        <v>#DIV/0!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t="s">
        <v>8322</v>
      </c>
      <c r="P640" t="s">
        <v>8323</v>
      </c>
      <c r="Q640" s="5">
        <f t="shared" si="36"/>
        <v>-199982</v>
      </c>
      <c r="R640" s="6">
        <f t="shared" si="37"/>
        <v>3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t="s">
        <v>8322</v>
      </c>
      <c r="P641" t="s">
        <v>8323</v>
      </c>
      <c r="Q641" s="5">
        <f t="shared" si="36"/>
        <v>-999999</v>
      </c>
      <c r="R641" s="6">
        <f t="shared" si="37"/>
        <v>1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t="s">
        <v>8322</v>
      </c>
      <c r="P642" t="s">
        <v>8324</v>
      </c>
      <c r="Q642" s="5">
        <f t="shared" si="36"/>
        <v>31</v>
      </c>
      <c r="R642" s="6">
        <f t="shared" si="37"/>
        <v>50.5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t="s">
        <v>8322</v>
      </c>
      <c r="P643" t="s">
        <v>8324</v>
      </c>
      <c r="Q643" s="5">
        <f t="shared" ref="Q643:Q706" si="40">E643-D643</f>
        <v>7665</v>
      </c>
      <c r="R643" s="6">
        <f t="shared" ref="R643:R706" si="41">E643/L643</f>
        <v>151.31746031746033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t="s">
        <v>8322</v>
      </c>
      <c r="P644" t="s">
        <v>8324</v>
      </c>
      <c r="Q644" s="5">
        <f t="shared" si="40"/>
        <v>272097</v>
      </c>
      <c r="R644" s="6">
        <f t="shared" si="41"/>
        <v>134.3592456301748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t="s">
        <v>8322</v>
      </c>
      <c r="P645" t="s">
        <v>8324</v>
      </c>
      <c r="Q645" s="5">
        <f t="shared" si="40"/>
        <v>1452</v>
      </c>
      <c r="R645" s="6">
        <f t="shared" si="41"/>
        <v>174.02631578947367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t="s">
        <v>8322</v>
      </c>
      <c r="P646" t="s">
        <v>8324</v>
      </c>
      <c r="Q646" s="5">
        <f t="shared" si="40"/>
        <v>50029.479999999996</v>
      </c>
      <c r="R646" s="6">
        <f t="shared" si="41"/>
        <v>73.486268364348675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t="s">
        <v>8322</v>
      </c>
      <c r="P647" t="s">
        <v>8324</v>
      </c>
      <c r="Q647" s="5">
        <f t="shared" si="40"/>
        <v>3574</v>
      </c>
      <c r="R647" s="6">
        <f t="shared" si="41"/>
        <v>23.518987341772153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t="s">
        <v>8322</v>
      </c>
      <c r="P648" t="s">
        <v>8324</v>
      </c>
      <c r="Q648" s="5">
        <f t="shared" si="40"/>
        <v>255.01</v>
      </c>
      <c r="R648" s="6">
        <f t="shared" si="41"/>
        <v>39.074444444444445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t="s">
        <v>8322</v>
      </c>
      <c r="P649" t="s">
        <v>8324</v>
      </c>
      <c r="Q649" s="5">
        <f t="shared" si="40"/>
        <v>141</v>
      </c>
      <c r="R649" s="6">
        <f t="shared" si="41"/>
        <v>125.94117647058823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t="s">
        <v>8322</v>
      </c>
      <c r="P650" t="s">
        <v>8324</v>
      </c>
      <c r="Q650" s="5">
        <f t="shared" si="40"/>
        <v>9388</v>
      </c>
      <c r="R650" s="6">
        <f t="shared" si="41"/>
        <v>1644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t="s">
        <v>8322</v>
      </c>
      <c r="P651" t="s">
        <v>8324</v>
      </c>
      <c r="Q651" s="5">
        <f t="shared" si="40"/>
        <v>999</v>
      </c>
      <c r="R651" s="6">
        <f t="shared" si="41"/>
        <v>42.670731707317074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t="s">
        <v>8322</v>
      </c>
      <c r="P652" t="s">
        <v>8324</v>
      </c>
      <c r="Q652" s="5">
        <f t="shared" si="40"/>
        <v>186</v>
      </c>
      <c r="R652" s="6">
        <f t="shared" si="41"/>
        <v>35.125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t="s">
        <v>8322</v>
      </c>
      <c r="P653" t="s">
        <v>8324</v>
      </c>
      <c r="Q653" s="5">
        <f t="shared" si="40"/>
        <v>132</v>
      </c>
      <c r="R653" s="6">
        <f t="shared" si="41"/>
        <v>239.35238095238094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t="s">
        <v>8322</v>
      </c>
      <c r="P654" t="s">
        <v>8324</v>
      </c>
      <c r="Q654" s="5">
        <f t="shared" si="40"/>
        <v>14</v>
      </c>
      <c r="R654" s="6">
        <f t="shared" si="41"/>
        <v>107.64285714285714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t="s">
        <v>8322</v>
      </c>
      <c r="P655" t="s">
        <v>8324</v>
      </c>
      <c r="Q655" s="5">
        <f t="shared" si="40"/>
        <v>31084.5</v>
      </c>
      <c r="R655" s="6">
        <f t="shared" si="41"/>
        <v>95.830623306233065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t="s">
        <v>8322</v>
      </c>
      <c r="P656" t="s">
        <v>8324</v>
      </c>
      <c r="Q656" s="5">
        <f t="shared" si="40"/>
        <v>20075</v>
      </c>
      <c r="R656" s="6">
        <f t="shared" si="41"/>
        <v>31.663376110562684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t="s">
        <v>8322</v>
      </c>
      <c r="P657" t="s">
        <v>8324</v>
      </c>
      <c r="Q657" s="5">
        <f t="shared" si="40"/>
        <v>3751</v>
      </c>
      <c r="R657" s="6">
        <f t="shared" si="41"/>
        <v>42.886861313868614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t="s">
        <v>8322</v>
      </c>
      <c r="P658" t="s">
        <v>8324</v>
      </c>
      <c r="Q658" s="5">
        <f t="shared" si="40"/>
        <v>5678</v>
      </c>
      <c r="R658" s="6">
        <f t="shared" si="41"/>
        <v>122.73563218390805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t="s">
        <v>8322</v>
      </c>
      <c r="P659" t="s">
        <v>8324</v>
      </c>
      <c r="Q659" s="5">
        <f t="shared" si="40"/>
        <v>3855</v>
      </c>
      <c r="R659" s="6">
        <f t="shared" si="41"/>
        <v>190.45454545454547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t="s">
        <v>8322</v>
      </c>
      <c r="P660" t="s">
        <v>8324</v>
      </c>
      <c r="Q660" s="5">
        <f t="shared" si="40"/>
        <v>1289</v>
      </c>
      <c r="R660" s="6">
        <f t="shared" si="41"/>
        <v>109.33695652173913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t="s">
        <v>8322</v>
      </c>
      <c r="P661" t="s">
        <v>8324</v>
      </c>
      <c r="Q661" s="5">
        <f t="shared" si="40"/>
        <v>17</v>
      </c>
      <c r="R661" s="6">
        <f t="shared" si="41"/>
        <v>143.66666666666666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t="s">
        <v>8322</v>
      </c>
      <c r="P662" t="s">
        <v>8324</v>
      </c>
      <c r="Q662" s="5">
        <f t="shared" si="40"/>
        <v>-48471</v>
      </c>
      <c r="R662" s="6">
        <f t="shared" si="41"/>
        <v>84.944444444444443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t="s">
        <v>8322</v>
      </c>
      <c r="P663" t="s">
        <v>8324</v>
      </c>
      <c r="Q663" s="5">
        <f t="shared" si="40"/>
        <v>-9905</v>
      </c>
      <c r="R663" s="6">
        <f t="shared" si="41"/>
        <v>10.555555555555555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t="s">
        <v>8322</v>
      </c>
      <c r="P664" t="s">
        <v>8324</v>
      </c>
      <c r="Q664" s="5">
        <f t="shared" si="40"/>
        <v>-38844</v>
      </c>
      <c r="R664" s="6">
        <f t="shared" si="41"/>
        <v>39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t="s">
        <v>8322</v>
      </c>
      <c r="P665" t="s">
        <v>8324</v>
      </c>
      <c r="Q665" s="5">
        <f t="shared" si="40"/>
        <v>-199300</v>
      </c>
      <c r="R665" s="6">
        <f t="shared" si="41"/>
        <v>100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t="s">
        <v>8322</v>
      </c>
      <c r="P666" t="s">
        <v>8324</v>
      </c>
      <c r="Q666" s="5">
        <f t="shared" si="40"/>
        <v>-11096</v>
      </c>
      <c r="R666" s="6">
        <f t="shared" si="41"/>
        <v>31.172413793103448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t="s">
        <v>8322</v>
      </c>
      <c r="P667" t="s">
        <v>8324</v>
      </c>
      <c r="Q667" s="5">
        <f t="shared" si="40"/>
        <v>-8136</v>
      </c>
      <c r="R667" s="6">
        <f t="shared" si="41"/>
        <v>155.33333333333334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t="s">
        <v>8322</v>
      </c>
      <c r="P668" t="s">
        <v>8324</v>
      </c>
      <c r="Q668" s="5">
        <f t="shared" si="40"/>
        <v>-199992</v>
      </c>
      <c r="R668" s="6">
        <f t="shared" si="41"/>
        <v>2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t="s">
        <v>8322</v>
      </c>
      <c r="P669" t="s">
        <v>8324</v>
      </c>
      <c r="Q669" s="5">
        <f t="shared" si="40"/>
        <v>-44990</v>
      </c>
      <c r="R669" s="6">
        <f t="shared" si="41"/>
        <v>178.92857142857142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t="s">
        <v>8322</v>
      </c>
      <c r="P670" t="s">
        <v>8324</v>
      </c>
      <c r="Q670" s="5">
        <f t="shared" si="40"/>
        <v>-14316</v>
      </c>
      <c r="R670" s="6">
        <f t="shared" si="41"/>
        <v>27.36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t="s">
        <v>8322</v>
      </c>
      <c r="P671" t="s">
        <v>8324</v>
      </c>
      <c r="Q671" s="5">
        <f t="shared" si="40"/>
        <v>-156985</v>
      </c>
      <c r="R671" s="6">
        <f t="shared" si="41"/>
        <v>1536.25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t="s">
        <v>8322</v>
      </c>
      <c r="P672" t="s">
        <v>8324</v>
      </c>
      <c r="Q672" s="5">
        <f t="shared" si="40"/>
        <v>-63651</v>
      </c>
      <c r="R672" s="6">
        <f t="shared" si="41"/>
        <v>84.99677419354839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t="s">
        <v>8322</v>
      </c>
      <c r="P673" t="s">
        <v>8324</v>
      </c>
      <c r="Q673" s="5">
        <f t="shared" si="40"/>
        <v>-18172</v>
      </c>
      <c r="R673" s="6">
        <f t="shared" si="41"/>
        <v>788.5333333333333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t="s">
        <v>8322</v>
      </c>
      <c r="P674" t="s">
        <v>8324</v>
      </c>
      <c r="Q674" s="5">
        <f t="shared" si="40"/>
        <v>-39186</v>
      </c>
      <c r="R674" s="6">
        <f t="shared" si="41"/>
        <v>50.29767441860465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t="s">
        <v>8322</v>
      </c>
      <c r="P675" t="s">
        <v>8324</v>
      </c>
      <c r="Q675" s="5">
        <f t="shared" si="40"/>
        <v>-99795</v>
      </c>
      <c r="R675" s="6">
        <f t="shared" si="41"/>
        <v>68.333333333333329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t="s">
        <v>8322</v>
      </c>
      <c r="P676" t="s">
        <v>8324</v>
      </c>
      <c r="Q676" s="5">
        <f t="shared" si="40"/>
        <v>-49985</v>
      </c>
      <c r="R676" s="6">
        <f t="shared" si="41"/>
        <v>7.5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t="s">
        <v>8322</v>
      </c>
      <c r="P677" t="s">
        <v>8324</v>
      </c>
      <c r="Q677" s="5">
        <f t="shared" si="40"/>
        <v>-5109</v>
      </c>
      <c r="R677" s="6">
        <f t="shared" si="41"/>
        <v>34.269230769230766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t="s">
        <v>8322</v>
      </c>
      <c r="P678" t="s">
        <v>8324</v>
      </c>
      <c r="Q678" s="5">
        <f t="shared" si="40"/>
        <v>-98529</v>
      </c>
      <c r="R678" s="6">
        <f t="shared" si="41"/>
        <v>61.291666666666664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t="s">
        <v>8322</v>
      </c>
      <c r="P679" t="s">
        <v>8324</v>
      </c>
      <c r="Q679" s="5">
        <f t="shared" si="40"/>
        <v>-37208</v>
      </c>
      <c r="R679" s="6">
        <f t="shared" si="41"/>
        <v>133.25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t="s">
        <v>8322</v>
      </c>
      <c r="P680" t="s">
        <v>8324</v>
      </c>
      <c r="Q680" s="5">
        <f t="shared" si="40"/>
        <v>-27892</v>
      </c>
      <c r="R680" s="6">
        <f t="shared" si="41"/>
        <v>65.17647058823529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t="s">
        <v>8322</v>
      </c>
      <c r="P681" t="s">
        <v>8324</v>
      </c>
      <c r="Q681" s="5">
        <f t="shared" si="40"/>
        <v>-48173</v>
      </c>
      <c r="R681" s="6">
        <f t="shared" si="41"/>
        <v>93.90425531914893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t="s">
        <v>8322</v>
      </c>
      <c r="P682" t="s">
        <v>8324</v>
      </c>
      <c r="Q682" s="5">
        <f t="shared" si="40"/>
        <v>-55566</v>
      </c>
      <c r="R682" s="6">
        <f t="shared" si="41"/>
        <v>150.65116279069767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t="s">
        <v>8322</v>
      </c>
      <c r="P683" t="s">
        <v>8324</v>
      </c>
      <c r="Q683" s="5">
        <f t="shared" si="40"/>
        <v>-2499</v>
      </c>
      <c r="R683" s="6">
        <f t="shared" si="41"/>
        <v>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t="s">
        <v>8322</v>
      </c>
      <c r="P684" t="s">
        <v>8324</v>
      </c>
      <c r="Q684" s="5">
        <f t="shared" si="40"/>
        <v>-49947</v>
      </c>
      <c r="R684" s="6">
        <f t="shared" si="41"/>
        <v>13.25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t="s">
        <v>8322</v>
      </c>
      <c r="P685" t="s">
        <v>8324</v>
      </c>
      <c r="Q685" s="5">
        <f t="shared" si="40"/>
        <v>-34702</v>
      </c>
      <c r="R685" s="6">
        <f t="shared" si="41"/>
        <v>99.333333333333329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t="s">
        <v>8322</v>
      </c>
      <c r="P686" t="s">
        <v>8324</v>
      </c>
      <c r="Q686" s="5">
        <f t="shared" si="40"/>
        <v>-296052</v>
      </c>
      <c r="R686" s="6">
        <f t="shared" si="41"/>
        <v>177.39259259259259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t="s">
        <v>8322</v>
      </c>
      <c r="P687" t="s">
        <v>8324</v>
      </c>
      <c r="Q687" s="5">
        <f t="shared" si="40"/>
        <v>-1447</v>
      </c>
      <c r="R687" s="6">
        <f t="shared" si="41"/>
        <v>55.3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t="s">
        <v>8322</v>
      </c>
      <c r="P688" t="s">
        <v>8324</v>
      </c>
      <c r="Q688" s="5">
        <f t="shared" si="40"/>
        <v>-500000</v>
      </c>
      <c r="R688" s="6" t="e">
        <f t="shared" si="41"/>
        <v>#DIV/0!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t="s">
        <v>8322</v>
      </c>
      <c r="P689" t="s">
        <v>8324</v>
      </c>
      <c r="Q689" s="5">
        <f t="shared" si="40"/>
        <v>-96450</v>
      </c>
      <c r="R689" s="6">
        <f t="shared" si="41"/>
        <v>591.66666666666663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t="s">
        <v>8322</v>
      </c>
      <c r="P690" t="s">
        <v>8324</v>
      </c>
      <c r="Q690" s="5">
        <f t="shared" si="40"/>
        <v>-5402</v>
      </c>
      <c r="R690" s="6">
        <f t="shared" si="41"/>
        <v>405.5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t="s">
        <v>8322</v>
      </c>
      <c r="P691" t="s">
        <v>8324</v>
      </c>
      <c r="Q691" s="5">
        <f t="shared" si="40"/>
        <v>-84702.5</v>
      </c>
      <c r="R691" s="6">
        <f t="shared" si="41"/>
        <v>343.14732142857144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t="s">
        <v>8322</v>
      </c>
      <c r="P692" t="s">
        <v>8324</v>
      </c>
      <c r="Q692" s="5">
        <f t="shared" si="40"/>
        <v>-17532</v>
      </c>
      <c r="R692" s="6">
        <f t="shared" si="41"/>
        <v>72.588235294117652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t="s">
        <v>8322</v>
      </c>
      <c r="P693" t="s">
        <v>8324</v>
      </c>
      <c r="Q693" s="5">
        <f t="shared" si="40"/>
        <v>-49740</v>
      </c>
      <c r="R693" s="6">
        <f t="shared" si="41"/>
        <v>26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t="s">
        <v>8322</v>
      </c>
      <c r="P694" t="s">
        <v>8324</v>
      </c>
      <c r="Q694" s="5">
        <f t="shared" si="40"/>
        <v>-18694</v>
      </c>
      <c r="R694" s="6">
        <f t="shared" si="41"/>
        <v>6.4975124378109452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t="s">
        <v>8322</v>
      </c>
      <c r="P695" t="s">
        <v>8324</v>
      </c>
      <c r="Q695" s="5">
        <f t="shared" si="40"/>
        <v>-64662</v>
      </c>
      <c r="R695" s="6">
        <f t="shared" si="41"/>
        <v>119.38513513513513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t="s">
        <v>8322</v>
      </c>
      <c r="P696" t="s">
        <v>8324</v>
      </c>
      <c r="Q696" s="5">
        <f t="shared" si="40"/>
        <v>-149410</v>
      </c>
      <c r="R696" s="6">
        <f t="shared" si="41"/>
        <v>84.285714285714292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t="s">
        <v>8322</v>
      </c>
      <c r="P697" t="s">
        <v>8324</v>
      </c>
      <c r="Q697" s="5">
        <f t="shared" si="40"/>
        <v>-59364</v>
      </c>
      <c r="R697" s="6">
        <f t="shared" si="41"/>
        <v>90.857142857142861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t="s">
        <v>8322</v>
      </c>
      <c r="P698" t="s">
        <v>8324</v>
      </c>
      <c r="Q698" s="5">
        <f t="shared" si="40"/>
        <v>-174999</v>
      </c>
      <c r="R698" s="6">
        <f t="shared" si="41"/>
        <v>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t="s">
        <v>8322</v>
      </c>
      <c r="P699" t="s">
        <v>8324</v>
      </c>
      <c r="Q699" s="5">
        <f t="shared" si="40"/>
        <v>-2681</v>
      </c>
      <c r="R699" s="6">
        <f t="shared" si="41"/>
        <v>20.342105263157894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t="s">
        <v>8322</v>
      </c>
      <c r="P700" t="s">
        <v>8324</v>
      </c>
      <c r="Q700" s="5">
        <f t="shared" si="40"/>
        <v>-84610</v>
      </c>
      <c r="R700" s="6">
        <f t="shared" si="41"/>
        <v>530.68965517241384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t="s">
        <v>8322</v>
      </c>
      <c r="P701" t="s">
        <v>8324</v>
      </c>
      <c r="Q701" s="5">
        <f t="shared" si="40"/>
        <v>-22851.259999999995</v>
      </c>
      <c r="R701" s="6">
        <f t="shared" si="41"/>
        <v>120.39184269662923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t="s">
        <v>8322</v>
      </c>
      <c r="P702" t="s">
        <v>8324</v>
      </c>
      <c r="Q702" s="5">
        <f t="shared" si="40"/>
        <v>-14597</v>
      </c>
      <c r="R702" s="6">
        <f t="shared" si="41"/>
        <v>13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t="s">
        <v>8322</v>
      </c>
      <c r="P703" t="s">
        <v>8324</v>
      </c>
      <c r="Q703" s="5">
        <f t="shared" si="40"/>
        <v>-16882</v>
      </c>
      <c r="R703" s="6">
        <f t="shared" si="41"/>
        <v>291.33333333333331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t="s">
        <v>8322</v>
      </c>
      <c r="P704" t="s">
        <v>8324</v>
      </c>
      <c r="Q704" s="5">
        <f t="shared" si="40"/>
        <v>-10377.99</v>
      </c>
      <c r="R704" s="6">
        <f t="shared" si="41"/>
        <v>124.9191891891892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t="s">
        <v>8322</v>
      </c>
      <c r="P705" t="s">
        <v>8324</v>
      </c>
      <c r="Q705" s="5">
        <f t="shared" si="40"/>
        <v>-14163</v>
      </c>
      <c r="R705" s="6">
        <f t="shared" si="41"/>
        <v>119.57142857142857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t="s">
        <v>8322</v>
      </c>
      <c r="P706" t="s">
        <v>8324</v>
      </c>
      <c r="Q706" s="5">
        <f t="shared" si="40"/>
        <v>-54519</v>
      </c>
      <c r="R706" s="6">
        <f t="shared" si="41"/>
        <v>120.25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t="s">
        <v>8322</v>
      </c>
      <c r="P707" t="s">
        <v>8324</v>
      </c>
      <c r="Q707" s="5">
        <f t="shared" ref="Q707:Q770" si="44">E707-D707</f>
        <v>-99023</v>
      </c>
      <c r="R707" s="6">
        <f t="shared" ref="R707:R770" si="45">E707/L707</f>
        <v>195.4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t="s">
        <v>8322</v>
      </c>
      <c r="P708" t="s">
        <v>8324</v>
      </c>
      <c r="Q708" s="5">
        <f t="shared" si="44"/>
        <v>-100000</v>
      </c>
      <c r="R708" s="6" t="e">
        <f t="shared" si="45"/>
        <v>#DIV/0!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t="s">
        <v>8322</v>
      </c>
      <c r="P709" t="s">
        <v>8324</v>
      </c>
      <c r="Q709" s="5">
        <f t="shared" si="44"/>
        <v>-14329.400000000001</v>
      </c>
      <c r="R709" s="6">
        <f t="shared" si="45"/>
        <v>117.69868421052631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t="s">
        <v>8322</v>
      </c>
      <c r="P710" t="s">
        <v>8324</v>
      </c>
      <c r="Q710" s="5">
        <f t="shared" si="44"/>
        <v>-31163</v>
      </c>
      <c r="R710" s="6">
        <f t="shared" si="45"/>
        <v>23.948509485094849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t="s">
        <v>8322</v>
      </c>
      <c r="P711" t="s">
        <v>8324</v>
      </c>
      <c r="Q711" s="5">
        <f t="shared" si="44"/>
        <v>-14939</v>
      </c>
      <c r="R711" s="6">
        <f t="shared" si="45"/>
        <v>30.5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t="s">
        <v>8322</v>
      </c>
      <c r="P712" t="s">
        <v>8324</v>
      </c>
      <c r="Q712" s="5">
        <f t="shared" si="44"/>
        <v>-1200</v>
      </c>
      <c r="R712" s="6" t="e">
        <f t="shared" si="45"/>
        <v>#DIV/0!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t="s">
        <v>8322</v>
      </c>
      <c r="P713" t="s">
        <v>8324</v>
      </c>
      <c r="Q713" s="5">
        <f t="shared" si="44"/>
        <v>-66209</v>
      </c>
      <c r="R713" s="6">
        <f t="shared" si="45"/>
        <v>99.973372781065095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t="s">
        <v>8322</v>
      </c>
      <c r="P714" t="s">
        <v>8324</v>
      </c>
      <c r="Q714" s="5">
        <f t="shared" si="44"/>
        <v>-48395</v>
      </c>
      <c r="R714" s="6">
        <f t="shared" si="45"/>
        <v>26.25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t="s">
        <v>8322</v>
      </c>
      <c r="P715" t="s">
        <v>8324</v>
      </c>
      <c r="Q715" s="5">
        <f t="shared" si="44"/>
        <v>-24801</v>
      </c>
      <c r="R715" s="6">
        <f t="shared" si="45"/>
        <v>199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t="s">
        <v>8322</v>
      </c>
      <c r="P716" t="s">
        <v>8324</v>
      </c>
      <c r="Q716" s="5">
        <f t="shared" si="44"/>
        <v>-12751</v>
      </c>
      <c r="R716" s="6">
        <f t="shared" si="45"/>
        <v>80.321428571428569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t="s">
        <v>8322</v>
      </c>
      <c r="P717" t="s">
        <v>8324</v>
      </c>
      <c r="Q717" s="5">
        <f t="shared" si="44"/>
        <v>-26111</v>
      </c>
      <c r="R717" s="6">
        <f t="shared" si="45"/>
        <v>115.75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t="s">
        <v>8322</v>
      </c>
      <c r="P718" t="s">
        <v>8324</v>
      </c>
      <c r="Q718" s="5">
        <f t="shared" si="44"/>
        <v>-6285</v>
      </c>
      <c r="R718" s="6">
        <f t="shared" si="45"/>
        <v>44.6875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t="s">
        <v>8322</v>
      </c>
      <c r="P719" t="s">
        <v>8324</v>
      </c>
      <c r="Q719" s="5">
        <f t="shared" si="44"/>
        <v>-99695</v>
      </c>
      <c r="R719" s="6">
        <f t="shared" si="45"/>
        <v>76.25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t="s">
        <v>8322</v>
      </c>
      <c r="P720" t="s">
        <v>8324</v>
      </c>
      <c r="Q720" s="5">
        <f t="shared" si="44"/>
        <v>-11910</v>
      </c>
      <c r="R720" s="6">
        <f t="shared" si="45"/>
        <v>22.5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t="s">
        <v>8322</v>
      </c>
      <c r="P721" t="s">
        <v>8324</v>
      </c>
      <c r="Q721" s="5">
        <f t="shared" si="44"/>
        <v>-14806</v>
      </c>
      <c r="R721" s="6">
        <f t="shared" si="45"/>
        <v>19.399999999999999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t="s">
        <v>8325</v>
      </c>
      <c r="P722" t="s">
        <v>8326</v>
      </c>
      <c r="Q722" s="5">
        <f t="shared" si="44"/>
        <v>835</v>
      </c>
      <c r="R722" s="6">
        <f t="shared" si="45"/>
        <v>66.707317073170728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t="s">
        <v>8325</v>
      </c>
      <c r="P723" t="s">
        <v>8326</v>
      </c>
      <c r="Q723" s="5">
        <f t="shared" si="44"/>
        <v>1813</v>
      </c>
      <c r="R723" s="6">
        <f t="shared" si="45"/>
        <v>84.142857142857139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t="s">
        <v>8325</v>
      </c>
      <c r="P724" t="s">
        <v>8326</v>
      </c>
      <c r="Q724" s="5">
        <f t="shared" si="44"/>
        <v>8006</v>
      </c>
      <c r="R724" s="6">
        <f t="shared" si="45"/>
        <v>215.72549019607843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t="s">
        <v>8325</v>
      </c>
      <c r="P725" t="s">
        <v>8326</v>
      </c>
      <c r="Q725" s="5">
        <f t="shared" si="44"/>
        <v>469</v>
      </c>
      <c r="R725" s="6">
        <f t="shared" si="45"/>
        <v>54.69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t="s">
        <v>8325</v>
      </c>
      <c r="P726" t="s">
        <v>8326</v>
      </c>
      <c r="Q726" s="5">
        <f t="shared" si="44"/>
        <v>383.01000000000022</v>
      </c>
      <c r="R726" s="6">
        <f t="shared" si="45"/>
        <v>51.62944055944056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t="s">
        <v>8325</v>
      </c>
      <c r="P727" t="s">
        <v>8326</v>
      </c>
      <c r="Q727" s="5">
        <f t="shared" si="44"/>
        <v>70</v>
      </c>
      <c r="R727" s="6">
        <f t="shared" si="45"/>
        <v>143.35714285714286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t="s">
        <v>8325</v>
      </c>
      <c r="P728" t="s">
        <v>8326</v>
      </c>
      <c r="Q728" s="5">
        <f t="shared" si="44"/>
        <v>35</v>
      </c>
      <c r="R728" s="6">
        <f t="shared" si="45"/>
        <v>72.428571428571431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t="s">
        <v>8325</v>
      </c>
      <c r="P729" t="s">
        <v>8326</v>
      </c>
      <c r="Q729" s="5">
        <f t="shared" si="44"/>
        <v>1943</v>
      </c>
      <c r="R729" s="6">
        <f t="shared" si="45"/>
        <v>36.530201342281877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t="s">
        <v>8325</v>
      </c>
      <c r="P730" t="s">
        <v>8326</v>
      </c>
      <c r="Q730" s="5">
        <f t="shared" si="44"/>
        <v>417.44999999999982</v>
      </c>
      <c r="R730" s="6">
        <f t="shared" si="45"/>
        <v>60.903461538461535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t="s">
        <v>8325</v>
      </c>
      <c r="P731" t="s">
        <v>8326</v>
      </c>
      <c r="Q731" s="5">
        <f t="shared" si="44"/>
        <v>1226</v>
      </c>
      <c r="R731" s="6">
        <f t="shared" si="45"/>
        <v>43.55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t="s">
        <v>8325</v>
      </c>
      <c r="P732" t="s">
        <v>8326</v>
      </c>
      <c r="Q732" s="5">
        <f t="shared" si="44"/>
        <v>6438</v>
      </c>
      <c r="R732" s="6">
        <f t="shared" si="45"/>
        <v>99.766037735849054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t="s">
        <v>8325</v>
      </c>
      <c r="P733" t="s">
        <v>8326</v>
      </c>
      <c r="Q733" s="5">
        <f t="shared" si="44"/>
        <v>1300</v>
      </c>
      <c r="R733" s="6">
        <f t="shared" si="45"/>
        <v>88.732394366197184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t="s">
        <v>8325</v>
      </c>
      <c r="P734" t="s">
        <v>8326</v>
      </c>
      <c r="Q734" s="5">
        <f t="shared" si="44"/>
        <v>24</v>
      </c>
      <c r="R734" s="6">
        <f t="shared" si="45"/>
        <v>4.9230769230769234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t="s">
        <v>8325</v>
      </c>
      <c r="P735" t="s">
        <v>8326</v>
      </c>
      <c r="Q735" s="5">
        <f t="shared" si="44"/>
        <v>512</v>
      </c>
      <c r="R735" s="6">
        <f t="shared" si="45"/>
        <v>17.822485207100591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t="s">
        <v>8325</v>
      </c>
      <c r="P736" t="s">
        <v>8326</v>
      </c>
      <c r="Q736" s="5">
        <f t="shared" si="44"/>
        <v>2170</v>
      </c>
      <c r="R736" s="6">
        <f t="shared" si="45"/>
        <v>187.19298245614036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t="s">
        <v>8325</v>
      </c>
      <c r="P737" t="s">
        <v>8326</v>
      </c>
      <c r="Q737" s="5">
        <f t="shared" si="44"/>
        <v>6771</v>
      </c>
      <c r="R737" s="6">
        <f t="shared" si="45"/>
        <v>234.80786026200875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t="s">
        <v>8325</v>
      </c>
      <c r="P738" t="s">
        <v>8326</v>
      </c>
      <c r="Q738" s="5">
        <f t="shared" si="44"/>
        <v>7745</v>
      </c>
      <c r="R738" s="6">
        <f t="shared" si="45"/>
        <v>105.04629629629629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t="s">
        <v>8325</v>
      </c>
      <c r="P739" t="s">
        <v>8326</v>
      </c>
      <c r="Q739" s="5">
        <f t="shared" si="44"/>
        <v>1120</v>
      </c>
      <c r="R739" s="6">
        <f t="shared" si="45"/>
        <v>56.666666666666664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t="s">
        <v>8325</v>
      </c>
      <c r="P740" t="s">
        <v>8326</v>
      </c>
      <c r="Q740" s="5">
        <f t="shared" si="44"/>
        <v>101</v>
      </c>
      <c r="R740" s="6">
        <f t="shared" si="45"/>
        <v>39.048780487804876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t="s">
        <v>8325</v>
      </c>
      <c r="P741" t="s">
        <v>8326</v>
      </c>
      <c r="Q741" s="5">
        <f t="shared" si="44"/>
        <v>3500</v>
      </c>
      <c r="R741" s="6">
        <f t="shared" si="45"/>
        <v>68.345323741007192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t="s">
        <v>8325</v>
      </c>
      <c r="P742" t="s">
        <v>8326</v>
      </c>
      <c r="Q742" s="5">
        <f t="shared" si="44"/>
        <v>222</v>
      </c>
      <c r="R742" s="6">
        <f t="shared" si="45"/>
        <v>169.57894736842104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t="s">
        <v>8325</v>
      </c>
      <c r="P743" t="s">
        <v>8326</v>
      </c>
      <c r="Q743" s="5">
        <f t="shared" si="44"/>
        <v>293.79999999999927</v>
      </c>
      <c r="R743" s="6">
        <f t="shared" si="45"/>
        <v>141.42340425531913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t="s">
        <v>8325</v>
      </c>
      <c r="P744" t="s">
        <v>8326</v>
      </c>
      <c r="Q744" s="5">
        <f t="shared" si="44"/>
        <v>150</v>
      </c>
      <c r="R744" s="6">
        <f t="shared" si="45"/>
        <v>67.391304347826093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t="s">
        <v>8325</v>
      </c>
      <c r="P745" t="s">
        <v>8326</v>
      </c>
      <c r="Q745" s="5">
        <f t="shared" si="44"/>
        <v>264</v>
      </c>
      <c r="R745" s="6">
        <f t="shared" si="45"/>
        <v>54.266666666666666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t="s">
        <v>8325</v>
      </c>
      <c r="P746" t="s">
        <v>8326</v>
      </c>
      <c r="Q746" s="5">
        <f t="shared" si="44"/>
        <v>116</v>
      </c>
      <c r="R746" s="6">
        <f t="shared" si="45"/>
        <v>82.516129032258064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t="s">
        <v>8325</v>
      </c>
      <c r="P747" t="s">
        <v>8326</v>
      </c>
      <c r="Q747" s="5">
        <f t="shared" si="44"/>
        <v>1756</v>
      </c>
      <c r="R747" s="6">
        <f t="shared" si="45"/>
        <v>53.729729729729726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t="s">
        <v>8325</v>
      </c>
      <c r="P748" t="s">
        <v>8326</v>
      </c>
      <c r="Q748" s="5">
        <f t="shared" si="44"/>
        <v>331</v>
      </c>
      <c r="R748" s="6">
        <f t="shared" si="45"/>
        <v>34.206185567010309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t="s">
        <v>8325</v>
      </c>
      <c r="P749" t="s">
        <v>8326</v>
      </c>
      <c r="Q749" s="5">
        <f t="shared" si="44"/>
        <v>3</v>
      </c>
      <c r="R749" s="6">
        <f t="shared" si="45"/>
        <v>127.32727272727273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t="s">
        <v>8325</v>
      </c>
      <c r="P750" t="s">
        <v>8326</v>
      </c>
      <c r="Q750" s="5">
        <f t="shared" si="44"/>
        <v>5</v>
      </c>
      <c r="R750" s="6">
        <f t="shared" si="45"/>
        <v>45.56818181818182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t="s">
        <v>8325</v>
      </c>
      <c r="P751" t="s">
        <v>8326</v>
      </c>
      <c r="Q751" s="5">
        <f t="shared" si="44"/>
        <v>556</v>
      </c>
      <c r="R751" s="6">
        <f t="shared" si="45"/>
        <v>95.963636363636368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t="s">
        <v>8325</v>
      </c>
      <c r="P752" t="s">
        <v>8326</v>
      </c>
      <c r="Q752" s="5">
        <f t="shared" si="44"/>
        <v>115</v>
      </c>
      <c r="R752" s="6">
        <f t="shared" si="45"/>
        <v>77.271186440677965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t="s">
        <v>8325</v>
      </c>
      <c r="P753" t="s">
        <v>8326</v>
      </c>
      <c r="Q753" s="5">
        <f t="shared" si="44"/>
        <v>555</v>
      </c>
      <c r="R753" s="6">
        <f t="shared" si="45"/>
        <v>57.338709677419352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t="s">
        <v>8325</v>
      </c>
      <c r="P754" t="s">
        <v>8326</v>
      </c>
      <c r="Q754" s="5">
        <f t="shared" si="44"/>
        <v>585</v>
      </c>
      <c r="R754" s="6">
        <f t="shared" si="45"/>
        <v>53.19047619047619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t="s">
        <v>8325</v>
      </c>
      <c r="P755" t="s">
        <v>8326</v>
      </c>
      <c r="Q755" s="5">
        <f t="shared" si="44"/>
        <v>2800</v>
      </c>
      <c r="R755" s="6">
        <f t="shared" si="45"/>
        <v>492.30769230769232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t="s">
        <v>8325</v>
      </c>
      <c r="P756" t="s">
        <v>8326</v>
      </c>
      <c r="Q756" s="5">
        <f t="shared" si="44"/>
        <v>75</v>
      </c>
      <c r="R756" s="6">
        <f t="shared" si="45"/>
        <v>42.346938775510203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t="s">
        <v>8325</v>
      </c>
      <c r="P757" t="s">
        <v>8326</v>
      </c>
      <c r="Q757" s="5">
        <f t="shared" si="44"/>
        <v>47.690000000000055</v>
      </c>
      <c r="R757" s="6">
        <f t="shared" si="45"/>
        <v>37.466029411764708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t="s">
        <v>8325</v>
      </c>
      <c r="P758" t="s">
        <v>8326</v>
      </c>
      <c r="Q758" s="5">
        <f t="shared" si="44"/>
        <v>124</v>
      </c>
      <c r="R758" s="6">
        <f t="shared" si="45"/>
        <v>37.454545454545453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t="s">
        <v>8325</v>
      </c>
      <c r="P759" t="s">
        <v>8326</v>
      </c>
      <c r="Q759" s="5">
        <f t="shared" si="44"/>
        <v>345</v>
      </c>
      <c r="R759" s="6">
        <f t="shared" si="45"/>
        <v>33.055555555555557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t="s">
        <v>8325</v>
      </c>
      <c r="P760" t="s">
        <v>8326</v>
      </c>
      <c r="Q760" s="5">
        <f t="shared" si="44"/>
        <v>50</v>
      </c>
      <c r="R760" s="6">
        <f t="shared" si="45"/>
        <v>134.21052631578948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t="s">
        <v>8325</v>
      </c>
      <c r="P761" t="s">
        <v>8326</v>
      </c>
      <c r="Q761" s="5">
        <f t="shared" si="44"/>
        <v>96</v>
      </c>
      <c r="R761" s="6">
        <f t="shared" si="45"/>
        <v>51.474747474747474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t="s">
        <v>8325</v>
      </c>
      <c r="P762" t="s">
        <v>8327</v>
      </c>
      <c r="Q762" s="5">
        <f t="shared" si="44"/>
        <v>-2200</v>
      </c>
      <c r="R762" s="6" t="e">
        <f t="shared" si="45"/>
        <v>#DIV/0!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t="s">
        <v>8325</v>
      </c>
      <c r="P763" t="s">
        <v>8327</v>
      </c>
      <c r="Q763" s="5">
        <f t="shared" si="44"/>
        <v>-4765</v>
      </c>
      <c r="R763" s="6">
        <f t="shared" si="45"/>
        <v>39.166666666666664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t="s">
        <v>8325</v>
      </c>
      <c r="P764" t="s">
        <v>8327</v>
      </c>
      <c r="Q764" s="5">
        <f t="shared" si="44"/>
        <v>-3500</v>
      </c>
      <c r="R764" s="6" t="e">
        <f t="shared" si="45"/>
        <v>#DIV/0!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t="s">
        <v>8325</v>
      </c>
      <c r="P765" t="s">
        <v>8327</v>
      </c>
      <c r="Q765" s="5">
        <f t="shared" si="44"/>
        <v>-4285</v>
      </c>
      <c r="R765" s="6">
        <f t="shared" si="45"/>
        <v>5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t="s">
        <v>8325</v>
      </c>
      <c r="P766" t="s">
        <v>8327</v>
      </c>
      <c r="Q766" s="5">
        <f t="shared" si="44"/>
        <v>-5000</v>
      </c>
      <c r="R766" s="6" t="e">
        <f t="shared" si="45"/>
        <v>#DIV/0!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t="s">
        <v>8325</v>
      </c>
      <c r="P767" t="s">
        <v>8327</v>
      </c>
      <c r="Q767" s="5">
        <f t="shared" si="44"/>
        <v>-4479</v>
      </c>
      <c r="R767" s="6">
        <f t="shared" si="45"/>
        <v>57.295454545454547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t="s">
        <v>8325</v>
      </c>
      <c r="P768" t="s">
        <v>8327</v>
      </c>
      <c r="Q768" s="5">
        <f t="shared" si="44"/>
        <v>-4000</v>
      </c>
      <c r="R768" s="6" t="e">
        <f t="shared" si="45"/>
        <v>#DIV/0!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t="s">
        <v>8325</v>
      </c>
      <c r="P769" t="s">
        <v>8327</v>
      </c>
      <c r="Q769" s="5">
        <f t="shared" si="44"/>
        <v>-4823</v>
      </c>
      <c r="R769" s="6">
        <f t="shared" si="45"/>
        <v>59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t="s">
        <v>8325</v>
      </c>
      <c r="P770" t="s">
        <v>8327</v>
      </c>
      <c r="Q770" s="5">
        <f t="shared" si="44"/>
        <v>-2500</v>
      </c>
      <c r="R770" s="6" t="e">
        <f t="shared" si="45"/>
        <v>#DIV/0!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t="s">
        <v>8325</v>
      </c>
      <c r="P771" t="s">
        <v>8327</v>
      </c>
      <c r="Q771" s="5">
        <f t="shared" ref="Q771:Q834" si="48">E771-D771</f>
        <v>-2344</v>
      </c>
      <c r="R771" s="6">
        <f t="shared" ref="R771:R834" si="49">E771/L771</f>
        <v>31.846153846153847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t="s">
        <v>8325</v>
      </c>
      <c r="P772" t="s">
        <v>8327</v>
      </c>
      <c r="Q772" s="5">
        <f t="shared" si="48"/>
        <v>-17500</v>
      </c>
      <c r="R772" s="6" t="e">
        <f t="shared" si="49"/>
        <v>#DIV/0!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t="s">
        <v>8325</v>
      </c>
      <c r="P773" t="s">
        <v>8327</v>
      </c>
      <c r="Q773" s="5">
        <f t="shared" si="48"/>
        <v>-37990</v>
      </c>
      <c r="R773" s="6">
        <f t="shared" si="49"/>
        <v>10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t="s">
        <v>8325</v>
      </c>
      <c r="P774" t="s">
        <v>8327</v>
      </c>
      <c r="Q774" s="5">
        <f t="shared" si="48"/>
        <v>-1450</v>
      </c>
      <c r="R774" s="6">
        <f t="shared" si="49"/>
        <v>50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t="s">
        <v>8325</v>
      </c>
      <c r="P775" t="s">
        <v>8327</v>
      </c>
      <c r="Q775" s="5">
        <f t="shared" si="48"/>
        <v>-3727</v>
      </c>
      <c r="R775" s="6">
        <f t="shared" si="49"/>
        <v>16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t="s">
        <v>8325</v>
      </c>
      <c r="P776" t="s">
        <v>8327</v>
      </c>
      <c r="Q776" s="5">
        <f t="shared" si="48"/>
        <v>-149</v>
      </c>
      <c r="R776" s="6">
        <f t="shared" si="49"/>
        <v>39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t="s">
        <v>8325</v>
      </c>
      <c r="P777" t="s">
        <v>8327</v>
      </c>
      <c r="Q777" s="5">
        <f t="shared" si="48"/>
        <v>-9830</v>
      </c>
      <c r="R777" s="6">
        <f t="shared" si="49"/>
        <v>34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t="s">
        <v>8325</v>
      </c>
      <c r="P778" t="s">
        <v>8327</v>
      </c>
      <c r="Q778" s="5">
        <f t="shared" si="48"/>
        <v>-3402</v>
      </c>
      <c r="R778" s="6">
        <f t="shared" si="49"/>
        <v>63.122807017543863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t="s">
        <v>8325</v>
      </c>
      <c r="P779" t="s">
        <v>8327</v>
      </c>
      <c r="Q779" s="5">
        <f t="shared" si="48"/>
        <v>-2979</v>
      </c>
      <c r="R779" s="6">
        <f t="shared" si="49"/>
        <v>7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t="s">
        <v>8325</v>
      </c>
      <c r="P780" t="s">
        <v>8327</v>
      </c>
      <c r="Q780" s="5">
        <f t="shared" si="48"/>
        <v>-498</v>
      </c>
      <c r="R780" s="6">
        <f t="shared" si="49"/>
        <v>2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t="s">
        <v>8325</v>
      </c>
      <c r="P781" t="s">
        <v>8327</v>
      </c>
      <c r="Q781" s="5">
        <f t="shared" si="48"/>
        <v>-14600</v>
      </c>
      <c r="R781" s="6">
        <f t="shared" si="49"/>
        <v>66.666666666666671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t="s">
        <v>8328</v>
      </c>
      <c r="P782" t="s">
        <v>8329</v>
      </c>
      <c r="Q782" s="5">
        <f t="shared" si="48"/>
        <v>40</v>
      </c>
      <c r="R782" s="6">
        <f t="shared" si="49"/>
        <v>38.518518518518519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t="s">
        <v>8328</v>
      </c>
      <c r="P783" t="s">
        <v>8329</v>
      </c>
      <c r="Q783" s="5">
        <f t="shared" si="48"/>
        <v>265.23</v>
      </c>
      <c r="R783" s="6">
        <f t="shared" si="49"/>
        <v>42.609200000000001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t="s">
        <v>8328</v>
      </c>
      <c r="P784" t="s">
        <v>8329</v>
      </c>
      <c r="Q784" s="5">
        <f t="shared" si="48"/>
        <v>0</v>
      </c>
      <c r="R784" s="6">
        <f t="shared" si="49"/>
        <v>50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t="s">
        <v>8328</v>
      </c>
      <c r="P785" t="s">
        <v>8329</v>
      </c>
      <c r="Q785" s="5">
        <f t="shared" si="48"/>
        <v>722</v>
      </c>
      <c r="R785" s="6">
        <f t="shared" si="49"/>
        <v>63.485714285714288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t="s">
        <v>8328</v>
      </c>
      <c r="P786" t="s">
        <v>8329</v>
      </c>
      <c r="Q786" s="5">
        <f t="shared" si="48"/>
        <v>25</v>
      </c>
      <c r="R786" s="6">
        <f t="shared" si="49"/>
        <v>102.5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t="s">
        <v>8328</v>
      </c>
      <c r="P787" t="s">
        <v>8329</v>
      </c>
      <c r="Q787" s="5">
        <f t="shared" si="48"/>
        <v>403.14</v>
      </c>
      <c r="R787" s="6">
        <f t="shared" si="49"/>
        <v>31.142758620689655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t="s">
        <v>8328</v>
      </c>
      <c r="P788" t="s">
        <v>8329</v>
      </c>
      <c r="Q788" s="5">
        <f t="shared" si="48"/>
        <v>2140</v>
      </c>
      <c r="R788" s="6">
        <f t="shared" si="49"/>
        <v>162.27272727272728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t="s">
        <v>8328</v>
      </c>
      <c r="P789" t="s">
        <v>8329</v>
      </c>
      <c r="Q789" s="5">
        <f t="shared" si="48"/>
        <v>170</v>
      </c>
      <c r="R789" s="6">
        <f t="shared" si="49"/>
        <v>80.588235294117652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t="s">
        <v>8328</v>
      </c>
      <c r="P790" t="s">
        <v>8329</v>
      </c>
      <c r="Q790" s="5">
        <f t="shared" si="48"/>
        <v>1035.05</v>
      </c>
      <c r="R790" s="6">
        <f t="shared" si="49"/>
        <v>59.85441176470588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t="s">
        <v>8328</v>
      </c>
      <c r="P791" t="s">
        <v>8329</v>
      </c>
      <c r="Q791" s="5">
        <f t="shared" si="48"/>
        <v>160</v>
      </c>
      <c r="R791" s="6">
        <f t="shared" si="49"/>
        <v>132.85714285714286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t="s">
        <v>8328</v>
      </c>
      <c r="P792" t="s">
        <v>8329</v>
      </c>
      <c r="Q792" s="5">
        <f t="shared" si="48"/>
        <v>4437.4599999999991</v>
      </c>
      <c r="R792" s="6">
        <f t="shared" si="49"/>
        <v>92.547820512820508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t="s">
        <v>8328</v>
      </c>
      <c r="P793" t="s">
        <v>8329</v>
      </c>
      <c r="Q793" s="5">
        <f t="shared" si="48"/>
        <v>290</v>
      </c>
      <c r="R793" s="6">
        <f t="shared" si="49"/>
        <v>60.859375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t="s">
        <v>8328</v>
      </c>
      <c r="P794" t="s">
        <v>8329</v>
      </c>
      <c r="Q794" s="5">
        <f t="shared" si="48"/>
        <v>11.110000000000127</v>
      </c>
      <c r="R794" s="6">
        <f t="shared" si="49"/>
        <v>41.851833333333339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t="s">
        <v>8328</v>
      </c>
      <c r="P795" t="s">
        <v>8329</v>
      </c>
      <c r="Q795" s="5">
        <f t="shared" si="48"/>
        <v>76.429999999999836</v>
      </c>
      <c r="R795" s="6">
        <f t="shared" si="49"/>
        <v>88.325937499999995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t="s">
        <v>8328</v>
      </c>
      <c r="P796" t="s">
        <v>8329</v>
      </c>
      <c r="Q796" s="5">
        <f t="shared" si="48"/>
        <v>425</v>
      </c>
      <c r="R796" s="6">
        <f t="shared" si="49"/>
        <v>158.96226415094338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t="s">
        <v>8328</v>
      </c>
      <c r="P797" t="s">
        <v>8329</v>
      </c>
      <c r="Q797" s="5">
        <f t="shared" si="48"/>
        <v>1650</v>
      </c>
      <c r="R797" s="6">
        <f t="shared" si="49"/>
        <v>85.054347826086953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t="s">
        <v>8328</v>
      </c>
      <c r="P798" t="s">
        <v>8329</v>
      </c>
      <c r="Q798" s="5">
        <f t="shared" si="48"/>
        <v>135</v>
      </c>
      <c r="R798" s="6">
        <f t="shared" si="49"/>
        <v>112.61111111111111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t="s">
        <v>8328</v>
      </c>
      <c r="P799" t="s">
        <v>8329</v>
      </c>
      <c r="Q799" s="5">
        <f t="shared" si="48"/>
        <v>226</v>
      </c>
      <c r="R799" s="6">
        <f t="shared" si="49"/>
        <v>45.436619718309856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t="s">
        <v>8328</v>
      </c>
      <c r="P800" t="s">
        <v>8329</v>
      </c>
      <c r="Q800" s="5">
        <f t="shared" si="48"/>
        <v>521</v>
      </c>
      <c r="R800" s="6">
        <f t="shared" si="49"/>
        <v>46.218390804597703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t="s">
        <v>8328</v>
      </c>
      <c r="P801" t="s">
        <v>8329</v>
      </c>
      <c r="Q801" s="5">
        <f t="shared" si="48"/>
        <v>1</v>
      </c>
      <c r="R801" s="6">
        <f t="shared" si="49"/>
        <v>178.60714285714286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t="s">
        <v>8328</v>
      </c>
      <c r="P802" t="s">
        <v>8329</v>
      </c>
      <c r="Q802" s="5">
        <f t="shared" si="48"/>
        <v>782</v>
      </c>
      <c r="R802" s="6">
        <f t="shared" si="49"/>
        <v>40.75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t="s">
        <v>8328</v>
      </c>
      <c r="P803" t="s">
        <v>8329</v>
      </c>
      <c r="Q803" s="5">
        <f t="shared" si="48"/>
        <v>230.42999999999984</v>
      </c>
      <c r="R803" s="6">
        <f t="shared" si="49"/>
        <v>43.733921568627444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t="s">
        <v>8328</v>
      </c>
      <c r="P804" t="s">
        <v>8329</v>
      </c>
      <c r="Q804" s="5">
        <f t="shared" si="48"/>
        <v>80</v>
      </c>
      <c r="R804" s="6">
        <f t="shared" si="49"/>
        <v>81.066666666666663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t="s">
        <v>8328</v>
      </c>
      <c r="P805" t="s">
        <v>8329</v>
      </c>
      <c r="Q805" s="5">
        <f t="shared" si="48"/>
        <v>535</v>
      </c>
      <c r="R805" s="6">
        <f t="shared" si="49"/>
        <v>74.60526315789474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t="s">
        <v>8328</v>
      </c>
      <c r="P806" t="s">
        <v>8329</v>
      </c>
      <c r="Q806" s="5">
        <f t="shared" si="48"/>
        <v>0</v>
      </c>
      <c r="R806" s="6">
        <f t="shared" si="49"/>
        <v>305.55555555555554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t="s">
        <v>8328</v>
      </c>
      <c r="P807" t="s">
        <v>8329</v>
      </c>
      <c r="Q807" s="5">
        <f t="shared" si="48"/>
        <v>150</v>
      </c>
      <c r="R807" s="6">
        <f t="shared" si="49"/>
        <v>58.333333333333336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t="s">
        <v>8328</v>
      </c>
      <c r="P808" t="s">
        <v>8329</v>
      </c>
      <c r="Q808" s="5">
        <f t="shared" si="48"/>
        <v>355</v>
      </c>
      <c r="R808" s="6">
        <f t="shared" si="49"/>
        <v>117.67605633802818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t="s">
        <v>8328</v>
      </c>
      <c r="P809" t="s">
        <v>8329</v>
      </c>
      <c r="Q809" s="5">
        <f t="shared" si="48"/>
        <v>205</v>
      </c>
      <c r="R809" s="6">
        <f t="shared" si="49"/>
        <v>73.771929824561397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t="s">
        <v>8328</v>
      </c>
      <c r="P810" t="s">
        <v>8329</v>
      </c>
      <c r="Q810" s="5">
        <f t="shared" si="48"/>
        <v>0</v>
      </c>
      <c r="R810" s="6">
        <f t="shared" si="49"/>
        <v>104.65116279069767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t="s">
        <v>8328</v>
      </c>
      <c r="P811" t="s">
        <v>8329</v>
      </c>
      <c r="Q811" s="5">
        <f t="shared" si="48"/>
        <v>151</v>
      </c>
      <c r="R811" s="6">
        <f t="shared" si="49"/>
        <v>79.82692307692308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t="s">
        <v>8328</v>
      </c>
      <c r="P812" t="s">
        <v>8329</v>
      </c>
      <c r="Q812" s="5">
        <f t="shared" si="48"/>
        <v>75</v>
      </c>
      <c r="R812" s="6">
        <f t="shared" si="49"/>
        <v>58.333333333333336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t="s">
        <v>8328</v>
      </c>
      <c r="P813" t="s">
        <v>8329</v>
      </c>
      <c r="Q813" s="5">
        <f t="shared" si="48"/>
        <v>40</v>
      </c>
      <c r="R813" s="6">
        <f t="shared" si="49"/>
        <v>86.666666666666671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t="s">
        <v>8328</v>
      </c>
      <c r="P814" t="s">
        <v>8329</v>
      </c>
      <c r="Q814" s="5">
        <f t="shared" si="48"/>
        <v>311</v>
      </c>
      <c r="R814" s="6">
        <f t="shared" si="49"/>
        <v>27.606060606060606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t="s">
        <v>8328</v>
      </c>
      <c r="P815" t="s">
        <v>8329</v>
      </c>
      <c r="Q815" s="5">
        <f t="shared" si="48"/>
        <v>899.94</v>
      </c>
      <c r="R815" s="6">
        <f t="shared" si="49"/>
        <v>24.999375000000001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t="s">
        <v>8328</v>
      </c>
      <c r="P816" t="s">
        <v>8329</v>
      </c>
      <c r="Q816" s="5">
        <f t="shared" si="48"/>
        <v>273</v>
      </c>
      <c r="R816" s="6">
        <f t="shared" si="49"/>
        <v>45.464285714285715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t="s">
        <v>8328</v>
      </c>
      <c r="P817" t="s">
        <v>8329</v>
      </c>
      <c r="Q817" s="5">
        <f t="shared" si="48"/>
        <v>280</v>
      </c>
      <c r="R817" s="6">
        <f t="shared" si="49"/>
        <v>99.534883720930239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t="s">
        <v>8328</v>
      </c>
      <c r="P818" t="s">
        <v>8329</v>
      </c>
      <c r="Q818" s="5">
        <f t="shared" si="48"/>
        <v>1058.5500000000002</v>
      </c>
      <c r="R818" s="6">
        <f t="shared" si="49"/>
        <v>39.31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t="s">
        <v>8328</v>
      </c>
      <c r="P819" t="s">
        <v>8329</v>
      </c>
      <c r="Q819" s="5">
        <f t="shared" si="48"/>
        <v>556.65999999999985</v>
      </c>
      <c r="R819" s="6">
        <f t="shared" si="49"/>
        <v>89.419999999999987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t="s">
        <v>8328</v>
      </c>
      <c r="P820" t="s">
        <v>8329</v>
      </c>
      <c r="Q820" s="5">
        <f t="shared" si="48"/>
        <v>195</v>
      </c>
      <c r="R820" s="6">
        <f t="shared" si="49"/>
        <v>28.684210526315791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t="s">
        <v>8328</v>
      </c>
      <c r="P821" t="s">
        <v>8329</v>
      </c>
      <c r="Q821" s="5">
        <f t="shared" si="48"/>
        <v>35</v>
      </c>
      <c r="R821" s="6">
        <f t="shared" si="49"/>
        <v>31.071428571428573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t="s">
        <v>8328</v>
      </c>
      <c r="P822" t="s">
        <v>8329</v>
      </c>
      <c r="Q822" s="5">
        <f t="shared" si="48"/>
        <v>681</v>
      </c>
      <c r="R822" s="6">
        <f t="shared" si="49"/>
        <v>70.55263157894737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t="s">
        <v>8328</v>
      </c>
      <c r="P823" t="s">
        <v>8329</v>
      </c>
      <c r="Q823" s="5">
        <f t="shared" si="48"/>
        <v>0</v>
      </c>
      <c r="R823" s="6">
        <f t="shared" si="49"/>
        <v>224.12820512820514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t="s">
        <v>8328</v>
      </c>
      <c r="P824" t="s">
        <v>8329</v>
      </c>
      <c r="Q824" s="5">
        <f t="shared" si="48"/>
        <v>575</v>
      </c>
      <c r="R824" s="6">
        <f t="shared" si="49"/>
        <v>51.811594202898547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t="s">
        <v>8328</v>
      </c>
      <c r="P825" t="s">
        <v>8329</v>
      </c>
      <c r="Q825" s="5">
        <f t="shared" si="48"/>
        <v>636</v>
      </c>
      <c r="R825" s="6">
        <f t="shared" si="49"/>
        <v>43.515151515151516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t="s">
        <v>8328</v>
      </c>
      <c r="P826" t="s">
        <v>8329</v>
      </c>
      <c r="Q826" s="5">
        <f t="shared" si="48"/>
        <v>550.09999999999991</v>
      </c>
      <c r="R826" s="6">
        <f t="shared" si="49"/>
        <v>39.816666666666663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t="s">
        <v>8328</v>
      </c>
      <c r="P827" t="s">
        <v>8329</v>
      </c>
      <c r="Q827" s="5">
        <f t="shared" si="48"/>
        <v>54</v>
      </c>
      <c r="R827" s="6">
        <f t="shared" si="49"/>
        <v>126.8080808080808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t="s">
        <v>8328</v>
      </c>
      <c r="P828" t="s">
        <v>8329</v>
      </c>
      <c r="Q828" s="5">
        <f t="shared" si="48"/>
        <v>80</v>
      </c>
      <c r="R828" s="6">
        <f t="shared" si="49"/>
        <v>113.87755102040816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t="s">
        <v>8328</v>
      </c>
      <c r="P829" t="s">
        <v>8329</v>
      </c>
      <c r="Q829" s="5">
        <f t="shared" si="48"/>
        <v>10</v>
      </c>
      <c r="R829" s="6">
        <f t="shared" si="49"/>
        <v>28.181818181818183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t="s">
        <v>8328</v>
      </c>
      <c r="P830" t="s">
        <v>8329</v>
      </c>
      <c r="Q830" s="5">
        <f t="shared" si="48"/>
        <v>91</v>
      </c>
      <c r="R830" s="6">
        <f t="shared" si="49"/>
        <v>36.60526315789474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t="s">
        <v>8328</v>
      </c>
      <c r="P831" t="s">
        <v>8329</v>
      </c>
      <c r="Q831" s="5">
        <f t="shared" si="48"/>
        <v>20</v>
      </c>
      <c r="R831" s="6">
        <f t="shared" si="49"/>
        <v>32.5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t="s">
        <v>8328</v>
      </c>
      <c r="P832" t="s">
        <v>8329</v>
      </c>
      <c r="Q832" s="5">
        <f t="shared" si="48"/>
        <v>141</v>
      </c>
      <c r="R832" s="6">
        <f t="shared" si="49"/>
        <v>60.65625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t="s">
        <v>8328</v>
      </c>
      <c r="P833" t="s">
        <v>8329</v>
      </c>
      <c r="Q833" s="5">
        <f t="shared" si="48"/>
        <v>2000</v>
      </c>
      <c r="R833" s="6">
        <f t="shared" si="49"/>
        <v>175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t="s">
        <v>8328</v>
      </c>
      <c r="P834" t="s">
        <v>8329</v>
      </c>
      <c r="Q834" s="5">
        <f t="shared" si="48"/>
        <v>91.059999999999491</v>
      </c>
      <c r="R834" s="6">
        <f t="shared" si="49"/>
        <v>97.993896103896105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t="s">
        <v>8328</v>
      </c>
      <c r="P835" t="s">
        <v>8329</v>
      </c>
      <c r="Q835" s="5">
        <f t="shared" ref="Q835:Q898" si="52">E835-D835</f>
        <v>100</v>
      </c>
      <c r="R835" s="6">
        <f t="shared" ref="R835:R898" si="53">E835/L835</f>
        <v>148.78048780487805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t="s">
        <v>8328</v>
      </c>
      <c r="P836" t="s">
        <v>8329</v>
      </c>
      <c r="Q836" s="5">
        <f t="shared" si="52"/>
        <v>1706</v>
      </c>
      <c r="R836" s="6">
        <f t="shared" si="53"/>
        <v>96.08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t="s">
        <v>8328</v>
      </c>
      <c r="P837" t="s">
        <v>8329</v>
      </c>
      <c r="Q837" s="5">
        <f t="shared" si="52"/>
        <v>345</v>
      </c>
      <c r="R837" s="6">
        <f t="shared" si="53"/>
        <v>58.625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t="s">
        <v>8328</v>
      </c>
      <c r="P838" t="s">
        <v>8329</v>
      </c>
      <c r="Q838" s="5">
        <f t="shared" si="52"/>
        <v>46.520000000000437</v>
      </c>
      <c r="R838" s="6">
        <f t="shared" si="53"/>
        <v>109.70695652173914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t="s">
        <v>8328</v>
      </c>
      <c r="P839" t="s">
        <v>8329</v>
      </c>
      <c r="Q839" s="5">
        <f t="shared" si="52"/>
        <v>545</v>
      </c>
      <c r="R839" s="6">
        <f t="shared" si="53"/>
        <v>49.112903225806448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t="s">
        <v>8328</v>
      </c>
      <c r="P840" t="s">
        <v>8329</v>
      </c>
      <c r="Q840" s="5">
        <f t="shared" si="52"/>
        <v>908</v>
      </c>
      <c r="R840" s="6">
        <f t="shared" si="53"/>
        <v>47.672131147540981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t="s">
        <v>8328</v>
      </c>
      <c r="P841" t="s">
        <v>8329</v>
      </c>
      <c r="Q841" s="5">
        <f t="shared" si="52"/>
        <v>830.82999999999993</v>
      </c>
      <c r="R841" s="6">
        <f t="shared" si="53"/>
        <v>60.737812499999997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t="s">
        <v>8328</v>
      </c>
      <c r="P842" t="s">
        <v>8330</v>
      </c>
      <c r="Q842" s="5">
        <f t="shared" si="52"/>
        <v>2041.6599999999999</v>
      </c>
      <c r="R842" s="6">
        <f t="shared" si="53"/>
        <v>63.37715789473684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t="s">
        <v>8328</v>
      </c>
      <c r="P843" t="s">
        <v>8330</v>
      </c>
      <c r="Q843" s="5">
        <f t="shared" si="52"/>
        <v>66</v>
      </c>
      <c r="R843" s="6">
        <f t="shared" si="53"/>
        <v>53.893617021276597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t="s">
        <v>8328</v>
      </c>
      <c r="P844" t="s">
        <v>8330</v>
      </c>
      <c r="Q844" s="5">
        <f t="shared" si="52"/>
        <v>108</v>
      </c>
      <c r="R844" s="6">
        <f t="shared" si="53"/>
        <v>66.871794871794876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t="s">
        <v>8328</v>
      </c>
      <c r="P845" t="s">
        <v>8330</v>
      </c>
      <c r="Q845" s="5">
        <f t="shared" si="52"/>
        <v>5014</v>
      </c>
      <c r="R845" s="6">
        <f t="shared" si="53"/>
        <v>63.102362204724407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t="s">
        <v>8328</v>
      </c>
      <c r="P846" t="s">
        <v>8330</v>
      </c>
      <c r="Q846" s="5">
        <f t="shared" si="52"/>
        <v>2824</v>
      </c>
      <c r="R846" s="6">
        <f t="shared" si="53"/>
        <v>36.628930817610062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t="s">
        <v>8328</v>
      </c>
      <c r="P847" t="s">
        <v>8330</v>
      </c>
      <c r="Q847" s="5">
        <f t="shared" si="52"/>
        <v>1019.0100000000002</v>
      </c>
      <c r="R847" s="6">
        <f t="shared" si="53"/>
        <v>34.005706214689269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t="s">
        <v>8328</v>
      </c>
      <c r="P848" t="s">
        <v>8330</v>
      </c>
      <c r="Q848" s="5">
        <f t="shared" si="52"/>
        <v>242.01</v>
      </c>
      <c r="R848" s="6">
        <f t="shared" si="53"/>
        <v>28.553404255319148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t="s">
        <v>8328</v>
      </c>
      <c r="P849" t="s">
        <v>8330</v>
      </c>
      <c r="Q849" s="5">
        <f t="shared" si="52"/>
        <v>0</v>
      </c>
      <c r="R849" s="6">
        <f t="shared" si="53"/>
        <v>10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t="s">
        <v>8328</v>
      </c>
      <c r="P850" t="s">
        <v>8330</v>
      </c>
      <c r="Q850" s="5">
        <f t="shared" si="52"/>
        <v>0</v>
      </c>
      <c r="R850" s="6">
        <f t="shared" si="53"/>
        <v>18.75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t="s">
        <v>8328</v>
      </c>
      <c r="P851" t="s">
        <v>8330</v>
      </c>
      <c r="Q851" s="5">
        <f t="shared" si="52"/>
        <v>796</v>
      </c>
      <c r="R851" s="6">
        <f t="shared" si="53"/>
        <v>41.704347826086959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t="s">
        <v>8328</v>
      </c>
      <c r="P852" t="s">
        <v>8330</v>
      </c>
      <c r="Q852" s="5">
        <f t="shared" si="52"/>
        <v>2207</v>
      </c>
      <c r="R852" s="6">
        <f t="shared" si="53"/>
        <v>46.669172932330824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t="s">
        <v>8328</v>
      </c>
      <c r="P853" t="s">
        <v>8330</v>
      </c>
      <c r="Q853" s="5">
        <f t="shared" si="52"/>
        <v>609</v>
      </c>
      <c r="R853" s="6">
        <f t="shared" si="53"/>
        <v>37.271428571428572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t="s">
        <v>8328</v>
      </c>
      <c r="P854" t="s">
        <v>8330</v>
      </c>
      <c r="Q854" s="5">
        <f t="shared" si="52"/>
        <v>174</v>
      </c>
      <c r="R854" s="6">
        <f t="shared" si="53"/>
        <v>59.258064516129032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t="s">
        <v>8328</v>
      </c>
      <c r="P855" t="s">
        <v>8330</v>
      </c>
      <c r="Q855" s="5">
        <f t="shared" si="52"/>
        <v>0</v>
      </c>
      <c r="R855" s="6">
        <f t="shared" si="53"/>
        <v>30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t="s">
        <v>8328</v>
      </c>
      <c r="P856" t="s">
        <v>8330</v>
      </c>
      <c r="Q856" s="5">
        <f t="shared" si="52"/>
        <v>5065.3000000000029</v>
      </c>
      <c r="R856" s="6">
        <f t="shared" si="53"/>
        <v>65.8623246492986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t="s">
        <v>8328</v>
      </c>
      <c r="P857" t="s">
        <v>8330</v>
      </c>
      <c r="Q857" s="5">
        <f t="shared" si="52"/>
        <v>50</v>
      </c>
      <c r="R857" s="6">
        <f t="shared" si="53"/>
        <v>31.914893617021278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t="s">
        <v>8328</v>
      </c>
      <c r="P858" t="s">
        <v>8330</v>
      </c>
      <c r="Q858" s="5">
        <f t="shared" si="52"/>
        <v>295</v>
      </c>
      <c r="R858" s="6">
        <f t="shared" si="53"/>
        <v>19.464285714285715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t="s">
        <v>8328</v>
      </c>
      <c r="P859" t="s">
        <v>8330</v>
      </c>
      <c r="Q859" s="5">
        <f t="shared" si="52"/>
        <v>0</v>
      </c>
      <c r="R859" s="6">
        <f t="shared" si="53"/>
        <v>50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t="s">
        <v>8328</v>
      </c>
      <c r="P860" t="s">
        <v>8330</v>
      </c>
      <c r="Q860" s="5">
        <f t="shared" si="52"/>
        <v>528.06999999999994</v>
      </c>
      <c r="R860" s="6">
        <f t="shared" si="53"/>
        <v>22.737763157894737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t="s">
        <v>8328</v>
      </c>
      <c r="P861" t="s">
        <v>8330</v>
      </c>
      <c r="Q861" s="5">
        <f t="shared" si="52"/>
        <v>187</v>
      </c>
      <c r="R861" s="6">
        <f t="shared" si="53"/>
        <v>42.724489795918366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t="s">
        <v>8328</v>
      </c>
      <c r="P862" t="s">
        <v>8331</v>
      </c>
      <c r="Q862" s="5">
        <f t="shared" si="52"/>
        <v>-11460</v>
      </c>
      <c r="R862" s="6">
        <f t="shared" si="53"/>
        <v>52.916666666666664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t="s">
        <v>8328</v>
      </c>
      <c r="P863" t="s">
        <v>8331</v>
      </c>
      <c r="Q863" s="5">
        <f t="shared" si="52"/>
        <v>-4399</v>
      </c>
      <c r="R863" s="6">
        <f t="shared" si="53"/>
        <v>50.5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t="s">
        <v>8328</v>
      </c>
      <c r="P864" t="s">
        <v>8331</v>
      </c>
      <c r="Q864" s="5">
        <f t="shared" si="52"/>
        <v>-49830</v>
      </c>
      <c r="R864" s="6">
        <f t="shared" si="53"/>
        <v>42.5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t="s">
        <v>8328</v>
      </c>
      <c r="P865" t="s">
        <v>8331</v>
      </c>
      <c r="Q865" s="5">
        <f t="shared" si="52"/>
        <v>-1910</v>
      </c>
      <c r="R865" s="6">
        <f t="shared" si="53"/>
        <v>18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t="s">
        <v>8328</v>
      </c>
      <c r="P866" t="s">
        <v>8331</v>
      </c>
      <c r="Q866" s="5">
        <f t="shared" si="52"/>
        <v>-3800</v>
      </c>
      <c r="R866" s="6">
        <f t="shared" si="53"/>
        <v>34.177215189873415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t="s">
        <v>8328</v>
      </c>
      <c r="P867" t="s">
        <v>8331</v>
      </c>
      <c r="Q867" s="5">
        <f t="shared" si="52"/>
        <v>-2155</v>
      </c>
      <c r="R867" s="6">
        <f t="shared" si="53"/>
        <v>22.5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t="s">
        <v>8328</v>
      </c>
      <c r="P868" t="s">
        <v>8331</v>
      </c>
      <c r="Q868" s="5">
        <f t="shared" si="52"/>
        <v>-2860</v>
      </c>
      <c r="R868" s="6">
        <f t="shared" si="53"/>
        <v>58.18181818181818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t="s">
        <v>8328</v>
      </c>
      <c r="P869" t="s">
        <v>8331</v>
      </c>
      <c r="Q869" s="5">
        <f t="shared" si="52"/>
        <v>-3799</v>
      </c>
      <c r="R869" s="6">
        <f t="shared" si="53"/>
        <v>109.18181818181819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t="s">
        <v>8328</v>
      </c>
      <c r="P870" t="s">
        <v>8331</v>
      </c>
      <c r="Q870" s="5">
        <f t="shared" si="52"/>
        <v>-44950</v>
      </c>
      <c r="R870" s="6">
        <f t="shared" si="53"/>
        <v>50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t="s">
        <v>8328</v>
      </c>
      <c r="P871" t="s">
        <v>8331</v>
      </c>
      <c r="Q871" s="5">
        <f t="shared" si="52"/>
        <v>-7760</v>
      </c>
      <c r="R871" s="6">
        <f t="shared" si="53"/>
        <v>346.66666666666669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t="s">
        <v>8328</v>
      </c>
      <c r="P872" t="s">
        <v>8331</v>
      </c>
      <c r="Q872" s="5">
        <f t="shared" si="52"/>
        <v>-19938</v>
      </c>
      <c r="R872" s="6">
        <f t="shared" si="53"/>
        <v>12.4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t="s">
        <v>8328</v>
      </c>
      <c r="P873" t="s">
        <v>8331</v>
      </c>
      <c r="Q873" s="5">
        <f t="shared" si="52"/>
        <v>-5675</v>
      </c>
      <c r="R873" s="6">
        <f t="shared" si="53"/>
        <v>27.083333333333332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t="s">
        <v>8328</v>
      </c>
      <c r="P874" t="s">
        <v>8331</v>
      </c>
      <c r="Q874" s="5">
        <f t="shared" si="52"/>
        <v>-7935</v>
      </c>
      <c r="R874" s="6">
        <f t="shared" si="53"/>
        <v>32.5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t="s">
        <v>8328</v>
      </c>
      <c r="P875" t="s">
        <v>8331</v>
      </c>
      <c r="Q875" s="5">
        <f t="shared" si="52"/>
        <v>-3455</v>
      </c>
      <c r="R875" s="6">
        <f t="shared" si="53"/>
        <v>9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t="s">
        <v>8328</v>
      </c>
      <c r="P876" t="s">
        <v>8331</v>
      </c>
      <c r="Q876" s="5">
        <f t="shared" si="52"/>
        <v>-2270</v>
      </c>
      <c r="R876" s="6">
        <f t="shared" si="53"/>
        <v>34.761904761904759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t="s">
        <v>8328</v>
      </c>
      <c r="P877" t="s">
        <v>8331</v>
      </c>
      <c r="Q877" s="5">
        <f t="shared" si="52"/>
        <v>-5000</v>
      </c>
      <c r="R877" s="6" t="e">
        <f t="shared" si="53"/>
        <v>#DIV/0!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t="s">
        <v>8328</v>
      </c>
      <c r="P878" t="s">
        <v>8331</v>
      </c>
      <c r="Q878" s="5">
        <f t="shared" si="52"/>
        <v>-1866</v>
      </c>
      <c r="R878" s="6">
        <f t="shared" si="53"/>
        <v>28.577777777777779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t="s">
        <v>8328</v>
      </c>
      <c r="P879" t="s">
        <v>8331</v>
      </c>
      <c r="Q879" s="5">
        <f t="shared" si="52"/>
        <v>-649</v>
      </c>
      <c r="R879" s="6">
        <f t="shared" si="53"/>
        <v>46.586206896551722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t="s">
        <v>8328</v>
      </c>
      <c r="P880" t="s">
        <v>8331</v>
      </c>
      <c r="Q880" s="5">
        <f t="shared" si="52"/>
        <v>-4935</v>
      </c>
      <c r="R880" s="6">
        <f t="shared" si="53"/>
        <v>32.5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t="s">
        <v>8328</v>
      </c>
      <c r="P881" t="s">
        <v>8331</v>
      </c>
      <c r="Q881" s="5">
        <f t="shared" si="52"/>
        <v>-1456</v>
      </c>
      <c r="R881" s="6">
        <f t="shared" si="53"/>
        <v>21.466666666666665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t="s">
        <v>8328</v>
      </c>
      <c r="P882" t="s">
        <v>8332</v>
      </c>
      <c r="Q882" s="5">
        <f t="shared" si="52"/>
        <v>-3667</v>
      </c>
      <c r="R882" s="6">
        <f t="shared" si="53"/>
        <v>14.125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t="s">
        <v>8328</v>
      </c>
      <c r="P883" t="s">
        <v>8332</v>
      </c>
      <c r="Q883" s="5">
        <f t="shared" si="52"/>
        <v>-3720</v>
      </c>
      <c r="R883" s="6">
        <f t="shared" si="53"/>
        <v>30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t="s">
        <v>8328</v>
      </c>
      <c r="P884" t="s">
        <v>8332</v>
      </c>
      <c r="Q884" s="5">
        <f t="shared" si="52"/>
        <v>-1198</v>
      </c>
      <c r="R884" s="6">
        <f t="shared" si="53"/>
        <v>21.571428571428573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t="s">
        <v>8328</v>
      </c>
      <c r="P885" t="s">
        <v>8332</v>
      </c>
      <c r="Q885" s="5">
        <f t="shared" si="52"/>
        <v>-2999</v>
      </c>
      <c r="R885" s="6">
        <f t="shared" si="53"/>
        <v>83.375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t="s">
        <v>8328</v>
      </c>
      <c r="P886" t="s">
        <v>8332</v>
      </c>
      <c r="Q886" s="5">
        <f t="shared" si="52"/>
        <v>-1980</v>
      </c>
      <c r="R886" s="6">
        <f t="shared" si="53"/>
        <v>10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t="s">
        <v>8328</v>
      </c>
      <c r="P887" t="s">
        <v>8332</v>
      </c>
      <c r="Q887" s="5">
        <f t="shared" si="52"/>
        <v>-250</v>
      </c>
      <c r="R887" s="6">
        <f t="shared" si="53"/>
        <v>35.714285714285715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t="s">
        <v>8328</v>
      </c>
      <c r="P888" t="s">
        <v>8332</v>
      </c>
      <c r="Q888" s="5">
        <f t="shared" si="52"/>
        <v>-295</v>
      </c>
      <c r="R888" s="6">
        <f t="shared" si="53"/>
        <v>29.285714285714285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t="s">
        <v>8328</v>
      </c>
      <c r="P889" t="s">
        <v>8332</v>
      </c>
      <c r="Q889" s="5">
        <f t="shared" si="52"/>
        <v>-1000</v>
      </c>
      <c r="R889" s="6" t="e">
        <f t="shared" si="53"/>
        <v>#DIV/0!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t="s">
        <v>8328</v>
      </c>
      <c r="P890" t="s">
        <v>8332</v>
      </c>
      <c r="Q890" s="5">
        <f t="shared" si="52"/>
        <v>-928</v>
      </c>
      <c r="R890" s="6">
        <f t="shared" si="53"/>
        <v>18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t="s">
        <v>8328</v>
      </c>
      <c r="P891" t="s">
        <v>8332</v>
      </c>
      <c r="Q891" s="5">
        <f t="shared" si="52"/>
        <v>-22639.68</v>
      </c>
      <c r="R891" s="6">
        <f t="shared" si="53"/>
        <v>73.760000000000005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t="s">
        <v>8328</v>
      </c>
      <c r="P892" t="s">
        <v>8332</v>
      </c>
      <c r="Q892" s="5">
        <f t="shared" si="52"/>
        <v>-2875</v>
      </c>
      <c r="R892" s="6">
        <f t="shared" si="53"/>
        <v>31.25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t="s">
        <v>8328</v>
      </c>
      <c r="P893" t="s">
        <v>8332</v>
      </c>
      <c r="Q893" s="5">
        <f t="shared" si="52"/>
        <v>-7740</v>
      </c>
      <c r="R893" s="6">
        <f t="shared" si="53"/>
        <v>28.888888888888889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t="s">
        <v>8328</v>
      </c>
      <c r="P894" t="s">
        <v>8332</v>
      </c>
      <c r="Q894" s="5">
        <f t="shared" si="52"/>
        <v>-3555</v>
      </c>
      <c r="R894" s="6">
        <f t="shared" si="53"/>
        <v>143.8235294117647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t="s">
        <v>8328</v>
      </c>
      <c r="P895" t="s">
        <v>8332</v>
      </c>
      <c r="Q895" s="5">
        <f t="shared" si="52"/>
        <v>-1800</v>
      </c>
      <c r="R895" s="6">
        <f t="shared" si="53"/>
        <v>40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t="s">
        <v>8328</v>
      </c>
      <c r="P896" t="s">
        <v>8332</v>
      </c>
      <c r="Q896" s="5">
        <f t="shared" si="52"/>
        <v>-12166</v>
      </c>
      <c r="R896" s="6">
        <f t="shared" si="53"/>
        <v>147.81132075471697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t="s">
        <v>8328</v>
      </c>
      <c r="P897" t="s">
        <v>8332</v>
      </c>
      <c r="Q897" s="5">
        <f t="shared" si="52"/>
        <v>-7805</v>
      </c>
      <c r="R897" s="6">
        <f t="shared" si="53"/>
        <v>27.857142857142858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t="s">
        <v>8328</v>
      </c>
      <c r="P898" t="s">
        <v>8332</v>
      </c>
      <c r="Q898" s="5">
        <f t="shared" si="52"/>
        <v>-4800</v>
      </c>
      <c r="R898" s="6">
        <f t="shared" si="53"/>
        <v>44.444444444444443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t="s">
        <v>8328</v>
      </c>
      <c r="P899" t="s">
        <v>8332</v>
      </c>
      <c r="Q899" s="5">
        <f t="shared" ref="Q899:Q962" si="56">E899-D899</f>
        <v>-3000</v>
      </c>
      <c r="R899" s="6" t="e">
        <f t="shared" ref="R899:R962" si="57">E899/L899</f>
        <v>#DIV/0!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t="s">
        <v>8328</v>
      </c>
      <c r="P900" t="s">
        <v>8332</v>
      </c>
      <c r="Q900" s="5">
        <f t="shared" si="56"/>
        <v>-2430</v>
      </c>
      <c r="R900" s="6">
        <f t="shared" si="57"/>
        <v>35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t="s">
        <v>8328</v>
      </c>
      <c r="P901" t="s">
        <v>8332</v>
      </c>
      <c r="Q901" s="5">
        <f t="shared" si="56"/>
        <v>-470</v>
      </c>
      <c r="R901" s="6">
        <f t="shared" si="57"/>
        <v>35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t="s">
        <v>8328</v>
      </c>
      <c r="P902" t="s">
        <v>8331</v>
      </c>
      <c r="Q902" s="5">
        <f t="shared" si="56"/>
        <v>-4979</v>
      </c>
      <c r="R902" s="6">
        <f t="shared" si="57"/>
        <v>10.5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t="s">
        <v>8328</v>
      </c>
      <c r="P903" t="s">
        <v>8331</v>
      </c>
      <c r="Q903" s="5">
        <f t="shared" si="56"/>
        <v>-6500</v>
      </c>
      <c r="R903" s="6" t="e">
        <f t="shared" si="57"/>
        <v>#DIV/0!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t="s">
        <v>8328</v>
      </c>
      <c r="P904" t="s">
        <v>8331</v>
      </c>
      <c r="Q904" s="5">
        <f t="shared" si="56"/>
        <v>-29910</v>
      </c>
      <c r="R904" s="6">
        <f t="shared" si="57"/>
        <v>30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t="s">
        <v>8328</v>
      </c>
      <c r="P905" t="s">
        <v>8331</v>
      </c>
      <c r="Q905" s="5">
        <f t="shared" si="56"/>
        <v>-4840</v>
      </c>
      <c r="R905" s="6">
        <f t="shared" si="57"/>
        <v>40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t="s">
        <v>8328</v>
      </c>
      <c r="P906" t="s">
        <v>8331</v>
      </c>
      <c r="Q906" s="5">
        <f t="shared" si="56"/>
        <v>-49849</v>
      </c>
      <c r="R906" s="6">
        <f t="shared" si="57"/>
        <v>50.333333333333336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t="s">
        <v>8328</v>
      </c>
      <c r="P907" t="s">
        <v>8331</v>
      </c>
      <c r="Q907" s="5">
        <f t="shared" si="56"/>
        <v>-6304</v>
      </c>
      <c r="R907" s="6">
        <f t="shared" si="57"/>
        <v>32.666666666666664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t="s">
        <v>8328</v>
      </c>
      <c r="P908" t="s">
        <v>8331</v>
      </c>
      <c r="Q908" s="5">
        <f t="shared" si="56"/>
        <v>-15000</v>
      </c>
      <c r="R908" s="6" t="e">
        <f t="shared" si="57"/>
        <v>#DIV/0!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t="s">
        <v>8328</v>
      </c>
      <c r="P909" t="s">
        <v>8331</v>
      </c>
      <c r="Q909" s="5">
        <f t="shared" si="56"/>
        <v>-2900</v>
      </c>
      <c r="R909" s="6" t="e">
        <f t="shared" si="57"/>
        <v>#DIV/0!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t="s">
        <v>8328</v>
      </c>
      <c r="P910" t="s">
        <v>8331</v>
      </c>
      <c r="Q910" s="5">
        <f t="shared" si="56"/>
        <v>-2500</v>
      </c>
      <c r="R910" s="6" t="e">
        <f t="shared" si="57"/>
        <v>#DIV/0!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t="s">
        <v>8328</v>
      </c>
      <c r="P911" t="s">
        <v>8331</v>
      </c>
      <c r="Q911" s="5">
        <f t="shared" si="56"/>
        <v>-15480</v>
      </c>
      <c r="R911" s="6">
        <f t="shared" si="57"/>
        <v>65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t="s">
        <v>8328</v>
      </c>
      <c r="P912" t="s">
        <v>8331</v>
      </c>
      <c r="Q912" s="5">
        <f t="shared" si="56"/>
        <v>-427</v>
      </c>
      <c r="R912" s="6">
        <f t="shared" si="57"/>
        <v>24.6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t="s">
        <v>8328</v>
      </c>
      <c r="P913" t="s">
        <v>8331</v>
      </c>
      <c r="Q913" s="5">
        <f t="shared" si="56"/>
        <v>-100000</v>
      </c>
      <c r="R913" s="6" t="e">
        <f t="shared" si="57"/>
        <v>#DIV/0!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t="s">
        <v>8328</v>
      </c>
      <c r="P914" t="s">
        <v>8331</v>
      </c>
      <c r="Q914" s="5">
        <f t="shared" si="56"/>
        <v>-3470</v>
      </c>
      <c r="R914" s="6">
        <f t="shared" si="57"/>
        <v>15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t="s">
        <v>8328</v>
      </c>
      <c r="P915" t="s">
        <v>8331</v>
      </c>
      <c r="Q915" s="5">
        <f t="shared" si="56"/>
        <v>-28018</v>
      </c>
      <c r="R915" s="6">
        <f t="shared" si="57"/>
        <v>82.583333333333329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t="s">
        <v>8328</v>
      </c>
      <c r="P916" t="s">
        <v>8331</v>
      </c>
      <c r="Q916" s="5">
        <f t="shared" si="56"/>
        <v>-1500</v>
      </c>
      <c r="R916" s="6" t="e">
        <f t="shared" si="57"/>
        <v>#DIV/0!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t="s">
        <v>8328</v>
      </c>
      <c r="P917" t="s">
        <v>8331</v>
      </c>
      <c r="Q917" s="5">
        <f t="shared" si="56"/>
        <v>-6125</v>
      </c>
      <c r="R917" s="6">
        <f t="shared" si="57"/>
        <v>41.666666666666664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t="s">
        <v>8328</v>
      </c>
      <c r="P918" t="s">
        <v>8331</v>
      </c>
      <c r="Q918" s="5">
        <f t="shared" si="56"/>
        <v>-3300</v>
      </c>
      <c r="R918" s="6" t="e">
        <f t="shared" si="57"/>
        <v>#DIV/0!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t="s">
        <v>8328</v>
      </c>
      <c r="P919" t="s">
        <v>8331</v>
      </c>
      <c r="Q919" s="5">
        <f t="shared" si="56"/>
        <v>-4970</v>
      </c>
      <c r="R919" s="6">
        <f t="shared" si="57"/>
        <v>30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t="s">
        <v>8328</v>
      </c>
      <c r="P920" t="s">
        <v>8331</v>
      </c>
      <c r="Q920" s="5">
        <f t="shared" si="56"/>
        <v>-3704</v>
      </c>
      <c r="R920" s="6">
        <f t="shared" si="57"/>
        <v>19.600000000000001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t="s">
        <v>8328</v>
      </c>
      <c r="P921" t="s">
        <v>8331</v>
      </c>
      <c r="Q921" s="5">
        <f t="shared" si="56"/>
        <v>-19900</v>
      </c>
      <c r="R921" s="6">
        <f t="shared" si="57"/>
        <v>100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t="s">
        <v>8328</v>
      </c>
      <c r="P922" t="s">
        <v>8331</v>
      </c>
      <c r="Q922" s="5">
        <f t="shared" si="56"/>
        <v>-5500</v>
      </c>
      <c r="R922" s="6" t="e">
        <f t="shared" si="57"/>
        <v>#DIV/0!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t="s">
        <v>8328</v>
      </c>
      <c r="P923" t="s">
        <v>8331</v>
      </c>
      <c r="Q923" s="5">
        <f t="shared" si="56"/>
        <v>-10365</v>
      </c>
      <c r="R923" s="6">
        <f t="shared" si="57"/>
        <v>231.75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t="s">
        <v>8328</v>
      </c>
      <c r="P924" t="s">
        <v>8331</v>
      </c>
      <c r="Q924" s="5">
        <f t="shared" si="56"/>
        <v>-21320</v>
      </c>
      <c r="R924" s="6">
        <f t="shared" si="57"/>
        <v>189.33333333333334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t="s">
        <v>8328</v>
      </c>
      <c r="P925" t="s">
        <v>8331</v>
      </c>
      <c r="Q925" s="5">
        <f t="shared" si="56"/>
        <v>-14670</v>
      </c>
      <c r="R925" s="6">
        <f t="shared" si="57"/>
        <v>55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t="s">
        <v>8328</v>
      </c>
      <c r="P926" t="s">
        <v>8331</v>
      </c>
      <c r="Q926" s="5">
        <f t="shared" si="56"/>
        <v>-2673</v>
      </c>
      <c r="R926" s="6">
        <f t="shared" si="57"/>
        <v>21.8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t="s">
        <v>8328</v>
      </c>
      <c r="P927" t="s">
        <v>8331</v>
      </c>
      <c r="Q927" s="5">
        <f t="shared" si="56"/>
        <v>-5840</v>
      </c>
      <c r="R927" s="6">
        <f t="shared" si="57"/>
        <v>32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t="s">
        <v>8328</v>
      </c>
      <c r="P928" t="s">
        <v>8331</v>
      </c>
      <c r="Q928" s="5">
        <f t="shared" si="56"/>
        <v>-7000</v>
      </c>
      <c r="R928" s="6" t="e">
        <f t="shared" si="57"/>
        <v>#DIV/0!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t="s">
        <v>8328</v>
      </c>
      <c r="P929" t="s">
        <v>8331</v>
      </c>
      <c r="Q929" s="5">
        <f t="shared" si="56"/>
        <v>-20000</v>
      </c>
      <c r="R929" s="6" t="e">
        <f t="shared" si="57"/>
        <v>#DIV/0!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t="s">
        <v>8328</v>
      </c>
      <c r="P930" t="s">
        <v>8331</v>
      </c>
      <c r="Q930" s="5">
        <f t="shared" si="56"/>
        <v>-12925</v>
      </c>
      <c r="R930" s="6">
        <f t="shared" si="57"/>
        <v>56.25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t="s">
        <v>8328</v>
      </c>
      <c r="P931" t="s">
        <v>8331</v>
      </c>
      <c r="Q931" s="5">
        <f t="shared" si="56"/>
        <v>-500</v>
      </c>
      <c r="R931" s="6" t="e">
        <f t="shared" si="57"/>
        <v>#DIV/0!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t="s">
        <v>8328</v>
      </c>
      <c r="P932" t="s">
        <v>8331</v>
      </c>
      <c r="Q932" s="5">
        <f t="shared" si="56"/>
        <v>-555</v>
      </c>
      <c r="R932" s="6">
        <f t="shared" si="57"/>
        <v>69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t="s">
        <v>8328</v>
      </c>
      <c r="P933" t="s">
        <v>8331</v>
      </c>
      <c r="Q933" s="5">
        <f t="shared" si="56"/>
        <v>-1869</v>
      </c>
      <c r="R933" s="6">
        <f t="shared" si="57"/>
        <v>18.714285714285715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t="s">
        <v>8328</v>
      </c>
      <c r="P934" t="s">
        <v>8331</v>
      </c>
      <c r="Q934" s="5">
        <f t="shared" si="56"/>
        <v>-8119</v>
      </c>
      <c r="R934" s="6">
        <f t="shared" si="57"/>
        <v>46.033333333333331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t="s">
        <v>8328</v>
      </c>
      <c r="P935" t="s">
        <v>8331</v>
      </c>
      <c r="Q935" s="5">
        <f t="shared" si="56"/>
        <v>-1880</v>
      </c>
      <c r="R935" s="6">
        <f t="shared" si="57"/>
        <v>60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t="s">
        <v>8328</v>
      </c>
      <c r="P936" t="s">
        <v>8331</v>
      </c>
      <c r="Q936" s="5">
        <f t="shared" si="56"/>
        <v>-3480</v>
      </c>
      <c r="R936" s="6">
        <f t="shared" si="57"/>
        <v>50.666666666666664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t="s">
        <v>8328</v>
      </c>
      <c r="P937" t="s">
        <v>8331</v>
      </c>
      <c r="Q937" s="5">
        <f t="shared" si="56"/>
        <v>-3450</v>
      </c>
      <c r="R937" s="6">
        <f t="shared" si="57"/>
        <v>25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t="s">
        <v>8328</v>
      </c>
      <c r="P938" t="s">
        <v>8331</v>
      </c>
      <c r="Q938" s="5">
        <f t="shared" si="56"/>
        <v>-1400</v>
      </c>
      <c r="R938" s="6" t="e">
        <f t="shared" si="57"/>
        <v>#DIV/0!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t="s">
        <v>8328</v>
      </c>
      <c r="P939" t="s">
        <v>8331</v>
      </c>
      <c r="Q939" s="5">
        <f t="shared" si="56"/>
        <v>-3460</v>
      </c>
      <c r="R939" s="6">
        <f t="shared" si="57"/>
        <v>20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t="s">
        <v>8328</v>
      </c>
      <c r="P940" t="s">
        <v>8331</v>
      </c>
      <c r="Q940" s="5">
        <f t="shared" si="56"/>
        <v>-6975</v>
      </c>
      <c r="R940" s="6">
        <f t="shared" si="57"/>
        <v>25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t="s">
        <v>8328</v>
      </c>
      <c r="P941" t="s">
        <v>8331</v>
      </c>
      <c r="Q941" s="5">
        <f t="shared" si="56"/>
        <v>-2710</v>
      </c>
      <c r="R941" s="6">
        <f t="shared" si="57"/>
        <v>20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t="s">
        <v>8322</v>
      </c>
      <c r="P942" t="s">
        <v>8324</v>
      </c>
      <c r="Q942" s="5">
        <f t="shared" si="56"/>
        <v>-7456</v>
      </c>
      <c r="R942" s="6">
        <f t="shared" si="57"/>
        <v>110.28571428571429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t="s">
        <v>8322</v>
      </c>
      <c r="P943" t="s">
        <v>8324</v>
      </c>
      <c r="Q943" s="5">
        <f t="shared" si="56"/>
        <v>-48839</v>
      </c>
      <c r="R943" s="6">
        <f t="shared" si="57"/>
        <v>37.451612903225808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t="s">
        <v>8322</v>
      </c>
      <c r="P944" t="s">
        <v>8324</v>
      </c>
      <c r="Q944" s="5">
        <f t="shared" si="56"/>
        <v>-6832</v>
      </c>
      <c r="R944" s="6">
        <f t="shared" si="57"/>
        <v>41.75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t="s">
        <v>8322</v>
      </c>
      <c r="P945" t="s">
        <v>8324</v>
      </c>
      <c r="Q945" s="5">
        <f t="shared" si="56"/>
        <v>-2711</v>
      </c>
      <c r="R945" s="6">
        <f t="shared" si="57"/>
        <v>24.083333333333332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t="s">
        <v>8322</v>
      </c>
      <c r="P946" t="s">
        <v>8324</v>
      </c>
      <c r="Q946" s="5">
        <f t="shared" si="56"/>
        <v>-43337</v>
      </c>
      <c r="R946" s="6">
        <f t="shared" si="57"/>
        <v>69.40625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t="s">
        <v>8322</v>
      </c>
      <c r="P947" t="s">
        <v>8324</v>
      </c>
      <c r="Q947" s="5">
        <f t="shared" si="56"/>
        <v>-97516</v>
      </c>
      <c r="R947" s="6">
        <f t="shared" si="57"/>
        <v>155.25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t="s">
        <v>8322</v>
      </c>
      <c r="P948" t="s">
        <v>8324</v>
      </c>
      <c r="Q948" s="5">
        <f t="shared" si="56"/>
        <v>-14714</v>
      </c>
      <c r="R948" s="6">
        <f t="shared" si="57"/>
        <v>57.2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t="s">
        <v>8322</v>
      </c>
      <c r="P949" t="s">
        <v>8324</v>
      </c>
      <c r="Q949" s="5">
        <f t="shared" si="56"/>
        <v>-850</v>
      </c>
      <c r="R949" s="6" t="e">
        <f t="shared" si="57"/>
        <v>#DIV/0!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t="s">
        <v>8322</v>
      </c>
      <c r="P950" t="s">
        <v>8324</v>
      </c>
      <c r="Q950" s="5">
        <f t="shared" si="56"/>
        <v>-3520</v>
      </c>
      <c r="R950" s="6">
        <f t="shared" si="57"/>
        <v>60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t="s">
        <v>8322</v>
      </c>
      <c r="P951" t="s">
        <v>8324</v>
      </c>
      <c r="Q951" s="5">
        <f t="shared" si="56"/>
        <v>-19727</v>
      </c>
      <c r="R951" s="6">
        <f t="shared" si="57"/>
        <v>39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t="s">
        <v>8322</v>
      </c>
      <c r="P952" t="s">
        <v>8324</v>
      </c>
      <c r="Q952" s="5">
        <f t="shared" si="56"/>
        <v>-3598</v>
      </c>
      <c r="R952" s="6">
        <f t="shared" si="57"/>
        <v>58.416666666666664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t="s">
        <v>8322</v>
      </c>
      <c r="P953" t="s">
        <v>8324</v>
      </c>
      <c r="Q953" s="5">
        <f t="shared" si="56"/>
        <v>-30805</v>
      </c>
      <c r="R953" s="6">
        <f t="shared" si="57"/>
        <v>158.63636363636363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t="s">
        <v>8322</v>
      </c>
      <c r="P954" t="s">
        <v>8324</v>
      </c>
      <c r="Q954" s="5">
        <f t="shared" si="56"/>
        <v>-29428</v>
      </c>
      <c r="R954" s="6">
        <f t="shared" si="57"/>
        <v>99.857142857142861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t="s">
        <v>8322</v>
      </c>
      <c r="P955" t="s">
        <v>8324</v>
      </c>
      <c r="Q955" s="5">
        <f t="shared" si="56"/>
        <v>-14874</v>
      </c>
      <c r="R955" s="6">
        <f t="shared" si="57"/>
        <v>25.2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t="s">
        <v>8322</v>
      </c>
      <c r="P956" t="s">
        <v>8324</v>
      </c>
      <c r="Q956" s="5">
        <f t="shared" si="56"/>
        <v>-8489</v>
      </c>
      <c r="R956" s="6">
        <f t="shared" si="57"/>
        <v>89.191780821917803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t="s">
        <v>8322</v>
      </c>
      <c r="P957" t="s">
        <v>8324</v>
      </c>
      <c r="Q957" s="5">
        <f t="shared" si="56"/>
        <v>-283016</v>
      </c>
      <c r="R957" s="6">
        <f t="shared" si="57"/>
        <v>182.6236559139785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t="s">
        <v>8322</v>
      </c>
      <c r="P958" t="s">
        <v>8324</v>
      </c>
      <c r="Q958" s="5">
        <f t="shared" si="56"/>
        <v>-49139</v>
      </c>
      <c r="R958" s="6">
        <f t="shared" si="57"/>
        <v>50.647058823529413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t="s">
        <v>8322</v>
      </c>
      <c r="P959" t="s">
        <v>8324</v>
      </c>
      <c r="Q959" s="5">
        <f t="shared" si="56"/>
        <v>-11767</v>
      </c>
      <c r="R959" s="6">
        <f t="shared" si="57"/>
        <v>33.285714285714285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t="s">
        <v>8322</v>
      </c>
      <c r="P960" t="s">
        <v>8324</v>
      </c>
      <c r="Q960" s="5">
        <f t="shared" si="56"/>
        <v>-6896</v>
      </c>
      <c r="R960" s="6">
        <f t="shared" si="57"/>
        <v>51.823529411764703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t="s">
        <v>8322</v>
      </c>
      <c r="P961" t="s">
        <v>8324</v>
      </c>
      <c r="Q961" s="5">
        <f t="shared" si="56"/>
        <v>-30570</v>
      </c>
      <c r="R961" s="6">
        <f t="shared" si="57"/>
        <v>113.62573099415205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t="s">
        <v>8322</v>
      </c>
      <c r="P962" t="s">
        <v>8324</v>
      </c>
      <c r="Q962" s="5">
        <f t="shared" si="56"/>
        <v>-29995</v>
      </c>
      <c r="R962" s="6">
        <f t="shared" si="57"/>
        <v>136.46276595744681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t="s">
        <v>8322</v>
      </c>
      <c r="P963" t="s">
        <v>8324</v>
      </c>
      <c r="Q963" s="5">
        <f t="shared" ref="Q963:Q1026" si="60">E963-D963</f>
        <v>-54921</v>
      </c>
      <c r="R963" s="6">
        <f t="shared" ref="R963:R1026" si="61">E963/L963</f>
        <v>364.35454545454547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t="s">
        <v>8322</v>
      </c>
      <c r="P964" t="s">
        <v>8324</v>
      </c>
      <c r="Q964" s="5">
        <f t="shared" si="60"/>
        <v>-1788</v>
      </c>
      <c r="R964" s="6">
        <f t="shared" si="61"/>
        <v>19.243243243243242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t="s">
        <v>8322</v>
      </c>
      <c r="P965" t="s">
        <v>8324</v>
      </c>
      <c r="Q965" s="5">
        <f t="shared" si="60"/>
        <v>-34623</v>
      </c>
      <c r="R965" s="6">
        <f t="shared" si="61"/>
        <v>41.888888888888886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t="s">
        <v>8322</v>
      </c>
      <c r="P966" t="s">
        <v>8324</v>
      </c>
      <c r="Q966" s="5">
        <f t="shared" si="60"/>
        <v>-109121</v>
      </c>
      <c r="R966" s="6">
        <f t="shared" si="61"/>
        <v>30.310344827586206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t="s">
        <v>8322</v>
      </c>
      <c r="P967" t="s">
        <v>8324</v>
      </c>
      <c r="Q967" s="5">
        <f t="shared" si="60"/>
        <v>-24702</v>
      </c>
      <c r="R967" s="6">
        <f t="shared" si="61"/>
        <v>49.666666666666664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t="s">
        <v>8322</v>
      </c>
      <c r="P968" t="s">
        <v>8324</v>
      </c>
      <c r="Q968" s="5">
        <f t="shared" si="60"/>
        <v>-10224</v>
      </c>
      <c r="R968" s="6">
        <f t="shared" si="61"/>
        <v>59.2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t="s">
        <v>8322</v>
      </c>
      <c r="P969" t="s">
        <v>8324</v>
      </c>
      <c r="Q969" s="5">
        <f t="shared" si="60"/>
        <v>-16438</v>
      </c>
      <c r="R969" s="6">
        <f t="shared" si="61"/>
        <v>43.97530864197531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t="s">
        <v>8322</v>
      </c>
      <c r="P970" t="s">
        <v>8324</v>
      </c>
      <c r="Q970" s="5">
        <f t="shared" si="60"/>
        <v>-7894</v>
      </c>
      <c r="R970" s="6">
        <f t="shared" si="61"/>
        <v>26.5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t="s">
        <v>8322</v>
      </c>
      <c r="P971" t="s">
        <v>8324</v>
      </c>
      <c r="Q971" s="5">
        <f t="shared" si="60"/>
        <v>-16000</v>
      </c>
      <c r="R971" s="6">
        <f t="shared" si="61"/>
        <v>1272.7272727272727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t="s">
        <v>8322</v>
      </c>
      <c r="P972" t="s">
        <v>8324</v>
      </c>
      <c r="Q972" s="5">
        <f t="shared" si="60"/>
        <v>-2704</v>
      </c>
      <c r="R972" s="6">
        <f t="shared" si="61"/>
        <v>164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t="s">
        <v>8322</v>
      </c>
      <c r="P973" t="s">
        <v>8324</v>
      </c>
      <c r="Q973" s="5">
        <f t="shared" si="60"/>
        <v>-99774</v>
      </c>
      <c r="R973" s="6">
        <f t="shared" si="61"/>
        <v>45.2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t="s">
        <v>8322</v>
      </c>
      <c r="P974" t="s">
        <v>8324</v>
      </c>
      <c r="Q974" s="5">
        <f t="shared" si="60"/>
        <v>-13075</v>
      </c>
      <c r="R974" s="6">
        <f t="shared" si="61"/>
        <v>153.88888888888889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t="s">
        <v>8322</v>
      </c>
      <c r="P975" t="s">
        <v>8324</v>
      </c>
      <c r="Q975" s="5">
        <f t="shared" si="60"/>
        <v>-19589</v>
      </c>
      <c r="R975" s="6">
        <f t="shared" si="61"/>
        <v>51.375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t="s">
        <v>8322</v>
      </c>
      <c r="P976" t="s">
        <v>8324</v>
      </c>
      <c r="Q976" s="5">
        <f t="shared" si="60"/>
        <v>-49720</v>
      </c>
      <c r="R976" s="6">
        <f t="shared" si="61"/>
        <v>93.333333333333329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t="s">
        <v>8322</v>
      </c>
      <c r="P977" t="s">
        <v>8324</v>
      </c>
      <c r="Q977" s="5">
        <f t="shared" si="60"/>
        <v>-97393</v>
      </c>
      <c r="R977" s="6">
        <f t="shared" si="61"/>
        <v>108.625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t="s">
        <v>8322</v>
      </c>
      <c r="P978" t="s">
        <v>8324</v>
      </c>
      <c r="Q978" s="5">
        <f t="shared" si="60"/>
        <v>-147111</v>
      </c>
      <c r="R978" s="6">
        <f t="shared" si="61"/>
        <v>160.5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t="s">
        <v>8322</v>
      </c>
      <c r="P979" t="s">
        <v>8324</v>
      </c>
      <c r="Q979" s="5">
        <f t="shared" si="60"/>
        <v>-1791</v>
      </c>
      <c r="R979" s="6">
        <f t="shared" si="61"/>
        <v>75.75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t="s">
        <v>8322</v>
      </c>
      <c r="P980" t="s">
        <v>8324</v>
      </c>
      <c r="Q980" s="5">
        <f t="shared" si="60"/>
        <v>-75616</v>
      </c>
      <c r="R980" s="6">
        <f t="shared" si="61"/>
        <v>790.83739837398377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t="s">
        <v>8322</v>
      </c>
      <c r="P981" t="s">
        <v>8324</v>
      </c>
      <c r="Q981" s="5">
        <f t="shared" si="60"/>
        <v>-6013.84</v>
      </c>
      <c r="R981" s="6">
        <f t="shared" si="61"/>
        <v>301.93916666666667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t="s">
        <v>8322</v>
      </c>
      <c r="P982" t="s">
        <v>8324</v>
      </c>
      <c r="Q982" s="5">
        <f t="shared" si="60"/>
        <v>-8514</v>
      </c>
      <c r="R982" s="6">
        <f t="shared" si="61"/>
        <v>47.935483870967744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t="s">
        <v>8322</v>
      </c>
      <c r="P983" t="s">
        <v>8324</v>
      </c>
      <c r="Q983" s="5">
        <f t="shared" si="60"/>
        <v>-88877</v>
      </c>
      <c r="R983" s="6">
        <f t="shared" si="61"/>
        <v>2.75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t="s">
        <v>8322</v>
      </c>
      <c r="P984" t="s">
        <v>8324</v>
      </c>
      <c r="Q984" s="5">
        <f t="shared" si="60"/>
        <v>-17497</v>
      </c>
      <c r="R984" s="6">
        <f t="shared" si="61"/>
        <v>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t="s">
        <v>8322</v>
      </c>
      <c r="P985" t="s">
        <v>8324</v>
      </c>
      <c r="Q985" s="5">
        <f t="shared" si="60"/>
        <v>-73468</v>
      </c>
      <c r="R985" s="6">
        <f t="shared" si="61"/>
        <v>171.79329608938548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t="s">
        <v>8322</v>
      </c>
      <c r="P986" t="s">
        <v>8324</v>
      </c>
      <c r="Q986" s="5">
        <f t="shared" si="60"/>
        <v>-9894</v>
      </c>
      <c r="R986" s="6">
        <f t="shared" si="61"/>
        <v>35.333333333333336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t="s">
        <v>8322</v>
      </c>
      <c r="P987" t="s">
        <v>8324</v>
      </c>
      <c r="Q987" s="5">
        <f t="shared" si="60"/>
        <v>-28112</v>
      </c>
      <c r="R987" s="6">
        <f t="shared" si="61"/>
        <v>82.086956521739125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t="s">
        <v>8322</v>
      </c>
      <c r="P988" t="s">
        <v>8324</v>
      </c>
      <c r="Q988" s="5">
        <f t="shared" si="60"/>
        <v>-17450</v>
      </c>
      <c r="R988" s="6">
        <f t="shared" si="61"/>
        <v>110.8695652173913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t="s">
        <v>8322</v>
      </c>
      <c r="P989" t="s">
        <v>8324</v>
      </c>
      <c r="Q989" s="5">
        <f t="shared" si="60"/>
        <v>-43390</v>
      </c>
      <c r="R989" s="6">
        <f t="shared" si="61"/>
        <v>161.21951219512195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t="s">
        <v>8322</v>
      </c>
      <c r="P990" t="s">
        <v>8324</v>
      </c>
      <c r="Q990" s="5">
        <f t="shared" si="60"/>
        <v>-5000</v>
      </c>
      <c r="R990" s="6" t="e">
        <f t="shared" si="61"/>
        <v>#DIV/0!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t="s">
        <v>8322</v>
      </c>
      <c r="P991" t="s">
        <v>8324</v>
      </c>
      <c r="Q991" s="5">
        <f t="shared" si="60"/>
        <v>-8323</v>
      </c>
      <c r="R991" s="6">
        <f t="shared" si="61"/>
        <v>52.40625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t="s">
        <v>8322</v>
      </c>
      <c r="P992" t="s">
        <v>8324</v>
      </c>
      <c r="Q992" s="5">
        <f t="shared" si="60"/>
        <v>-24974</v>
      </c>
      <c r="R992" s="6">
        <f t="shared" si="61"/>
        <v>13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t="s">
        <v>8322</v>
      </c>
      <c r="P993" t="s">
        <v>8324</v>
      </c>
      <c r="Q993" s="5">
        <f t="shared" si="60"/>
        <v>-4788</v>
      </c>
      <c r="R993" s="6">
        <f t="shared" si="61"/>
        <v>30.285714285714285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t="s">
        <v>8322</v>
      </c>
      <c r="P994" t="s">
        <v>8324</v>
      </c>
      <c r="Q994" s="5">
        <f t="shared" si="60"/>
        <v>-99533</v>
      </c>
      <c r="R994" s="6">
        <f t="shared" si="61"/>
        <v>116.75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t="s">
        <v>8322</v>
      </c>
      <c r="P995" t="s">
        <v>8324</v>
      </c>
      <c r="Q995" s="5">
        <f t="shared" si="60"/>
        <v>-52439</v>
      </c>
      <c r="R995" s="6">
        <f t="shared" si="61"/>
        <v>89.59693877551021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t="s">
        <v>8322</v>
      </c>
      <c r="P996" t="s">
        <v>8324</v>
      </c>
      <c r="Q996" s="5">
        <f t="shared" si="60"/>
        <v>-195331</v>
      </c>
      <c r="R996" s="6">
        <f t="shared" si="61"/>
        <v>424.45454545454544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t="s">
        <v>8322</v>
      </c>
      <c r="P997" t="s">
        <v>8324</v>
      </c>
      <c r="Q997" s="5">
        <f t="shared" si="60"/>
        <v>-9274</v>
      </c>
      <c r="R997" s="6">
        <f t="shared" si="61"/>
        <v>80.666666666666671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t="s">
        <v>8322</v>
      </c>
      <c r="P998" t="s">
        <v>8324</v>
      </c>
      <c r="Q998" s="5">
        <f t="shared" si="60"/>
        <v>-3935</v>
      </c>
      <c r="R998" s="6">
        <f t="shared" si="61"/>
        <v>13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t="s">
        <v>8322</v>
      </c>
      <c r="P999" t="s">
        <v>8324</v>
      </c>
      <c r="Q999" s="5">
        <f t="shared" si="60"/>
        <v>-4935</v>
      </c>
      <c r="R999" s="6">
        <f t="shared" si="61"/>
        <v>8.125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t="s">
        <v>8322</v>
      </c>
      <c r="P1000" t="s">
        <v>8324</v>
      </c>
      <c r="Q1000" s="5">
        <f t="shared" si="60"/>
        <v>-24865</v>
      </c>
      <c r="R1000" s="6">
        <f t="shared" si="61"/>
        <v>153.42794759825327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t="s">
        <v>8322</v>
      </c>
      <c r="P1001" t="s">
        <v>8324</v>
      </c>
      <c r="Q1001" s="5">
        <f t="shared" si="60"/>
        <v>-138317</v>
      </c>
      <c r="R1001" s="6">
        <f t="shared" si="61"/>
        <v>292.07499999999999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t="s">
        <v>8322</v>
      </c>
      <c r="P1002" t="s">
        <v>8324</v>
      </c>
      <c r="Q1002" s="5">
        <f t="shared" si="60"/>
        <v>-874876</v>
      </c>
      <c r="R1002" s="6">
        <f t="shared" si="61"/>
        <v>3304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t="s">
        <v>8322</v>
      </c>
      <c r="P1003" t="s">
        <v>8324</v>
      </c>
      <c r="Q1003" s="5">
        <f t="shared" si="60"/>
        <v>200</v>
      </c>
      <c r="R1003" s="6">
        <f t="shared" si="61"/>
        <v>1300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t="s">
        <v>8322</v>
      </c>
      <c r="P1004" t="s">
        <v>8324</v>
      </c>
      <c r="Q1004" s="5">
        <f t="shared" si="60"/>
        <v>-7039</v>
      </c>
      <c r="R1004" s="6">
        <f t="shared" si="61"/>
        <v>134.54545454545453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t="s">
        <v>8322</v>
      </c>
      <c r="P1005" t="s">
        <v>8324</v>
      </c>
      <c r="Q1005" s="5">
        <f t="shared" si="60"/>
        <v>-16789</v>
      </c>
      <c r="R1005" s="6">
        <f t="shared" si="61"/>
        <v>214.06666666666666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t="s">
        <v>8322</v>
      </c>
      <c r="P1006" t="s">
        <v>8324</v>
      </c>
      <c r="Q1006" s="5">
        <f t="shared" si="60"/>
        <v>-4448</v>
      </c>
      <c r="R1006" s="6">
        <f t="shared" si="61"/>
        <v>216.33684210526314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t="s">
        <v>8322</v>
      </c>
      <c r="P1007" t="s">
        <v>8324</v>
      </c>
      <c r="Q1007" s="5">
        <f t="shared" si="60"/>
        <v>-49898</v>
      </c>
      <c r="R1007" s="6">
        <f t="shared" si="61"/>
        <v>932.31055900621118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t="s">
        <v>8322</v>
      </c>
      <c r="P1008" t="s">
        <v>8324</v>
      </c>
      <c r="Q1008" s="5">
        <f t="shared" si="60"/>
        <v>-3766</v>
      </c>
      <c r="R1008" s="6">
        <f t="shared" si="61"/>
        <v>29.25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t="s">
        <v>8322</v>
      </c>
      <c r="P1009" t="s">
        <v>8324</v>
      </c>
      <c r="Q1009" s="5">
        <f t="shared" si="60"/>
        <v>-16704</v>
      </c>
      <c r="R1009" s="6">
        <f t="shared" si="61"/>
        <v>174.94736842105263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t="s">
        <v>8322</v>
      </c>
      <c r="P1010" t="s">
        <v>8324</v>
      </c>
      <c r="Q1010" s="5">
        <f t="shared" si="60"/>
        <v>-93250</v>
      </c>
      <c r="R1010" s="6">
        <f t="shared" si="61"/>
        <v>250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t="s">
        <v>8322</v>
      </c>
      <c r="P1011" t="s">
        <v>8324</v>
      </c>
      <c r="Q1011" s="5">
        <f t="shared" si="60"/>
        <v>-43435</v>
      </c>
      <c r="R1011" s="6">
        <f t="shared" si="61"/>
        <v>65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t="s">
        <v>8322</v>
      </c>
      <c r="P1012" t="s">
        <v>8324</v>
      </c>
      <c r="Q1012" s="5">
        <f t="shared" si="60"/>
        <v>-115030</v>
      </c>
      <c r="R1012" s="6">
        <f t="shared" si="61"/>
        <v>55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t="s">
        <v>8322</v>
      </c>
      <c r="P1013" t="s">
        <v>8324</v>
      </c>
      <c r="Q1013" s="5">
        <f t="shared" si="60"/>
        <v>-19925</v>
      </c>
      <c r="R1013" s="6">
        <f t="shared" si="61"/>
        <v>75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t="s">
        <v>8322</v>
      </c>
      <c r="P1014" t="s">
        <v>8324</v>
      </c>
      <c r="Q1014" s="5">
        <f t="shared" si="60"/>
        <v>1071751.05</v>
      </c>
      <c r="R1014" s="6">
        <f t="shared" si="61"/>
        <v>1389.3561935483872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t="s">
        <v>8322</v>
      </c>
      <c r="P1015" t="s">
        <v>8324</v>
      </c>
      <c r="Q1015" s="5">
        <f t="shared" si="60"/>
        <v>-16368</v>
      </c>
      <c r="R1015" s="6">
        <f t="shared" si="61"/>
        <v>95.911111111111111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t="s">
        <v>8322</v>
      </c>
      <c r="P1016" t="s">
        <v>8324</v>
      </c>
      <c r="Q1016" s="5">
        <f t="shared" si="60"/>
        <v>-6940</v>
      </c>
      <c r="R1016" s="6">
        <f t="shared" si="61"/>
        <v>191.25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t="s">
        <v>8322</v>
      </c>
      <c r="P1017" t="s">
        <v>8324</v>
      </c>
      <c r="Q1017" s="5">
        <f t="shared" si="60"/>
        <v>-8760</v>
      </c>
      <c r="R1017" s="6">
        <f t="shared" si="61"/>
        <v>40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t="s">
        <v>8322</v>
      </c>
      <c r="P1018" t="s">
        <v>8324</v>
      </c>
      <c r="Q1018" s="5">
        <f t="shared" si="60"/>
        <v>-97158</v>
      </c>
      <c r="R1018" s="6">
        <f t="shared" si="61"/>
        <v>74.78947368421052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t="s">
        <v>8322</v>
      </c>
      <c r="P1019" t="s">
        <v>8324</v>
      </c>
      <c r="Q1019" s="5">
        <f t="shared" si="60"/>
        <v>-192803</v>
      </c>
      <c r="R1019" s="6">
        <f t="shared" si="61"/>
        <v>161.11830985915492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t="s">
        <v>8322</v>
      </c>
      <c r="P1020" t="s">
        <v>8324</v>
      </c>
      <c r="Q1020" s="5">
        <f t="shared" si="60"/>
        <v>-19379</v>
      </c>
      <c r="R1020" s="6">
        <f t="shared" si="61"/>
        <v>88.714285714285708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t="s">
        <v>8322</v>
      </c>
      <c r="P1021" t="s">
        <v>8324</v>
      </c>
      <c r="Q1021" s="5">
        <f t="shared" si="60"/>
        <v>-23700</v>
      </c>
      <c r="R1021" s="6">
        <f t="shared" si="61"/>
        <v>53.25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t="s">
        <v>8328</v>
      </c>
      <c r="P1022" t="s">
        <v>8333</v>
      </c>
      <c r="Q1022" s="5">
        <f t="shared" si="60"/>
        <v>1636</v>
      </c>
      <c r="R1022" s="6">
        <f t="shared" si="61"/>
        <v>106.2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t="s">
        <v>8328</v>
      </c>
      <c r="P1023" t="s">
        <v>8333</v>
      </c>
      <c r="Q1023" s="5">
        <f t="shared" si="60"/>
        <v>7554.1100000000006</v>
      </c>
      <c r="R1023" s="6">
        <f t="shared" si="61"/>
        <v>22.079728033472804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t="s">
        <v>8328</v>
      </c>
      <c r="P1024" t="s">
        <v>8333</v>
      </c>
      <c r="Q1024" s="5">
        <f t="shared" si="60"/>
        <v>298</v>
      </c>
      <c r="R1024" s="6">
        <f t="shared" si="61"/>
        <v>31.054054054054053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t="s">
        <v>8328</v>
      </c>
      <c r="P1025" t="s">
        <v>8333</v>
      </c>
      <c r="Q1025" s="5">
        <f t="shared" si="60"/>
        <v>2743</v>
      </c>
      <c r="R1025" s="6">
        <f t="shared" si="61"/>
        <v>36.206106870229007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t="s">
        <v>8328</v>
      </c>
      <c r="P1026" t="s">
        <v>8333</v>
      </c>
      <c r="Q1026" s="5">
        <f t="shared" si="60"/>
        <v>3727.5499999999993</v>
      </c>
      <c r="R1026" s="6">
        <f t="shared" si="61"/>
        <v>388.9762295081967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t="s">
        <v>8328</v>
      </c>
      <c r="P1027" t="s">
        <v>8333</v>
      </c>
      <c r="Q1027" s="5">
        <f t="shared" ref="Q1027:Q1090" si="64">E1027-D1027</f>
        <v>6949.820000000007</v>
      </c>
      <c r="R1027" s="6">
        <f t="shared" ref="R1027:R1090" si="65">E1027/L1027</f>
        <v>71.848571428571432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t="s">
        <v>8328</v>
      </c>
      <c r="P1028" t="s">
        <v>8333</v>
      </c>
      <c r="Q1028" s="5">
        <f t="shared" si="64"/>
        <v>0.57999999999992724</v>
      </c>
      <c r="R1028" s="6">
        <f t="shared" si="65"/>
        <v>57.381803278688523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t="s">
        <v>8328</v>
      </c>
      <c r="P1029" t="s">
        <v>8333</v>
      </c>
      <c r="Q1029" s="5">
        <f t="shared" si="64"/>
        <v>232</v>
      </c>
      <c r="R1029" s="6">
        <f t="shared" si="65"/>
        <v>69.666666666666671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t="s">
        <v>8328</v>
      </c>
      <c r="P1030" t="s">
        <v>8333</v>
      </c>
      <c r="Q1030" s="5">
        <f t="shared" si="64"/>
        <v>1727</v>
      </c>
      <c r="R1030" s="6">
        <f t="shared" si="65"/>
        <v>45.988235294117644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t="s">
        <v>8328</v>
      </c>
      <c r="P1031" t="s">
        <v>8333</v>
      </c>
      <c r="Q1031" s="5">
        <f t="shared" si="64"/>
        <v>1176</v>
      </c>
      <c r="R1031" s="6">
        <f t="shared" si="65"/>
        <v>79.262411347517727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t="s">
        <v>8328</v>
      </c>
      <c r="P1032" t="s">
        <v>8333</v>
      </c>
      <c r="Q1032" s="5">
        <f t="shared" si="64"/>
        <v>4842</v>
      </c>
      <c r="R1032" s="6">
        <f t="shared" si="65"/>
        <v>43.031446540880502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t="s">
        <v>8328</v>
      </c>
      <c r="P1033" t="s">
        <v>8333</v>
      </c>
      <c r="Q1033" s="5">
        <f t="shared" si="64"/>
        <v>740</v>
      </c>
      <c r="R1033" s="6">
        <f t="shared" si="65"/>
        <v>108.48484848484848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t="s">
        <v>8328</v>
      </c>
      <c r="P1034" t="s">
        <v>8333</v>
      </c>
      <c r="Q1034" s="5">
        <f t="shared" si="64"/>
        <v>458.84000000000015</v>
      </c>
      <c r="R1034" s="6">
        <f t="shared" si="65"/>
        <v>61.029583333333335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t="s">
        <v>8328</v>
      </c>
      <c r="P1035" t="s">
        <v>8333</v>
      </c>
      <c r="Q1035" s="5">
        <f t="shared" si="64"/>
        <v>38</v>
      </c>
      <c r="R1035" s="6">
        <f t="shared" si="65"/>
        <v>50.592592592592595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t="s">
        <v>8328</v>
      </c>
      <c r="P1036" t="s">
        <v>8333</v>
      </c>
      <c r="Q1036" s="5">
        <f t="shared" si="64"/>
        <v>1500.0900000000001</v>
      </c>
      <c r="R1036" s="6">
        <f t="shared" si="65"/>
        <v>39.157168674698795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t="s">
        <v>8328</v>
      </c>
      <c r="P1037" t="s">
        <v>8333</v>
      </c>
      <c r="Q1037" s="5">
        <f t="shared" si="64"/>
        <v>352</v>
      </c>
      <c r="R1037" s="6">
        <f t="shared" si="65"/>
        <v>65.15789473684211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t="s">
        <v>8328</v>
      </c>
      <c r="P1038" t="s">
        <v>8333</v>
      </c>
      <c r="Q1038" s="5">
        <f t="shared" si="64"/>
        <v>556.22000000000025</v>
      </c>
      <c r="R1038" s="6">
        <f t="shared" si="65"/>
        <v>23.963127962085309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t="s">
        <v>8328</v>
      </c>
      <c r="P1039" t="s">
        <v>8333</v>
      </c>
      <c r="Q1039" s="5">
        <f t="shared" si="64"/>
        <v>21</v>
      </c>
      <c r="R1039" s="6">
        <f t="shared" si="65"/>
        <v>48.61904761904762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t="s">
        <v>8328</v>
      </c>
      <c r="P1040" t="s">
        <v>8333</v>
      </c>
      <c r="Q1040" s="5">
        <f t="shared" si="64"/>
        <v>680</v>
      </c>
      <c r="R1040" s="6">
        <f t="shared" si="65"/>
        <v>35.73770491803279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t="s">
        <v>8328</v>
      </c>
      <c r="P1041" t="s">
        <v>8333</v>
      </c>
      <c r="Q1041" s="5">
        <f t="shared" si="64"/>
        <v>141</v>
      </c>
      <c r="R1041" s="6">
        <f t="shared" si="65"/>
        <v>21.366666666666667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t="s">
        <v>8334</v>
      </c>
      <c r="P1042" t="s">
        <v>8335</v>
      </c>
      <c r="Q1042" s="5">
        <f t="shared" si="64"/>
        <v>-84750</v>
      </c>
      <c r="R1042" s="6">
        <f t="shared" si="65"/>
        <v>250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t="s">
        <v>8334</v>
      </c>
      <c r="P1043" t="s">
        <v>8335</v>
      </c>
      <c r="Q1043" s="5">
        <f t="shared" si="64"/>
        <v>-50</v>
      </c>
      <c r="R1043" s="6" t="e">
        <f t="shared" si="65"/>
        <v>#DIV/0!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t="s">
        <v>8334</v>
      </c>
      <c r="P1044" t="s">
        <v>8335</v>
      </c>
      <c r="Q1044" s="5">
        <f t="shared" si="64"/>
        <v>-640</v>
      </c>
      <c r="R1044" s="6">
        <f t="shared" si="65"/>
        <v>10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t="s">
        <v>8334</v>
      </c>
      <c r="P1045" t="s">
        <v>8335</v>
      </c>
      <c r="Q1045" s="5">
        <f t="shared" si="64"/>
        <v>-91463</v>
      </c>
      <c r="R1045" s="6">
        <f t="shared" si="65"/>
        <v>29.236301369863014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t="s">
        <v>8334</v>
      </c>
      <c r="P1046" t="s">
        <v>8335</v>
      </c>
      <c r="Q1046" s="5">
        <f t="shared" si="64"/>
        <v>-6994</v>
      </c>
      <c r="R1046" s="6">
        <f t="shared" si="65"/>
        <v>3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t="s">
        <v>8334</v>
      </c>
      <c r="P1047" t="s">
        <v>8335</v>
      </c>
      <c r="Q1047" s="5">
        <f t="shared" si="64"/>
        <v>-9734</v>
      </c>
      <c r="R1047" s="6">
        <f t="shared" si="65"/>
        <v>33.25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t="s">
        <v>8334</v>
      </c>
      <c r="P1048" t="s">
        <v>8335</v>
      </c>
      <c r="Q1048" s="5">
        <f t="shared" si="64"/>
        <v>-3000</v>
      </c>
      <c r="R1048" s="6" t="e">
        <f t="shared" si="65"/>
        <v>#DIV/0!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t="s">
        <v>8334</v>
      </c>
      <c r="P1049" t="s">
        <v>8335</v>
      </c>
      <c r="Q1049" s="5">
        <f t="shared" si="64"/>
        <v>-1999</v>
      </c>
      <c r="R1049" s="6">
        <f t="shared" si="65"/>
        <v>1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t="s">
        <v>8334</v>
      </c>
      <c r="P1050" t="s">
        <v>8335</v>
      </c>
      <c r="Q1050" s="5">
        <f t="shared" si="64"/>
        <v>-14788</v>
      </c>
      <c r="R1050" s="6">
        <f t="shared" si="65"/>
        <v>53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t="s">
        <v>8334</v>
      </c>
      <c r="P1051" t="s">
        <v>8335</v>
      </c>
      <c r="Q1051" s="5">
        <f t="shared" si="64"/>
        <v>-12000</v>
      </c>
      <c r="R1051" s="6" t="e">
        <f t="shared" si="65"/>
        <v>#DIV/0!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t="s">
        <v>8334</v>
      </c>
      <c r="P1052" t="s">
        <v>8335</v>
      </c>
      <c r="Q1052" s="5">
        <f t="shared" si="64"/>
        <v>-2500</v>
      </c>
      <c r="R1052" s="6" t="e">
        <f t="shared" si="65"/>
        <v>#DIV/0!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t="s">
        <v>8334</v>
      </c>
      <c r="P1053" t="s">
        <v>8335</v>
      </c>
      <c r="Q1053" s="5">
        <f t="shared" si="64"/>
        <v>-500</v>
      </c>
      <c r="R1053" s="6" t="e">
        <f t="shared" si="65"/>
        <v>#DIV/0!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t="s">
        <v>8334</v>
      </c>
      <c r="P1054" t="s">
        <v>8335</v>
      </c>
      <c r="Q1054" s="5">
        <f t="shared" si="64"/>
        <v>-4336</v>
      </c>
      <c r="R1054" s="6" t="e">
        <f t="shared" si="65"/>
        <v>#DIV/0!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t="s">
        <v>8334</v>
      </c>
      <c r="P1055" t="s">
        <v>8335</v>
      </c>
      <c r="Q1055" s="5">
        <f t="shared" si="64"/>
        <v>-1485</v>
      </c>
      <c r="R1055" s="6">
        <f t="shared" si="65"/>
        <v>15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t="s">
        <v>8334</v>
      </c>
      <c r="P1056" t="s">
        <v>8335</v>
      </c>
      <c r="Q1056" s="5">
        <f t="shared" si="64"/>
        <v>-2500</v>
      </c>
      <c r="R1056" s="6" t="e">
        <f t="shared" si="65"/>
        <v>#DIV/0!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t="s">
        <v>8334</v>
      </c>
      <c r="P1057" t="s">
        <v>8335</v>
      </c>
      <c r="Q1057" s="5">
        <f t="shared" si="64"/>
        <v>-3500</v>
      </c>
      <c r="R1057" s="6" t="e">
        <f t="shared" si="65"/>
        <v>#DIV/0!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t="s">
        <v>8334</v>
      </c>
      <c r="P1058" t="s">
        <v>8335</v>
      </c>
      <c r="Q1058" s="5">
        <f t="shared" si="64"/>
        <v>-10000</v>
      </c>
      <c r="R1058" s="6" t="e">
        <f t="shared" si="65"/>
        <v>#DIV/0!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t="s">
        <v>8334</v>
      </c>
      <c r="P1059" t="s">
        <v>8335</v>
      </c>
      <c r="Q1059" s="5">
        <f t="shared" si="64"/>
        <v>-10000</v>
      </c>
      <c r="R1059" s="6" t="e">
        <f t="shared" si="65"/>
        <v>#DIV/0!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t="s">
        <v>8334</v>
      </c>
      <c r="P1060" t="s">
        <v>8335</v>
      </c>
      <c r="Q1060" s="5">
        <f t="shared" si="64"/>
        <v>-40000</v>
      </c>
      <c r="R1060" s="6" t="e">
        <f t="shared" si="65"/>
        <v>#DIV/0!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t="s">
        <v>8334</v>
      </c>
      <c r="P1061" t="s">
        <v>8335</v>
      </c>
      <c r="Q1061" s="5">
        <f t="shared" si="64"/>
        <v>-1100</v>
      </c>
      <c r="R1061" s="6" t="e">
        <f t="shared" si="65"/>
        <v>#DIV/0!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t="s">
        <v>8334</v>
      </c>
      <c r="P1062" t="s">
        <v>8335</v>
      </c>
      <c r="Q1062" s="5">
        <f t="shared" si="64"/>
        <v>-4950</v>
      </c>
      <c r="R1062" s="6">
        <f t="shared" si="65"/>
        <v>50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t="s">
        <v>8334</v>
      </c>
      <c r="P1063" t="s">
        <v>8335</v>
      </c>
      <c r="Q1063" s="5">
        <f t="shared" si="64"/>
        <v>-4000</v>
      </c>
      <c r="R1063" s="6" t="e">
        <f t="shared" si="65"/>
        <v>#DIV/0!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t="s">
        <v>8334</v>
      </c>
      <c r="P1064" t="s">
        <v>8335</v>
      </c>
      <c r="Q1064" s="5">
        <f t="shared" si="64"/>
        <v>-9</v>
      </c>
      <c r="R1064" s="6">
        <f t="shared" si="65"/>
        <v>47.5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t="s">
        <v>8334</v>
      </c>
      <c r="P1065" t="s">
        <v>8335</v>
      </c>
      <c r="Q1065" s="5">
        <f t="shared" si="64"/>
        <v>-1000</v>
      </c>
      <c r="R1065" s="6" t="e">
        <f t="shared" si="65"/>
        <v>#DIV/0!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t="s">
        <v>8336</v>
      </c>
      <c r="P1066" t="s">
        <v>8337</v>
      </c>
      <c r="Q1066" s="5">
        <f t="shared" si="64"/>
        <v>-81923</v>
      </c>
      <c r="R1066" s="6">
        <f t="shared" si="65"/>
        <v>65.666666666666671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t="s">
        <v>8336</v>
      </c>
      <c r="P1067" t="s">
        <v>8337</v>
      </c>
      <c r="Q1067" s="5">
        <f t="shared" si="64"/>
        <v>-2919</v>
      </c>
      <c r="R1067" s="6">
        <f t="shared" si="65"/>
        <v>16.2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t="s">
        <v>8336</v>
      </c>
      <c r="P1068" t="s">
        <v>8337</v>
      </c>
      <c r="Q1068" s="5">
        <f t="shared" si="64"/>
        <v>-144949</v>
      </c>
      <c r="R1068" s="6">
        <f t="shared" si="65"/>
        <v>34.128378378378379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t="s">
        <v>8336</v>
      </c>
      <c r="P1069" t="s">
        <v>8337</v>
      </c>
      <c r="Q1069" s="5">
        <f t="shared" si="64"/>
        <v>-370</v>
      </c>
      <c r="R1069" s="6">
        <f t="shared" si="65"/>
        <v>13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t="s">
        <v>8336</v>
      </c>
      <c r="P1070" t="s">
        <v>8337</v>
      </c>
      <c r="Q1070" s="5">
        <f t="shared" si="64"/>
        <v>-29955</v>
      </c>
      <c r="R1070" s="6">
        <f t="shared" si="65"/>
        <v>11.25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t="s">
        <v>8336</v>
      </c>
      <c r="P1071" t="s">
        <v>8337</v>
      </c>
      <c r="Q1071" s="5">
        <f t="shared" si="64"/>
        <v>-1350</v>
      </c>
      <c r="R1071" s="6">
        <f t="shared" si="65"/>
        <v>40.476190476190474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t="s">
        <v>8336</v>
      </c>
      <c r="P1072" t="s">
        <v>8337</v>
      </c>
      <c r="Q1072" s="5">
        <f t="shared" si="64"/>
        <v>-9930</v>
      </c>
      <c r="R1072" s="6">
        <f t="shared" si="65"/>
        <v>35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t="s">
        <v>8336</v>
      </c>
      <c r="P1073" t="s">
        <v>8337</v>
      </c>
      <c r="Q1073" s="5">
        <f t="shared" si="64"/>
        <v>-100</v>
      </c>
      <c r="R1073" s="6" t="e">
        <f t="shared" si="65"/>
        <v>#DIV/0!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t="s">
        <v>8336</v>
      </c>
      <c r="P1074" t="s">
        <v>8337</v>
      </c>
      <c r="Q1074" s="5">
        <f t="shared" si="64"/>
        <v>-74949</v>
      </c>
      <c r="R1074" s="6">
        <f t="shared" si="65"/>
        <v>12.75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t="s">
        <v>8336</v>
      </c>
      <c r="P1075" t="s">
        <v>8337</v>
      </c>
      <c r="Q1075" s="5">
        <f t="shared" si="64"/>
        <v>-740</v>
      </c>
      <c r="R1075" s="6">
        <f t="shared" si="65"/>
        <v>10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t="s">
        <v>8336</v>
      </c>
      <c r="P1076" t="s">
        <v>8337</v>
      </c>
      <c r="Q1076" s="5">
        <f t="shared" si="64"/>
        <v>-50593</v>
      </c>
      <c r="R1076" s="6">
        <f t="shared" si="65"/>
        <v>113.56666666666666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t="s">
        <v>8336</v>
      </c>
      <c r="P1077" t="s">
        <v>8337</v>
      </c>
      <c r="Q1077" s="5">
        <f t="shared" si="64"/>
        <v>-955</v>
      </c>
      <c r="R1077" s="6">
        <f t="shared" si="65"/>
        <v>15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t="s">
        <v>8336</v>
      </c>
      <c r="P1078" t="s">
        <v>8337</v>
      </c>
      <c r="Q1078" s="5">
        <f t="shared" si="64"/>
        <v>-27926</v>
      </c>
      <c r="R1078" s="6">
        <f t="shared" si="65"/>
        <v>48.281025641025643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t="s">
        <v>8336</v>
      </c>
      <c r="P1079" t="s">
        <v>8337</v>
      </c>
      <c r="Q1079" s="5">
        <f t="shared" si="64"/>
        <v>-17656</v>
      </c>
      <c r="R1079" s="6">
        <f t="shared" si="65"/>
        <v>43.976047904191617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t="s">
        <v>8336</v>
      </c>
      <c r="P1080" t="s">
        <v>8337</v>
      </c>
      <c r="Q1080" s="5">
        <f t="shared" si="64"/>
        <v>-555</v>
      </c>
      <c r="R1080" s="6">
        <f t="shared" si="65"/>
        <v>9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t="s">
        <v>8336</v>
      </c>
      <c r="P1081" t="s">
        <v>8337</v>
      </c>
      <c r="Q1081" s="5">
        <f t="shared" si="64"/>
        <v>-25322</v>
      </c>
      <c r="R1081" s="6">
        <f t="shared" si="65"/>
        <v>37.666666666666664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t="s">
        <v>8336</v>
      </c>
      <c r="P1082" t="s">
        <v>8337</v>
      </c>
      <c r="Q1082" s="5">
        <f t="shared" si="64"/>
        <v>-18179</v>
      </c>
      <c r="R1082" s="6">
        <f t="shared" si="65"/>
        <v>18.581632653061224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t="s">
        <v>8336</v>
      </c>
      <c r="P1083" t="s">
        <v>8337</v>
      </c>
      <c r="Q1083" s="5">
        <f t="shared" si="64"/>
        <v>-67988</v>
      </c>
      <c r="R1083" s="6">
        <f t="shared" si="65"/>
        <v>3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t="s">
        <v>8336</v>
      </c>
      <c r="P1084" t="s">
        <v>8337</v>
      </c>
      <c r="Q1084" s="5">
        <f t="shared" si="64"/>
        <v>-9944</v>
      </c>
      <c r="R1084" s="6">
        <f t="shared" si="65"/>
        <v>18.666666666666668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t="s">
        <v>8336</v>
      </c>
      <c r="P1085" t="s">
        <v>8337</v>
      </c>
      <c r="Q1085" s="5">
        <f t="shared" si="64"/>
        <v>-49590</v>
      </c>
      <c r="R1085" s="6">
        <f t="shared" si="65"/>
        <v>410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t="s">
        <v>8336</v>
      </c>
      <c r="P1086" t="s">
        <v>8337</v>
      </c>
      <c r="Q1086" s="5">
        <f t="shared" si="64"/>
        <v>-550</v>
      </c>
      <c r="R1086" s="6" t="e">
        <f t="shared" si="65"/>
        <v>#DIV/0!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t="s">
        <v>8336</v>
      </c>
      <c r="P1087" t="s">
        <v>8337</v>
      </c>
      <c r="Q1087" s="5">
        <f t="shared" si="64"/>
        <v>-28974</v>
      </c>
      <c r="R1087" s="6">
        <f t="shared" si="65"/>
        <v>114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t="s">
        <v>8336</v>
      </c>
      <c r="P1088" t="s">
        <v>8337</v>
      </c>
      <c r="Q1088" s="5">
        <f t="shared" si="64"/>
        <v>-17985</v>
      </c>
      <c r="R1088" s="6">
        <f t="shared" si="65"/>
        <v>7.5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t="s">
        <v>8336</v>
      </c>
      <c r="P1089" t="s">
        <v>8337</v>
      </c>
      <c r="Q1089" s="5">
        <f t="shared" si="64"/>
        <v>-1100</v>
      </c>
      <c r="R1089" s="6" t="e">
        <f t="shared" si="65"/>
        <v>#DIV/0!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t="s">
        <v>8336</v>
      </c>
      <c r="P1090" t="s">
        <v>8337</v>
      </c>
      <c r="Q1090" s="5">
        <f t="shared" si="64"/>
        <v>-38617.660000000003</v>
      </c>
      <c r="R1090" s="6">
        <f t="shared" si="65"/>
        <v>43.41727891156463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t="s">
        <v>8336</v>
      </c>
      <c r="P1091" t="s">
        <v>8337</v>
      </c>
      <c r="Q1091" s="5">
        <f t="shared" ref="Q1091:Q1154" si="68">E1091-D1091</f>
        <v>-13826</v>
      </c>
      <c r="R1091" s="6">
        <f t="shared" ref="R1091:R1154" si="69">E1091/L1091</f>
        <v>23.959183673469386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t="s">
        <v>8336</v>
      </c>
      <c r="P1092" t="s">
        <v>8337</v>
      </c>
      <c r="Q1092" s="5">
        <f t="shared" si="68"/>
        <v>-12994</v>
      </c>
      <c r="R1092" s="6">
        <f t="shared" si="69"/>
        <v>5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t="s">
        <v>8336</v>
      </c>
      <c r="P1093" t="s">
        <v>8337</v>
      </c>
      <c r="Q1093" s="5">
        <f t="shared" si="68"/>
        <v>-175</v>
      </c>
      <c r="R1093" s="6">
        <f t="shared" si="69"/>
        <v>12.5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t="s">
        <v>8336</v>
      </c>
      <c r="P1094" t="s">
        <v>8337</v>
      </c>
      <c r="Q1094" s="5">
        <f t="shared" si="68"/>
        <v>-1979</v>
      </c>
      <c r="R1094" s="6">
        <f t="shared" si="69"/>
        <v>3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t="s">
        <v>8336</v>
      </c>
      <c r="P1095" t="s">
        <v>8337</v>
      </c>
      <c r="Q1095" s="5">
        <f t="shared" si="68"/>
        <v>-257.75</v>
      </c>
      <c r="R1095" s="6">
        <f t="shared" si="69"/>
        <v>10.5625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t="s">
        <v>8336</v>
      </c>
      <c r="P1096" t="s">
        <v>8337</v>
      </c>
      <c r="Q1096" s="5">
        <f t="shared" si="68"/>
        <v>-14705.99</v>
      </c>
      <c r="R1096" s="6">
        <f t="shared" si="69"/>
        <v>122.00037037037038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t="s">
        <v>8336</v>
      </c>
      <c r="P1097" t="s">
        <v>8337</v>
      </c>
      <c r="Q1097" s="5">
        <f t="shared" si="68"/>
        <v>-474826</v>
      </c>
      <c r="R1097" s="6">
        <f t="shared" si="69"/>
        <v>267.80851063829789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t="s">
        <v>8336</v>
      </c>
      <c r="P1098" t="s">
        <v>8337</v>
      </c>
      <c r="Q1098" s="5">
        <f t="shared" si="68"/>
        <v>-9848</v>
      </c>
      <c r="R1098" s="6">
        <f t="shared" si="69"/>
        <v>74.206896551724142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t="s">
        <v>8336</v>
      </c>
      <c r="P1099" t="s">
        <v>8337</v>
      </c>
      <c r="Q1099" s="5">
        <f t="shared" si="68"/>
        <v>-99953</v>
      </c>
      <c r="R1099" s="6">
        <f t="shared" si="69"/>
        <v>6.7142857142857144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t="s">
        <v>8336</v>
      </c>
      <c r="P1100" t="s">
        <v>8337</v>
      </c>
      <c r="Q1100" s="5">
        <f t="shared" si="68"/>
        <v>-23197</v>
      </c>
      <c r="R1100" s="6">
        <f t="shared" si="69"/>
        <v>81.954545454545453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t="s">
        <v>8336</v>
      </c>
      <c r="P1101" t="s">
        <v>8337</v>
      </c>
      <c r="Q1101" s="5">
        <f t="shared" si="68"/>
        <v>-4975</v>
      </c>
      <c r="R1101" s="6">
        <f t="shared" si="69"/>
        <v>25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t="s">
        <v>8336</v>
      </c>
      <c r="P1102" t="s">
        <v>8337</v>
      </c>
      <c r="Q1102" s="5">
        <f t="shared" si="68"/>
        <v>-3900</v>
      </c>
      <c r="R1102" s="6">
        <f t="shared" si="69"/>
        <v>10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t="s">
        <v>8336</v>
      </c>
      <c r="P1103" t="s">
        <v>8337</v>
      </c>
      <c r="Q1103" s="5">
        <f t="shared" si="68"/>
        <v>-99959</v>
      </c>
      <c r="R1103" s="6">
        <f t="shared" si="69"/>
        <v>6.833333333333333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t="s">
        <v>8336</v>
      </c>
      <c r="P1104" t="s">
        <v>8337</v>
      </c>
      <c r="Q1104" s="5">
        <f t="shared" si="68"/>
        <v>-7575</v>
      </c>
      <c r="R1104" s="6">
        <f t="shared" si="69"/>
        <v>17.708333333333332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t="s">
        <v>8336</v>
      </c>
      <c r="P1105" t="s">
        <v>8337</v>
      </c>
      <c r="Q1105" s="5">
        <f t="shared" si="68"/>
        <v>-14757</v>
      </c>
      <c r="R1105" s="6">
        <f t="shared" si="69"/>
        <v>16.2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t="s">
        <v>8336</v>
      </c>
      <c r="P1106" t="s">
        <v>8337</v>
      </c>
      <c r="Q1106" s="5">
        <f t="shared" si="68"/>
        <v>-57029</v>
      </c>
      <c r="R1106" s="6">
        <f t="shared" si="69"/>
        <v>80.297297297297291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t="s">
        <v>8336</v>
      </c>
      <c r="P1107" t="s">
        <v>8337</v>
      </c>
      <c r="Q1107" s="5">
        <f t="shared" si="68"/>
        <v>-898569</v>
      </c>
      <c r="R1107" s="6">
        <f t="shared" si="69"/>
        <v>71.55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t="s">
        <v>8336</v>
      </c>
      <c r="P1108" t="s">
        <v>8337</v>
      </c>
      <c r="Q1108" s="5">
        <f t="shared" si="68"/>
        <v>-235</v>
      </c>
      <c r="R1108" s="6">
        <f t="shared" si="69"/>
        <v>23.571428571428573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t="s">
        <v>8336</v>
      </c>
      <c r="P1109" t="s">
        <v>8337</v>
      </c>
      <c r="Q1109" s="5">
        <f t="shared" si="68"/>
        <v>-10000</v>
      </c>
      <c r="R1109" s="6" t="e">
        <f t="shared" si="69"/>
        <v>#DIV/0!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t="s">
        <v>8336</v>
      </c>
      <c r="P1110" t="s">
        <v>8337</v>
      </c>
      <c r="Q1110" s="5">
        <f t="shared" si="68"/>
        <v>-24267.5</v>
      </c>
      <c r="R1110" s="6">
        <f t="shared" si="69"/>
        <v>34.88095238095238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t="s">
        <v>8336</v>
      </c>
      <c r="P1111" t="s">
        <v>8337</v>
      </c>
      <c r="Q1111" s="5">
        <f t="shared" si="68"/>
        <v>-9955</v>
      </c>
      <c r="R1111" s="6">
        <f t="shared" si="69"/>
        <v>15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t="s">
        <v>8336</v>
      </c>
      <c r="P1112" t="s">
        <v>8337</v>
      </c>
      <c r="Q1112" s="5">
        <f t="shared" si="68"/>
        <v>-49745</v>
      </c>
      <c r="R1112" s="6">
        <f t="shared" si="69"/>
        <v>23.181818181818183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t="s">
        <v>8336</v>
      </c>
      <c r="P1113" t="s">
        <v>8337</v>
      </c>
      <c r="Q1113" s="5">
        <f t="shared" si="68"/>
        <v>-2499</v>
      </c>
      <c r="R1113" s="6">
        <f t="shared" si="69"/>
        <v>1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t="s">
        <v>8336</v>
      </c>
      <c r="P1114" t="s">
        <v>8337</v>
      </c>
      <c r="Q1114" s="5">
        <f t="shared" si="68"/>
        <v>-56727.08</v>
      </c>
      <c r="R1114" s="6">
        <f t="shared" si="69"/>
        <v>100.23371794871794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t="s">
        <v>8336</v>
      </c>
      <c r="P1115" t="s">
        <v>8337</v>
      </c>
      <c r="Q1115" s="5">
        <f t="shared" si="68"/>
        <v>-995</v>
      </c>
      <c r="R1115" s="6">
        <f t="shared" si="69"/>
        <v>5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t="s">
        <v>8336</v>
      </c>
      <c r="P1116" t="s">
        <v>8337</v>
      </c>
      <c r="Q1116" s="5">
        <f t="shared" si="68"/>
        <v>-5990</v>
      </c>
      <c r="R1116" s="6">
        <f t="shared" si="69"/>
        <v>3.3333333333333335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t="s">
        <v>8336</v>
      </c>
      <c r="P1117" t="s">
        <v>8337</v>
      </c>
      <c r="Q1117" s="5">
        <f t="shared" si="68"/>
        <v>-39947</v>
      </c>
      <c r="R1117" s="6">
        <f t="shared" si="69"/>
        <v>13.25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t="s">
        <v>8336</v>
      </c>
      <c r="P1118" t="s">
        <v>8337</v>
      </c>
      <c r="Q1118" s="5">
        <f t="shared" si="68"/>
        <v>-499821.48</v>
      </c>
      <c r="R1118" s="6">
        <f t="shared" si="69"/>
        <v>17.852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t="s">
        <v>8336</v>
      </c>
      <c r="P1119" t="s">
        <v>8337</v>
      </c>
      <c r="Q1119" s="5">
        <f t="shared" si="68"/>
        <v>-917</v>
      </c>
      <c r="R1119" s="6">
        <f t="shared" si="69"/>
        <v>10.375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t="s">
        <v>8336</v>
      </c>
      <c r="P1120" t="s">
        <v>8337</v>
      </c>
      <c r="Q1120" s="5">
        <f t="shared" si="68"/>
        <v>-4391</v>
      </c>
      <c r="R1120" s="6">
        <f t="shared" si="69"/>
        <v>36.333333333333336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t="s">
        <v>8336</v>
      </c>
      <c r="P1121" t="s">
        <v>8337</v>
      </c>
      <c r="Q1121" s="5">
        <f t="shared" si="68"/>
        <v>-2095</v>
      </c>
      <c r="R1121" s="6">
        <f t="shared" si="69"/>
        <v>5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t="s">
        <v>8336</v>
      </c>
      <c r="P1122" t="s">
        <v>8337</v>
      </c>
      <c r="Q1122" s="5">
        <f t="shared" si="68"/>
        <v>-25000</v>
      </c>
      <c r="R1122" s="6" t="e">
        <f t="shared" si="69"/>
        <v>#DIV/0!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t="s">
        <v>8336</v>
      </c>
      <c r="P1123" t="s">
        <v>8337</v>
      </c>
      <c r="Q1123" s="5">
        <f t="shared" si="68"/>
        <v>-249971</v>
      </c>
      <c r="R1123" s="6">
        <f t="shared" si="69"/>
        <v>5.8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t="s">
        <v>8336</v>
      </c>
      <c r="P1124" t="s">
        <v>8337</v>
      </c>
      <c r="Q1124" s="5">
        <f t="shared" si="68"/>
        <v>-3200</v>
      </c>
      <c r="R1124" s="6" t="e">
        <f t="shared" si="69"/>
        <v>#DIV/0!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t="s">
        <v>8336</v>
      </c>
      <c r="P1125" t="s">
        <v>8337</v>
      </c>
      <c r="Q1125" s="5">
        <f t="shared" si="68"/>
        <v>-4989</v>
      </c>
      <c r="R1125" s="6">
        <f t="shared" si="69"/>
        <v>3.6666666666666665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t="s">
        <v>8336</v>
      </c>
      <c r="P1126" t="s">
        <v>8338</v>
      </c>
      <c r="Q1126" s="5">
        <f t="shared" si="68"/>
        <v>-89575</v>
      </c>
      <c r="R1126" s="6">
        <f t="shared" si="69"/>
        <v>60.714285714285715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t="s">
        <v>8336</v>
      </c>
      <c r="P1127" t="s">
        <v>8338</v>
      </c>
      <c r="Q1127" s="5">
        <f t="shared" si="68"/>
        <v>-3000</v>
      </c>
      <c r="R1127" s="6" t="e">
        <f t="shared" si="69"/>
        <v>#DIV/0!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t="s">
        <v>8336</v>
      </c>
      <c r="P1128" t="s">
        <v>8338</v>
      </c>
      <c r="Q1128" s="5">
        <f t="shared" si="68"/>
        <v>-1990</v>
      </c>
      <c r="R1128" s="6">
        <f t="shared" si="69"/>
        <v>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t="s">
        <v>8336</v>
      </c>
      <c r="P1129" t="s">
        <v>8338</v>
      </c>
      <c r="Q1129" s="5">
        <f t="shared" si="68"/>
        <v>-34415</v>
      </c>
      <c r="R1129" s="6">
        <f t="shared" si="69"/>
        <v>25.434782608695652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t="s">
        <v>8336</v>
      </c>
      <c r="P1130" t="s">
        <v>8338</v>
      </c>
      <c r="Q1130" s="5">
        <f t="shared" si="68"/>
        <v>-999</v>
      </c>
      <c r="R1130" s="6">
        <f t="shared" si="69"/>
        <v>1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t="s">
        <v>8336</v>
      </c>
      <c r="P1131" t="s">
        <v>8338</v>
      </c>
      <c r="Q1131" s="5">
        <f t="shared" si="68"/>
        <v>-19979</v>
      </c>
      <c r="R1131" s="6">
        <f t="shared" si="69"/>
        <v>10.5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t="s">
        <v>8336</v>
      </c>
      <c r="P1132" t="s">
        <v>8338</v>
      </c>
      <c r="Q1132" s="5">
        <f t="shared" si="68"/>
        <v>-4989</v>
      </c>
      <c r="R1132" s="6">
        <f t="shared" si="69"/>
        <v>3.6666666666666665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t="s">
        <v>8336</v>
      </c>
      <c r="P1133" t="s">
        <v>8338</v>
      </c>
      <c r="Q1133" s="5">
        <f t="shared" si="68"/>
        <v>-40000</v>
      </c>
      <c r="R1133" s="6" t="e">
        <f t="shared" si="69"/>
        <v>#DIV/0!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t="s">
        <v>8336</v>
      </c>
      <c r="P1134" t="s">
        <v>8338</v>
      </c>
      <c r="Q1134" s="5">
        <f t="shared" si="68"/>
        <v>-8562</v>
      </c>
      <c r="R1134" s="6">
        <f t="shared" si="69"/>
        <v>110.61538461538461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t="s">
        <v>8336</v>
      </c>
      <c r="P1135" t="s">
        <v>8338</v>
      </c>
      <c r="Q1135" s="5">
        <f t="shared" si="68"/>
        <v>-2980</v>
      </c>
      <c r="R1135" s="6">
        <f t="shared" si="69"/>
        <v>20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t="s">
        <v>8336</v>
      </c>
      <c r="P1136" t="s">
        <v>8338</v>
      </c>
      <c r="Q1136" s="5">
        <f t="shared" si="68"/>
        <v>-24999</v>
      </c>
      <c r="R1136" s="6">
        <f t="shared" si="69"/>
        <v>1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t="s">
        <v>8336</v>
      </c>
      <c r="P1137" t="s">
        <v>8338</v>
      </c>
      <c r="Q1137" s="5">
        <f t="shared" si="68"/>
        <v>-950</v>
      </c>
      <c r="R1137" s="6">
        <f t="shared" si="69"/>
        <v>50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t="s">
        <v>8336</v>
      </c>
      <c r="P1138" t="s">
        <v>8338</v>
      </c>
      <c r="Q1138" s="5">
        <f t="shared" si="68"/>
        <v>-3920</v>
      </c>
      <c r="R1138" s="6">
        <f t="shared" si="69"/>
        <v>45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t="s">
        <v>8336</v>
      </c>
      <c r="P1139" t="s">
        <v>8338</v>
      </c>
      <c r="Q1139" s="5">
        <f t="shared" si="68"/>
        <v>-15125</v>
      </c>
      <c r="R1139" s="6">
        <f t="shared" si="69"/>
        <v>253.2051282051282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t="s">
        <v>8336</v>
      </c>
      <c r="P1140" t="s">
        <v>8338</v>
      </c>
      <c r="Q1140" s="5">
        <f t="shared" si="68"/>
        <v>-34875</v>
      </c>
      <c r="R1140" s="6">
        <f t="shared" si="69"/>
        <v>31.25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t="s">
        <v>8336</v>
      </c>
      <c r="P1141" t="s">
        <v>8338</v>
      </c>
      <c r="Q1141" s="5">
        <f t="shared" si="68"/>
        <v>-7995</v>
      </c>
      <c r="R1141" s="6">
        <f t="shared" si="69"/>
        <v>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t="s">
        <v>8336</v>
      </c>
      <c r="P1142" t="s">
        <v>8338</v>
      </c>
      <c r="Q1142" s="5">
        <f t="shared" si="68"/>
        <v>-5000</v>
      </c>
      <c r="R1142" s="6" t="e">
        <f t="shared" si="69"/>
        <v>#DIV/0!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t="s">
        <v>8336</v>
      </c>
      <c r="P1143" t="s">
        <v>8338</v>
      </c>
      <c r="Q1143" s="5">
        <f t="shared" si="68"/>
        <v>-500</v>
      </c>
      <c r="R1143" s="6" t="e">
        <f t="shared" si="69"/>
        <v>#DIV/0!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t="s">
        <v>8336</v>
      </c>
      <c r="P1144" t="s">
        <v>8338</v>
      </c>
      <c r="Q1144" s="5">
        <f t="shared" si="68"/>
        <v>-4000</v>
      </c>
      <c r="R1144" s="6" t="e">
        <f t="shared" si="69"/>
        <v>#DIV/0!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t="s">
        <v>8336</v>
      </c>
      <c r="P1145" t="s">
        <v>8338</v>
      </c>
      <c r="Q1145" s="5">
        <f t="shared" si="68"/>
        <v>-44814</v>
      </c>
      <c r="R1145" s="6">
        <f t="shared" si="69"/>
        <v>23.25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t="s">
        <v>8339</v>
      </c>
      <c r="P1146" t="s">
        <v>8340</v>
      </c>
      <c r="Q1146" s="5">
        <f t="shared" si="68"/>
        <v>-9300</v>
      </c>
      <c r="R1146" s="6" t="e">
        <f t="shared" si="69"/>
        <v>#DIV/0!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t="s">
        <v>8339</v>
      </c>
      <c r="P1147" t="s">
        <v>8340</v>
      </c>
      <c r="Q1147" s="5">
        <f t="shared" si="68"/>
        <v>-79900</v>
      </c>
      <c r="R1147" s="6">
        <f t="shared" si="69"/>
        <v>100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t="s">
        <v>8339</v>
      </c>
      <c r="P1148" t="s">
        <v>8340</v>
      </c>
      <c r="Q1148" s="5">
        <f t="shared" si="68"/>
        <v>-5470</v>
      </c>
      <c r="R1148" s="6">
        <f t="shared" si="69"/>
        <v>44.166666666666664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t="s">
        <v>8339</v>
      </c>
      <c r="P1149" t="s">
        <v>8340</v>
      </c>
      <c r="Q1149" s="5">
        <f t="shared" si="68"/>
        <v>-25000</v>
      </c>
      <c r="R1149" s="6" t="e">
        <f t="shared" si="69"/>
        <v>#DIV/0!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t="s">
        <v>8339</v>
      </c>
      <c r="P1150" t="s">
        <v>8340</v>
      </c>
      <c r="Q1150" s="5">
        <f t="shared" si="68"/>
        <v>-14927</v>
      </c>
      <c r="R1150" s="6">
        <f t="shared" si="69"/>
        <v>24.333333333333332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t="s">
        <v>8339</v>
      </c>
      <c r="P1151" t="s">
        <v>8340</v>
      </c>
      <c r="Q1151" s="5">
        <f t="shared" si="68"/>
        <v>-49925</v>
      </c>
      <c r="R1151" s="6">
        <f t="shared" si="69"/>
        <v>37.5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t="s">
        <v>8339</v>
      </c>
      <c r="P1152" t="s">
        <v>8340</v>
      </c>
      <c r="Q1152" s="5">
        <f t="shared" si="68"/>
        <v>-2248</v>
      </c>
      <c r="R1152" s="6">
        <f t="shared" si="69"/>
        <v>42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t="s">
        <v>8339</v>
      </c>
      <c r="P1153" t="s">
        <v>8340</v>
      </c>
      <c r="Q1153" s="5">
        <f t="shared" si="68"/>
        <v>-25000</v>
      </c>
      <c r="R1153" s="6" t="e">
        <f t="shared" si="69"/>
        <v>#DIV/0!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t="s">
        <v>8339</v>
      </c>
      <c r="P1154" t="s">
        <v>8340</v>
      </c>
      <c r="Q1154" s="5">
        <f t="shared" si="68"/>
        <v>-15089</v>
      </c>
      <c r="R1154" s="6">
        <f t="shared" si="69"/>
        <v>60.733333333333334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t="s">
        <v>8339</v>
      </c>
      <c r="P1155" t="s">
        <v>8340</v>
      </c>
      <c r="Q1155" s="5">
        <f t="shared" ref="Q1155:Q1218" si="72">E1155-D1155</f>
        <v>-7950</v>
      </c>
      <c r="R1155" s="6">
        <f t="shared" ref="R1155:R1218" si="73">E1155/L1155</f>
        <v>50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t="s">
        <v>8339</v>
      </c>
      <c r="P1156" t="s">
        <v>8340</v>
      </c>
      <c r="Q1156" s="5">
        <f t="shared" si="72"/>
        <v>-4675</v>
      </c>
      <c r="R1156" s="6">
        <f t="shared" si="73"/>
        <v>108.33333333333333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t="s">
        <v>8339</v>
      </c>
      <c r="P1157" t="s">
        <v>8340</v>
      </c>
      <c r="Q1157" s="5">
        <f t="shared" si="72"/>
        <v>-24812</v>
      </c>
      <c r="R1157" s="6">
        <f t="shared" si="73"/>
        <v>23.5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t="s">
        <v>8339</v>
      </c>
      <c r="P1158" t="s">
        <v>8340</v>
      </c>
      <c r="Q1158" s="5">
        <f t="shared" si="72"/>
        <v>-6500</v>
      </c>
      <c r="R1158" s="6" t="e">
        <f t="shared" si="73"/>
        <v>#DIV/0!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t="s">
        <v>8339</v>
      </c>
      <c r="P1159" t="s">
        <v>8340</v>
      </c>
      <c r="Q1159" s="5">
        <f t="shared" si="72"/>
        <v>-9849</v>
      </c>
      <c r="R1159" s="6">
        <f t="shared" si="73"/>
        <v>50.333333333333336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t="s">
        <v>8339</v>
      </c>
      <c r="P1160" t="s">
        <v>8340</v>
      </c>
      <c r="Q1160" s="5">
        <f t="shared" si="72"/>
        <v>-7465</v>
      </c>
      <c r="R1160" s="6">
        <f t="shared" si="73"/>
        <v>11.666666666666666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t="s">
        <v>8339</v>
      </c>
      <c r="P1161" t="s">
        <v>8340</v>
      </c>
      <c r="Q1161" s="5">
        <f t="shared" si="72"/>
        <v>-6750</v>
      </c>
      <c r="R1161" s="6" t="e">
        <f t="shared" si="73"/>
        <v>#DIV/0!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t="s">
        <v>8339</v>
      </c>
      <c r="P1162" t="s">
        <v>8340</v>
      </c>
      <c r="Q1162" s="5">
        <f t="shared" si="72"/>
        <v>-28845</v>
      </c>
      <c r="R1162" s="6">
        <f t="shared" si="73"/>
        <v>60.789473684210527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t="s">
        <v>8339</v>
      </c>
      <c r="P1163" t="s">
        <v>8340</v>
      </c>
      <c r="Q1163" s="5">
        <f t="shared" si="72"/>
        <v>-18000</v>
      </c>
      <c r="R1163" s="6" t="e">
        <f t="shared" si="73"/>
        <v>#DIV/0!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t="s">
        <v>8339</v>
      </c>
      <c r="P1164" t="s">
        <v>8340</v>
      </c>
      <c r="Q1164" s="5">
        <f t="shared" si="72"/>
        <v>-59965</v>
      </c>
      <c r="R1164" s="6">
        <f t="shared" si="73"/>
        <v>17.5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t="s">
        <v>8339</v>
      </c>
      <c r="P1165" t="s">
        <v>8340</v>
      </c>
      <c r="Q1165" s="5">
        <f t="shared" si="72"/>
        <v>-5200</v>
      </c>
      <c r="R1165" s="6" t="e">
        <f t="shared" si="73"/>
        <v>#DIV/0!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t="s">
        <v>8339</v>
      </c>
      <c r="P1166" t="s">
        <v>8340</v>
      </c>
      <c r="Q1166" s="5">
        <f t="shared" si="72"/>
        <v>-10000</v>
      </c>
      <c r="R1166" s="6" t="e">
        <f t="shared" si="73"/>
        <v>#DIV/0!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t="s">
        <v>8339</v>
      </c>
      <c r="P1167" t="s">
        <v>8340</v>
      </c>
      <c r="Q1167" s="5">
        <f t="shared" si="72"/>
        <v>-7929.5</v>
      </c>
      <c r="R1167" s="6">
        <f t="shared" si="73"/>
        <v>82.82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t="s">
        <v>8339</v>
      </c>
      <c r="P1168" t="s">
        <v>8340</v>
      </c>
      <c r="Q1168" s="5">
        <f t="shared" si="72"/>
        <v>-12129</v>
      </c>
      <c r="R1168" s="6">
        <f t="shared" si="73"/>
        <v>358.875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t="s">
        <v>8339</v>
      </c>
      <c r="P1169" t="s">
        <v>8340</v>
      </c>
      <c r="Q1169" s="5">
        <f t="shared" si="72"/>
        <v>-59021</v>
      </c>
      <c r="R1169" s="6">
        <f t="shared" si="73"/>
        <v>61.1875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t="s">
        <v>8339</v>
      </c>
      <c r="P1170" t="s">
        <v>8340</v>
      </c>
      <c r="Q1170" s="5">
        <f t="shared" si="72"/>
        <v>-16980</v>
      </c>
      <c r="R1170" s="6">
        <f t="shared" si="73"/>
        <v>340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t="s">
        <v>8339</v>
      </c>
      <c r="P1171" t="s">
        <v>8340</v>
      </c>
      <c r="Q1171" s="5">
        <f t="shared" si="72"/>
        <v>-9983</v>
      </c>
      <c r="R1171" s="6">
        <f t="shared" si="73"/>
        <v>5.666666666666667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t="s">
        <v>8339</v>
      </c>
      <c r="P1172" t="s">
        <v>8340</v>
      </c>
      <c r="Q1172" s="5">
        <f t="shared" si="72"/>
        <v>-24900</v>
      </c>
      <c r="R1172" s="6">
        <f t="shared" si="73"/>
        <v>50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t="s">
        <v>8339</v>
      </c>
      <c r="P1173" t="s">
        <v>8340</v>
      </c>
      <c r="Q1173" s="5">
        <f t="shared" si="72"/>
        <v>-24975</v>
      </c>
      <c r="R1173" s="6">
        <f t="shared" si="73"/>
        <v>25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t="s">
        <v>8339</v>
      </c>
      <c r="P1174" t="s">
        <v>8340</v>
      </c>
      <c r="Q1174" s="5">
        <f t="shared" si="72"/>
        <v>-9000</v>
      </c>
      <c r="R1174" s="6" t="e">
        <f t="shared" si="73"/>
        <v>#DIV/0!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t="s">
        <v>8339</v>
      </c>
      <c r="P1175" t="s">
        <v>8340</v>
      </c>
      <c r="Q1175" s="5">
        <f t="shared" si="72"/>
        <v>-124970</v>
      </c>
      <c r="R1175" s="6">
        <f t="shared" si="73"/>
        <v>30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t="s">
        <v>8339</v>
      </c>
      <c r="P1176" t="s">
        <v>8340</v>
      </c>
      <c r="Q1176" s="5">
        <f t="shared" si="72"/>
        <v>-14114</v>
      </c>
      <c r="R1176" s="6">
        <f t="shared" si="73"/>
        <v>46.631578947368418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t="s">
        <v>8339</v>
      </c>
      <c r="P1177" t="s">
        <v>8340</v>
      </c>
      <c r="Q1177" s="5">
        <f t="shared" si="72"/>
        <v>-19415</v>
      </c>
      <c r="R1177" s="6">
        <f t="shared" si="73"/>
        <v>65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t="s">
        <v>8339</v>
      </c>
      <c r="P1178" t="s">
        <v>8340</v>
      </c>
      <c r="Q1178" s="5">
        <f t="shared" si="72"/>
        <v>-174990</v>
      </c>
      <c r="R1178" s="6">
        <f t="shared" si="73"/>
        <v>10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t="s">
        <v>8339</v>
      </c>
      <c r="P1179" t="s">
        <v>8340</v>
      </c>
      <c r="Q1179" s="5">
        <f t="shared" si="72"/>
        <v>-6000</v>
      </c>
      <c r="R1179" s="6" t="e">
        <f t="shared" si="73"/>
        <v>#DIV/0!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t="s">
        <v>8339</v>
      </c>
      <c r="P1180" t="s">
        <v>8340</v>
      </c>
      <c r="Q1180" s="5">
        <f t="shared" si="72"/>
        <v>-74995</v>
      </c>
      <c r="R1180" s="6">
        <f t="shared" si="73"/>
        <v>5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t="s">
        <v>8339</v>
      </c>
      <c r="P1181" t="s">
        <v>8340</v>
      </c>
      <c r="Q1181" s="5">
        <f t="shared" si="72"/>
        <v>-56800</v>
      </c>
      <c r="R1181" s="6">
        <f t="shared" si="73"/>
        <v>640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t="s">
        <v>8339</v>
      </c>
      <c r="P1182" t="s">
        <v>8340</v>
      </c>
      <c r="Q1182" s="5">
        <f t="shared" si="72"/>
        <v>-44125</v>
      </c>
      <c r="R1182" s="6">
        <f t="shared" si="73"/>
        <v>69.117647058823536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t="s">
        <v>8339</v>
      </c>
      <c r="P1183" t="s">
        <v>8340</v>
      </c>
      <c r="Q1183" s="5">
        <f t="shared" si="72"/>
        <v>-49996</v>
      </c>
      <c r="R1183" s="6">
        <f t="shared" si="73"/>
        <v>1.3333333333333333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t="s">
        <v>8339</v>
      </c>
      <c r="P1184" t="s">
        <v>8340</v>
      </c>
      <c r="Q1184" s="5">
        <f t="shared" si="72"/>
        <v>-958</v>
      </c>
      <c r="R1184" s="6">
        <f t="shared" si="73"/>
        <v>10.5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t="s">
        <v>8339</v>
      </c>
      <c r="P1185" t="s">
        <v>8340</v>
      </c>
      <c r="Q1185" s="5">
        <f t="shared" si="72"/>
        <v>-2400</v>
      </c>
      <c r="R1185" s="6">
        <f t="shared" si="73"/>
        <v>33.333333333333336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t="s">
        <v>8341</v>
      </c>
      <c r="P1186" t="s">
        <v>8342</v>
      </c>
      <c r="Q1186" s="5">
        <f t="shared" si="72"/>
        <v>1086</v>
      </c>
      <c r="R1186" s="6">
        <f t="shared" si="73"/>
        <v>61.562666666666665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t="s">
        <v>8341</v>
      </c>
      <c r="P1187" t="s">
        <v>8342</v>
      </c>
      <c r="Q1187" s="5">
        <f t="shared" si="72"/>
        <v>680</v>
      </c>
      <c r="R1187" s="6">
        <f t="shared" si="73"/>
        <v>118.73873873873873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t="s">
        <v>8341</v>
      </c>
      <c r="P1188" t="s">
        <v>8342</v>
      </c>
      <c r="Q1188" s="5">
        <f t="shared" si="72"/>
        <v>505</v>
      </c>
      <c r="R1188" s="6">
        <f t="shared" si="73"/>
        <v>65.081300813008127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t="s">
        <v>8341</v>
      </c>
      <c r="P1189" t="s">
        <v>8342</v>
      </c>
      <c r="Q1189" s="5">
        <f t="shared" si="72"/>
        <v>361</v>
      </c>
      <c r="R1189" s="6">
        <f t="shared" si="73"/>
        <v>130.15714285714284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t="s">
        <v>8341</v>
      </c>
      <c r="P1190" t="s">
        <v>8342</v>
      </c>
      <c r="Q1190" s="5">
        <f t="shared" si="72"/>
        <v>1211</v>
      </c>
      <c r="R1190" s="6">
        <f t="shared" si="73"/>
        <v>37.776470588235291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t="s">
        <v>8341</v>
      </c>
      <c r="P1191" t="s">
        <v>8342</v>
      </c>
      <c r="Q1191" s="5">
        <f t="shared" si="72"/>
        <v>700</v>
      </c>
      <c r="R1191" s="6">
        <f t="shared" si="73"/>
        <v>112.79069767441861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t="s">
        <v>8341</v>
      </c>
      <c r="P1192" t="s">
        <v>8342</v>
      </c>
      <c r="Q1192" s="5">
        <f t="shared" si="72"/>
        <v>175</v>
      </c>
      <c r="R1192" s="6">
        <f t="shared" si="73"/>
        <v>51.92307692307692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t="s">
        <v>8341</v>
      </c>
      <c r="P1193" t="s">
        <v>8342</v>
      </c>
      <c r="Q1193" s="5">
        <f t="shared" si="72"/>
        <v>245</v>
      </c>
      <c r="R1193" s="6">
        <f t="shared" si="73"/>
        <v>89.242424242424249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t="s">
        <v>8341</v>
      </c>
      <c r="P1194" t="s">
        <v>8342</v>
      </c>
      <c r="Q1194" s="5">
        <f t="shared" si="72"/>
        <v>190</v>
      </c>
      <c r="R1194" s="6">
        <f t="shared" si="73"/>
        <v>19.333333333333332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t="s">
        <v>8341</v>
      </c>
      <c r="P1195" t="s">
        <v>8342</v>
      </c>
      <c r="Q1195" s="5">
        <f t="shared" si="72"/>
        <v>831</v>
      </c>
      <c r="R1195" s="6">
        <f t="shared" si="73"/>
        <v>79.967032967032964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t="s">
        <v>8341</v>
      </c>
      <c r="P1196" t="s">
        <v>8342</v>
      </c>
      <c r="Q1196" s="5">
        <f t="shared" si="72"/>
        <v>27780</v>
      </c>
      <c r="R1196" s="6">
        <f t="shared" si="73"/>
        <v>56.414565826330531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t="s">
        <v>8341</v>
      </c>
      <c r="P1197" t="s">
        <v>8342</v>
      </c>
      <c r="Q1197" s="5">
        <f t="shared" si="72"/>
        <v>3500</v>
      </c>
      <c r="R1197" s="6">
        <f t="shared" si="73"/>
        <v>79.411764705882348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t="s">
        <v>8341</v>
      </c>
      <c r="P1198" t="s">
        <v>8342</v>
      </c>
      <c r="Q1198" s="5">
        <f t="shared" si="72"/>
        <v>24637</v>
      </c>
      <c r="R1198" s="6">
        <f t="shared" si="73"/>
        <v>76.439453125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t="s">
        <v>8341</v>
      </c>
      <c r="P1199" t="s">
        <v>8342</v>
      </c>
      <c r="Q1199" s="5">
        <f t="shared" si="72"/>
        <v>22994</v>
      </c>
      <c r="R1199" s="6">
        <f t="shared" si="73"/>
        <v>121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t="s">
        <v>8341</v>
      </c>
      <c r="P1200" t="s">
        <v>8342</v>
      </c>
      <c r="Q1200" s="5">
        <f t="shared" si="72"/>
        <v>5621</v>
      </c>
      <c r="R1200" s="6">
        <f t="shared" si="73"/>
        <v>54.616766467065865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t="s">
        <v>8341</v>
      </c>
      <c r="P1201" t="s">
        <v>8342</v>
      </c>
      <c r="Q1201" s="5">
        <f t="shared" si="72"/>
        <v>35</v>
      </c>
      <c r="R1201" s="6">
        <f t="shared" si="73"/>
        <v>299.22222222222223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t="s">
        <v>8341</v>
      </c>
      <c r="P1202" t="s">
        <v>8342</v>
      </c>
      <c r="Q1202" s="5">
        <f t="shared" si="72"/>
        <v>1229</v>
      </c>
      <c r="R1202" s="6">
        <f t="shared" si="73"/>
        <v>58.533980582524272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t="s">
        <v>8341</v>
      </c>
      <c r="P1203" t="s">
        <v>8342</v>
      </c>
      <c r="Q1203" s="5">
        <f t="shared" si="72"/>
        <v>146.27000000000044</v>
      </c>
      <c r="R1203" s="6">
        <f t="shared" si="73"/>
        <v>55.371801801801809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t="s">
        <v>8341</v>
      </c>
      <c r="P1204" t="s">
        <v>8342</v>
      </c>
      <c r="Q1204" s="5">
        <f t="shared" si="72"/>
        <v>24811</v>
      </c>
      <c r="R1204" s="6">
        <f t="shared" si="73"/>
        <v>183.80442804428046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t="s">
        <v>8341</v>
      </c>
      <c r="P1205" t="s">
        <v>8342</v>
      </c>
      <c r="Q1205" s="5">
        <f t="shared" si="72"/>
        <v>400</v>
      </c>
      <c r="R1205" s="6">
        <f t="shared" si="73"/>
        <v>165.34653465346534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t="s">
        <v>8341</v>
      </c>
      <c r="P1206" t="s">
        <v>8342</v>
      </c>
      <c r="Q1206" s="5">
        <f t="shared" si="72"/>
        <v>383</v>
      </c>
      <c r="R1206" s="6">
        <f t="shared" si="73"/>
        <v>234.78947368421052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t="s">
        <v>8341</v>
      </c>
      <c r="P1207" t="s">
        <v>8342</v>
      </c>
      <c r="Q1207" s="5">
        <f t="shared" si="72"/>
        <v>112</v>
      </c>
      <c r="R1207" s="6">
        <f t="shared" si="73"/>
        <v>211.48387096774192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t="s">
        <v>8341</v>
      </c>
      <c r="P1208" t="s">
        <v>8342</v>
      </c>
      <c r="Q1208" s="5">
        <f t="shared" si="72"/>
        <v>135</v>
      </c>
      <c r="R1208" s="6">
        <f t="shared" si="73"/>
        <v>32.34375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t="s">
        <v>8341</v>
      </c>
      <c r="P1209" t="s">
        <v>8342</v>
      </c>
      <c r="Q1209" s="5">
        <f t="shared" si="72"/>
        <v>696</v>
      </c>
      <c r="R1209" s="6">
        <f t="shared" si="73"/>
        <v>123.37588652482269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t="s">
        <v>8341</v>
      </c>
      <c r="P1210" t="s">
        <v>8342</v>
      </c>
      <c r="Q1210" s="5">
        <f t="shared" si="72"/>
        <v>5530</v>
      </c>
      <c r="R1210" s="6">
        <f t="shared" si="73"/>
        <v>207.06666666666666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t="s">
        <v>8341</v>
      </c>
      <c r="P1211" t="s">
        <v>8342</v>
      </c>
      <c r="Q1211" s="5">
        <f t="shared" si="72"/>
        <v>360</v>
      </c>
      <c r="R1211" s="6">
        <f t="shared" si="73"/>
        <v>138.2608695652174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t="s">
        <v>8341</v>
      </c>
      <c r="P1212" t="s">
        <v>8342</v>
      </c>
      <c r="Q1212" s="5">
        <f t="shared" si="72"/>
        <v>30863</v>
      </c>
      <c r="R1212" s="6">
        <f t="shared" si="73"/>
        <v>493.81553398058253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t="s">
        <v>8341</v>
      </c>
      <c r="P1213" t="s">
        <v>8342</v>
      </c>
      <c r="Q1213" s="5">
        <f t="shared" si="72"/>
        <v>11</v>
      </c>
      <c r="R1213" s="6">
        <f t="shared" si="73"/>
        <v>168.5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t="s">
        <v>8341</v>
      </c>
      <c r="P1214" t="s">
        <v>8342</v>
      </c>
      <c r="Q1214" s="5">
        <f t="shared" si="72"/>
        <v>726</v>
      </c>
      <c r="R1214" s="6">
        <f t="shared" si="73"/>
        <v>38.867469879518069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t="s">
        <v>8341</v>
      </c>
      <c r="P1215" t="s">
        <v>8342</v>
      </c>
      <c r="Q1215" s="5">
        <f t="shared" si="72"/>
        <v>145</v>
      </c>
      <c r="R1215" s="6">
        <f t="shared" si="73"/>
        <v>61.527777777777779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t="s">
        <v>8341</v>
      </c>
      <c r="P1216" t="s">
        <v>8342</v>
      </c>
      <c r="Q1216" s="5">
        <f t="shared" si="72"/>
        <v>636</v>
      </c>
      <c r="R1216" s="6">
        <f t="shared" si="73"/>
        <v>105.44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t="s">
        <v>8341</v>
      </c>
      <c r="P1217" t="s">
        <v>8342</v>
      </c>
      <c r="Q1217" s="5">
        <f t="shared" si="72"/>
        <v>34304.01</v>
      </c>
      <c r="R1217" s="6">
        <f t="shared" si="73"/>
        <v>71.592003642987251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t="s">
        <v>8341</v>
      </c>
      <c r="P1218" t="s">
        <v>8342</v>
      </c>
      <c r="Q1218" s="5">
        <f t="shared" si="72"/>
        <v>6398</v>
      </c>
      <c r="R1218" s="6">
        <f t="shared" si="73"/>
        <v>91.882882882882882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t="s">
        <v>8341</v>
      </c>
      <c r="P1219" t="s">
        <v>8342</v>
      </c>
      <c r="Q1219" s="5">
        <f t="shared" ref="Q1219:Q1282" si="76">E1219-D1219</f>
        <v>689</v>
      </c>
      <c r="R1219" s="6">
        <f t="shared" ref="R1219:R1282" si="77">E1219/L1219</f>
        <v>148.57377049180329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t="s">
        <v>8341</v>
      </c>
      <c r="P1220" t="s">
        <v>8342</v>
      </c>
      <c r="Q1220" s="5">
        <f t="shared" si="76"/>
        <v>6505</v>
      </c>
      <c r="R1220" s="6">
        <f t="shared" si="77"/>
        <v>174.2134831460674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t="s">
        <v>8341</v>
      </c>
      <c r="P1221" t="s">
        <v>8342</v>
      </c>
      <c r="Q1221" s="5">
        <f t="shared" si="76"/>
        <v>9674</v>
      </c>
      <c r="R1221" s="6">
        <f t="shared" si="77"/>
        <v>102.86166007905139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t="s">
        <v>8341</v>
      </c>
      <c r="P1222" t="s">
        <v>8342</v>
      </c>
      <c r="Q1222" s="5">
        <f t="shared" si="76"/>
        <v>565</v>
      </c>
      <c r="R1222" s="6">
        <f t="shared" si="77"/>
        <v>111.17857142857143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t="s">
        <v>8341</v>
      </c>
      <c r="P1223" t="s">
        <v>8342</v>
      </c>
      <c r="Q1223" s="5">
        <f t="shared" si="76"/>
        <v>251.01000000000022</v>
      </c>
      <c r="R1223" s="6">
        <f t="shared" si="77"/>
        <v>23.796213592233013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t="s">
        <v>8341</v>
      </c>
      <c r="P1224" t="s">
        <v>8342</v>
      </c>
      <c r="Q1224" s="5">
        <f t="shared" si="76"/>
        <v>7215</v>
      </c>
      <c r="R1224" s="6">
        <f t="shared" si="77"/>
        <v>81.268115942028984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t="s">
        <v>8341</v>
      </c>
      <c r="P1225" t="s">
        <v>8342</v>
      </c>
      <c r="Q1225" s="5">
        <f t="shared" si="76"/>
        <v>2397</v>
      </c>
      <c r="R1225" s="6">
        <f t="shared" si="77"/>
        <v>116.21465968586388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t="s">
        <v>8328</v>
      </c>
      <c r="P1226" t="s">
        <v>8343</v>
      </c>
      <c r="Q1226" s="5">
        <f t="shared" si="76"/>
        <v>-13940</v>
      </c>
      <c r="R1226" s="6">
        <f t="shared" si="77"/>
        <v>58.888888888888886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t="s">
        <v>8328</v>
      </c>
      <c r="P1227" t="s">
        <v>8343</v>
      </c>
      <c r="Q1227" s="5">
        <f t="shared" si="76"/>
        <v>-2868</v>
      </c>
      <c r="R1227" s="6">
        <f t="shared" si="77"/>
        <v>44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t="s">
        <v>8328</v>
      </c>
      <c r="P1228" t="s">
        <v>8343</v>
      </c>
      <c r="Q1228" s="5">
        <f t="shared" si="76"/>
        <v>-48063</v>
      </c>
      <c r="R1228" s="6">
        <f t="shared" si="77"/>
        <v>48.424999999999997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t="s">
        <v>8328</v>
      </c>
      <c r="P1229" t="s">
        <v>8343</v>
      </c>
      <c r="Q1229" s="5">
        <f t="shared" si="76"/>
        <v>-2000</v>
      </c>
      <c r="R1229" s="6" t="e">
        <f t="shared" si="77"/>
        <v>#DIV/0!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t="s">
        <v>8328</v>
      </c>
      <c r="P1230" t="s">
        <v>8343</v>
      </c>
      <c r="Q1230" s="5">
        <f t="shared" si="76"/>
        <v>-3535</v>
      </c>
      <c r="R1230" s="6">
        <f t="shared" si="77"/>
        <v>61.041666666666664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t="s">
        <v>8328</v>
      </c>
      <c r="P1231" t="s">
        <v>8343</v>
      </c>
      <c r="Q1231" s="5">
        <f t="shared" si="76"/>
        <v>-2725</v>
      </c>
      <c r="R1231" s="6">
        <f t="shared" si="77"/>
        <v>25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t="s">
        <v>8328</v>
      </c>
      <c r="P1232" t="s">
        <v>8343</v>
      </c>
      <c r="Q1232" s="5">
        <f t="shared" si="76"/>
        <v>-500000</v>
      </c>
      <c r="R1232" s="6" t="e">
        <f t="shared" si="77"/>
        <v>#DIV/0!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t="s">
        <v>8328</v>
      </c>
      <c r="P1233" t="s">
        <v>8343</v>
      </c>
      <c r="Q1233" s="5">
        <f t="shared" si="76"/>
        <v>-5000</v>
      </c>
      <c r="R1233" s="6" t="e">
        <f t="shared" si="77"/>
        <v>#DIV/0!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t="s">
        <v>8328</v>
      </c>
      <c r="P1234" t="s">
        <v>8343</v>
      </c>
      <c r="Q1234" s="5">
        <f t="shared" si="76"/>
        <v>-4960</v>
      </c>
      <c r="R1234" s="6">
        <f t="shared" si="77"/>
        <v>40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t="s">
        <v>8328</v>
      </c>
      <c r="P1235" t="s">
        <v>8343</v>
      </c>
      <c r="Q1235" s="5">
        <f t="shared" si="76"/>
        <v>-884</v>
      </c>
      <c r="R1235" s="6">
        <f t="shared" si="77"/>
        <v>19.333333333333332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t="s">
        <v>8328</v>
      </c>
      <c r="P1236" t="s">
        <v>8343</v>
      </c>
      <c r="Q1236" s="5">
        <f t="shared" si="76"/>
        <v>-50000</v>
      </c>
      <c r="R1236" s="6" t="e">
        <f t="shared" si="77"/>
        <v>#DIV/0!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t="s">
        <v>8328</v>
      </c>
      <c r="P1237" t="s">
        <v>8343</v>
      </c>
      <c r="Q1237" s="5">
        <f t="shared" si="76"/>
        <v>-7324</v>
      </c>
      <c r="R1237" s="6">
        <f t="shared" si="77"/>
        <v>35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t="s">
        <v>8328</v>
      </c>
      <c r="P1238" t="s">
        <v>8343</v>
      </c>
      <c r="Q1238" s="5">
        <f t="shared" si="76"/>
        <v>-2500</v>
      </c>
      <c r="R1238" s="6" t="e">
        <f t="shared" si="77"/>
        <v>#DIV/0!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t="s">
        <v>8328</v>
      </c>
      <c r="P1239" t="s">
        <v>8343</v>
      </c>
      <c r="Q1239" s="5">
        <f t="shared" si="76"/>
        <v>-25000</v>
      </c>
      <c r="R1239" s="6" t="e">
        <f t="shared" si="77"/>
        <v>#DIV/0!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t="s">
        <v>8328</v>
      </c>
      <c r="P1240" t="s">
        <v>8343</v>
      </c>
      <c r="Q1240" s="5">
        <f t="shared" si="76"/>
        <v>-822</v>
      </c>
      <c r="R1240" s="6">
        <f t="shared" si="77"/>
        <v>59.333333333333336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t="s">
        <v>8328</v>
      </c>
      <c r="P1241" t="s">
        <v>8343</v>
      </c>
      <c r="Q1241" s="5">
        <f t="shared" si="76"/>
        <v>-2500</v>
      </c>
      <c r="R1241" s="6" t="e">
        <f t="shared" si="77"/>
        <v>#DIV/0!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t="s">
        <v>8328</v>
      </c>
      <c r="P1242" t="s">
        <v>8343</v>
      </c>
      <c r="Q1242" s="5">
        <f t="shared" si="76"/>
        <v>-7759</v>
      </c>
      <c r="R1242" s="6">
        <f t="shared" si="77"/>
        <v>30.125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t="s">
        <v>8328</v>
      </c>
      <c r="P1243" t="s">
        <v>8343</v>
      </c>
      <c r="Q1243" s="5">
        <f t="shared" si="76"/>
        <v>-2463</v>
      </c>
      <c r="R1243" s="6">
        <f t="shared" si="77"/>
        <v>74.617647058823536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t="s">
        <v>8328</v>
      </c>
      <c r="P1244" t="s">
        <v>8343</v>
      </c>
      <c r="Q1244" s="5">
        <f t="shared" si="76"/>
        <v>-906</v>
      </c>
      <c r="R1244" s="6">
        <f t="shared" si="77"/>
        <v>5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t="s">
        <v>8328</v>
      </c>
      <c r="P1245" t="s">
        <v>8343</v>
      </c>
      <c r="Q1245" s="5">
        <f t="shared" si="76"/>
        <v>-10309</v>
      </c>
      <c r="R1245" s="6">
        <f t="shared" si="77"/>
        <v>44.5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t="s">
        <v>8328</v>
      </c>
      <c r="P1246" t="s">
        <v>8329</v>
      </c>
      <c r="Q1246" s="5">
        <f t="shared" si="76"/>
        <v>76</v>
      </c>
      <c r="R1246" s="6">
        <f t="shared" si="77"/>
        <v>46.133333333333333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t="s">
        <v>8328</v>
      </c>
      <c r="P1247" t="s">
        <v>8329</v>
      </c>
      <c r="Q1247" s="5">
        <f t="shared" si="76"/>
        <v>405</v>
      </c>
      <c r="R1247" s="6">
        <f t="shared" si="77"/>
        <v>141.47058823529412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t="s">
        <v>8328</v>
      </c>
      <c r="P1248" t="s">
        <v>8329</v>
      </c>
      <c r="Q1248" s="5">
        <f t="shared" si="76"/>
        <v>340</v>
      </c>
      <c r="R1248" s="6">
        <f t="shared" si="77"/>
        <v>75.483870967741936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t="s">
        <v>8328</v>
      </c>
      <c r="P1249" t="s">
        <v>8329</v>
      </c>
      <c r="Q1249" s="5">
        <f t="shared" si="76"/>
        <v>775</v>
      </c>
      <c r="R1249" s="6">
        <f t="shared" si="77"/>
        <v>85.5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t="s">
        <v>8328</v>
      </c>
      <c r="P1250" t="s">
        <v>8329</v>
      </c>
      <c r="Q1250" s="5">
        <f t="shared" si="76"/>
        <v>1291</v>
      </c>
      <c r="R1250" s="6">
        <f t="shared" si="77"/>
        <v>64.254237288135599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t="s">
        <v>8328</v>
      </c>
      <c r="P1251" t="s">
        <v>8329</v>
      </c>
      <c r="Q1251" s="5">
        <f t="shared" si="76"/>
        <v>222</v>
      </c>
      <c r="R1251" s="6">
        <f t="shared" si="77"/>
        <v>64.46913580246914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t="s">
        <v>8328</v>
      </c>
      <c r="P1252" t="s">
        <v>8329</v>
      </c>
      <c r="Q1252" s="5">
        <f t="shared" si="76"/>
        <v>30046</v>
      </c>
      <c r="R1252" s="6">
        <f t="shared" si="77"/>
        <v>118.2007874015748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t="s">
        <v>8328</v>
      </c>
      <c r="P1253" t="s">
        <v>8329</v>
      </c>
      <c r="Q1253" s="5">
        <f t="shared" si="76"/>
        <v>108</v>
      </c>
      <c r="R1253" s="6">
        <f t="shared" si="77"/>
        <v>82.540540540540547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t="s">
        <v>8328</v>
      </c>
      <c r="P1254" t="s">
        <v>8329</v>
      </c>
      <c r="Q1254" s="5">
        <f t="shared" si="76"/>
        <v>1318</v>
      </c>
      <c r="R1254" s="6">
        <f t="shared" si="77"/>
        <v>34.170212765957444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t="s">
        <v>8328</v>
      </c>
      <c r="P1255" t="s">
        <v>8329</v>
      </c>
      <c r="Q1255" s="5">
        <f t="shared" si="76"/>
        <v>30373.32</v>
      </c>
      <c r="R1255" s="6">
        <f t="shared" si="77"/>
        <v>42.73322081575246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t="s">
        <v>8328</v>
      </c>
      <c r="P1256" t="s">
        <v>8329</v>
      </c>
      <c r="Q1256" s="5">
        <f t="shared" si="76"/>
        <v>6623</v>
      </c>
      <c r="R1256" s="6">
        <f t="shared" si="77"/>
        <v>94.489361702127653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t="s">
        <v>8328</v>
      </c>
      <c r="P1257" t="s">
        <v>8329</v>
      </c>
      <c r="Q1257" s="5">
        <f t="shared" si="76"/>
        <v>3071</v>
      </c>
      <c r="R1257" s="6">
        <f t="shared" si="77"/>
        <v>55.697247706422019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t="s">
        <v>8328</v>
      </c>
      <c r="P1258" t="s">
        <v>8329</v>
      </c>
      <c r="Q1258" s="5">
        <f t="shared" si="76"/>
        <v>5389.1299999999974</v>
      </c>
      <c r="R1258" s="6">
        <f t="shared" si="77"/>
        <v>98.030831024930734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t="s">
        <v>8328</v>
      </c>
      <c r="P1259" t="s">
        <v>8329</v>
      </c>
      <c r="Q1259" s="5">
        <f t="shared" si="76"/>
        <v>10710</v>
      </c>
      <c r="R1259" s="6">
        <f t="shared" si="77"/>
        <v>92.102272727272734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t="s">
        <v>8328</v>
      </c>
      <c r="P1260" t="s">
        <v>8329</v>
      </c>
      <c r="Q1260" s="5">
        <f t="shared" si="76"/>
        <v>13577.560000000001</v>
      </c>
      <c r="R1260" s="6">
        <f t="shared" si="77"/>
        <v>38.175462686567165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t="s">
        <v>8328</v>
      </c>
      <c r="P1261" t="s">
        <v>8329</v>
      </c>
      <c r="Q1261" s="5">
        <f t="shared" si="76"/>
        <v>106</v>
      </c>
      <c r="R1261" s="6">
        <f t="shared" si="77"/>
        <v>27.145833333333332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t="s">
        <v>8328</v>
      </c>
      <c r="P1262" t="s">
        <v>8329</v>
      </c>
      <c r="Q1262" s="5">
        <f t="shared" si="76"/>
        <v>451</v>
      </c>
      <c r="R1262" s="6">
        <f t="shared" si="77"/>
        <v>50.689189189189186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t="s">
        <v>8328</v>
      </c>
      <c r="P1263" t="s">
        <v>8329</v>
      </c>
      <c r="Q1263" s="5">
        <f t="shared" si="76"/>
        <v>25</v>
      </c>
      <c r="R1263" s="6">
        <f t="shared" si="77"/>
        <v>38.942307692307693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t="s">
        <v>8328</v>
      </c>
      <c r="P1264" t="s">
        <v>8329</v>
      </c>
      <c r="Q1264" s="5">
        <f t="shared" si="76"/>
        <v>1652</v>
      </c>
      <c r="R1264" s="6">
        <f t="shared" si="77"/>
        <v>77.638095238095232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t="s">
        <v>8328</v>
      </c>
      <c r="P1265" t="s">
        <v>8329</v>
      </c>
      <c r="Q1265" s="5">
        <f t="shared" si="76"/>
        <v>285</v>
      </c>
      <c r="R1265" s="6">
        <f t="shared" si="77"/>
        <v>43.536585365853661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t="s">
        <v>8328</v>
      </c>
      <c r="P1266" t="s">
        <v>8329</v>
      </c>
      <c r="Q1266" s="5">
        <f t="shared" si="76"/>
        <v>432</v>
      </c>
      <c r="R1266" s="6">
        <f t="shared" si="77"/>
        <v>31.823529411764707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t="s">
        <v>8328</v>
      </c>
      <c r="P1267" t="s">
        <v>8329</v>
      </c>
      <c r="Q1267" s="5">
        <f t="shared" si="76"/>
        <v>670.17000000000007</v>
      </c>
      <c r="R1267" s="6">
        <f t="shared" si="77"/>
        <v>63.184393939393942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t="s">
        <v>8328</v>
      </c>
      <c r="P1268" t="s">
        <v>8329</v>
      </c>
      <c r="Q1268" s="5">
        <f t="shared" si="76"/>
        <v>45</v>
      </c>
      <c r="R1268" s="6">
        <f t="shared" si="77"/>
        <v>190.9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t="s">
        <v>8328</v>
      </c>
      <c r="P1269" t="s">
        <v>8329</v>
      </c>
      <c r="Q1269" s="5">
        <f t="shared" si="76"/>
        <v>396</v>
      </c>
      <c r="R1269" s="6">
        <f t="shared" si="77"/>
        <v>140.85534591194968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t="s">
        <v>8328</v>
      </c>
      <c r="P1270" t="s">
        <v>8329</v>
      </c>
      <c r="Q1270" s="5">
        <f t="shared" si="76"/>
        <v>2000</v>
      </c>
      <c r="R1270" s="6">
        <f t="shared" si="77"/>
        <v>76.92307692307692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t="s">
        <v>8328</v>
      </c>
      <c r="P1271" t="s">
        <v>8329</v>
      </c>
      <c r="Q1271" s="5">
        <f t="shared" si="76"/>
        <v>1626</v>
      </c>
      <c r="R1271" s="6">
        <f t="shared" si="77"/>
        <v>99.15533980582525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t="s">
        <v>8328</v>
      </c>
      <c r="P1272" t="s">
        <v>8329</v>
      </c>
      <c r="Q1272" s="5">
        <f t="shared" si="76"/>
        <v>1472</v>
      </c>
      <c r="R1272" s="6">
        <f t="shared" si="77"/>
        <v>67.881656804733723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t="s">
        <v>8328</v>
      </c>
      <c r="P1273" t="s">
        <v>8329</v>
      </c>
      <c r="Q1273" s="5">
        <f t="shared" si="76"/>
        <v>135</v>
      </c>
      <c r="R1273" s="6">
        <f t="shared" si="77"/>
        <v>246.29032258064515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t="s">
        <v>8328</v>
      </c>
      <c r="P1274" t="s">
        <v>8329</v>
      </c>
      <c r="Q1274" s="5">
        <f t="shared" si="76"/>
        <v>300</v>
      </c>
      <c r="R1274" s="6">
        <f t="shared" si="77"/>
        <v>189.28571428571428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t="s">
        <v>8328</v>
      </c>
      <c r="P1275" t="s">
        <v>8329</v>
      </c>
      <c r="Q1275" s="5">
        <f t="shared" si="76"/>
        <v>140</v>
      </c>
      <c r="R1275" s="6">
        <f t="shared" si="77"/>
        <v>76.666666666666671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t="s">
        <v>8328</v>
      </c>
      <c r="P1276" t="s">
        <v>8329</v>
      </c>
      <c r="Q1276" s="5">
        <f t="shared" si="76"/>
        <v>13743.839999999997</v>
      </c>
      <c r="R1276" s="6">
        <f t="shared" si="77"/>
        <v>82.963254817987149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t="s">
        <v>8328</v>
      </c>
      <c r="P1277" t="s">
        <v>8329</v>
      </c>
      <c r="Q1277" s="5">
        <f t="shared" si="76"/>
        <v>9321.0999999999985</v>
      </c>
      <c r="R1277" s="6">
        <f t="shared" si="77"/>
        <v>62.522107969151669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t="s">
        <v>8328</v>
      </c>
      <c r="P1278" t="s">
        <v>8329</v>
      </c>
      <c r="Q1278" s="5">
        <f t="shared" si="76"/>
        <v>132.63000000000011</v>
      </c>
      <c r="R1278" s="6">
        <f t="shared" si="77"/>
        <v>46.06808823529412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t="s">
        <v>8328</v>
      </c>
      <c r="P1279" t="s">
        <v>8329</v>
      </c>
      <c r="Q1279" s="5">
        <f t="shared" si="76"/>
        <v>918.64999999999964</v>
      </c>
      <c r="R1279" s="6">
        <f t="shared" si="77"/>
        <v>38.543946731234868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t="s">
        <v>8328</v>
      </c>
      <c r="P1280" t="s">
        <v>8329</v>
      </c>
      <c r="Q1280" s="5">
        <f t="shared" si="76"/>
        <v>3571</v>
      </c>
      <c r="R1280" s="6">
        <f t="shared" si="77"/>
        <v>53.005263157894738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t="s">
        <v>8328</v>
      </c>
      <c r="P1281" t="s">
        <v>8329</v>
      </c>
      <c r="Q1281" s="5">
        <f t="shared" si="76"/>
        <v>1348.17</v>
      </c>
      <c r="R1281" s="6">
        <f t="shared" si="77"/>
        <v>73.355396825396824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t="s">
        <v>8328</v>
      </c>
      <c r="P1282" t="s">
        <v>8329</v>
      </c>
      <c r="Q1282" s="5">
        <f t="shared" si="76"/>
        <v>1636.7799999999988</v>
      </c>
      <c r="R1282" s="6">
        <f t="shared" si="77"/>
        <v>127.97523076923076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t="s">
        <v>8328</v>
      </c>
      <c r="P1283" t="s">
        <v>8329</v>
      </c>
      <c r="Q1283" s="5">
        <f t="shared" ref="Q1283:Q1346" si="80">E1283-D1283</f>
        <v>750</v>
      </c>
      <c r="R1283" s="6">
        <f t="shared" ref="R1283:R1346" si="81">E1283/L1283</f>
        <v>104.72972972972973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t="s">
        <v>8328</v>
      </c>
      <c r="P1284" t="s">
        <v>8329</v>
      </c>
      <c r="Q1284" s="5">
        <f t="shared" si="80"/>
        <v>3542</v>
      </c>
      <c r="R1284" s="6">
        <f t="shared" si="81"/>
        <v>67.671532846715323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t="s">
        <v>8328</v>
      </c>
      <c r="P1285" t="s">
        <v>8329</v>
      </c>
      <c r="Q1285" s="5">
        <f t="shared" si="80"/>
        <v>1110.5</v>
      </c>
      <c r="R1285" s="6">
        <f t="shared" si="81"/>
        <v>95.931818181818187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t="s">
        <v>8320</v>
      </c>
      <c r="P1286" t="s">
        <v>8321</v>
      </c>
      <c r="Q1286" s="5">
        <f t="shared" si="80"/>
        <v>20</v>
      </c>
      <c r="R1286" s="6">
        <f t="shared" si="81"/>
        <v>65.161290322580641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t="s">
        <v>8320</v>
      </c>
      <c r="P1287" t="s">
        <v>8321</v>
      </c>
      <c r="Q1287" s="5">
        <f t="shared" si="80"/>
        <v>33</v>
      </c>
      <c r="R1287" s="6">
        <f t="shared" si="81"/>
        <v>32.269841269841272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t="s">
        <v>8320</v>
      </c>
      <c r="P1288" t="s">
        <v>8321</v>
      </c>
      <c r="Q1288" s="5">
        <f t="shared" si="80"/>
        <v>125</v>
      </c>
      <c r="R1288" s="6">
        <f t="shared" si="81"/>
        <v>81.25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t="s">
        <v>8320</v>
      </c>
      <c r="P1289" t="s">
        <v>8321</v>
      </c>
      <c r="Q1289" s="5">
        <f t="shared" si="80"/>
        <v>355</v>
      </c>
      <c r="R1289" s="6">
        <f t="shared" si="81"/>
        <v>24.2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t="s">
        <v>8320</v>
      </c>
      <c r="P1290" t="s">
        <v>8321</v>
      </c>
      <c r="Q1290" s="5">
        <f t="shared" si="80"/>
        <v>18</v>
      </c>
      <c r="R1290" s="6">
        <f t="shared" si="81"/>
        <v>65.868852459016395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t="s">
        <v>8320</v>
      </c>
      <c r="P1291" t="s">
        <v>8321</v>
      </c>
      <c r="Q1291" s="5">
        <f t="shared" si="80"/>
        <v>376</v>
      </c>
      <c r="R1291" s="6">
        <f t="shared" si="81"/>
        <v>36.07692307692308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t="s">
        <v>8320</v>
      </c>
      <c r="P1292" t="s">
        <v>8321</v>
      </c>
      <c r="Q1292" s="5">
        <f t="shared" si="80"/>
        <v>300</v>
      </c>
      <c r="R1292" s="6">
        <f t="shared" si="81"/>
        <v>44.186046511627907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t="s">
        <v>8320</v>
      </c>
      <c r="P1293" t="s">
        <v>8321</v>
      </c>
      <c r="Q1293" s="5">
        <f t="shared" si="80"/>
        <v>1371</v>
      </c>
      <c r="R1293" s="6">
        <f t="shared" si="81"/>
        <v>104.07142857142857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t="s">
        <v>8320</v>
      </c>
      <c r="P1294" t="s">
        <v>8321</v>
      </c>
      <c r="Q1294" s="5">
        <f t="shared" si="80"/>
        <v>170</v>
      </c>
      <c r="R1294" s="6">
        <f t="shared" si="81"/>
        <v>35.96153846153846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t="s">
        <v>8320</v>
      </c>
      <c r="P1295" t="s">
        <v>8321</v>
      </c>
      <c r="Q1295" s="5">
        <f t="shared" si="80"/>
        <v>335</v>
      </c>
      <c r="R1295" s="6">
        <f t="shared" si="81"/>
        <v>127.79166666666667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t="s">
        <v>8320</v>
      </c>
      <c r="P1296" t="s">
        <v>8321</v>
      </c>
      <c r="Q1296" s="5">
        <f t="shared" si="80"/>
        <v>110</v>
      </c>
      <c r="R1296" s="6">
        <f t="shared" si="81"/>
        <v>27.727272727272727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t="s">
        <v>8320</v>
      </c>
      <c r="P1297" t="s">
        <v>8321</v>
      </c>
      <c r="Q1297" s="5">
        <f t="shared" si="80"/>
        <v>49</v>
      </c>
      <c r="R1297" s="6">
        <f t="shared" si="81"/>
        <v>39.828125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t="s">
        <v>8320</v>
      </c>
      <c r="P1298" t="s">
        <v>8321</v>
      </c>
      <c r="Q1298" s="5">
        <f t="shared" si="80"/>
        <v>350</v>
      </c>
      <c r="R1298" s="6">
        <f t="shared" si="81"/>
        <v>52.173913043478258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t="s">
        <v>8320</v>
      </c>
      <c r="P1299" t="s">
        <v>8321</v>
      </c>
      <c r="Q1299" s="5">
        <f t="shared" si="80"/>
        <v>1905</v>
      </c>
      <c r="R1299" s="6">
        <f t="shared" si="81"/>
        <v>92.037815126050418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t="s">
        <v>8320</v>
      </c>
      <c r="P1300" t="s">
        <v>8321</v>
      </c>
      <c r="Q1300" s="5">
        <f t="shared" si="80"/>
        <v>93</v>
      </c>
      <c r="R1300" s="6">
        <f t="shared" si="81"/>
        <v>63.424242424242422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t="s">
        <v>8320</v>
      </c>
      <c r="P1301" t="s">
        <v>8321</v>
      </c>
      <c r="Q1301" s="5">
        <f t="shared" si="80"/>
        <v>840</v>
      </c>
      <c r="R1301" s="6">
        <f t="shared" si="81"/>
        <v>135.625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t="s">
        <v>8320</v>
      </c>
      <c r="P1302" t="s">
        <v>8321</v>
      </c>
      <c r="Q1302" s="5">
        <f t="shared" si="80"/>
        <v>1050</v>
      </c>
      <c r="R1302" s="6">
        <f t="shared" si="81"/>
        <v>168.75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t="s">
        <v>8320</v>
      </c>
      <c r="P1303" t="s">
        <v>8321</v>
      </c>
      <c r="Q1303" s="5">
        <f t="shared" si="80"/>
        <v>55</v>
      </c>
      <c r="R1303" s="6">
        <f t="shared" si="81"/>
        <v>70.862068965517238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t="s">
        <v>8320</v>
      </c>
      <c r="P1304" t="s">
        <v>8321</v>
      </c>
      <c r="Q1304" s="5">
        <f t="shared" si="80"/>
        <v>0</v>
      </c>
      <c r="R1304" s="6">
        <f t="shared" si="81"/>
        <v>50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t="s">
        <v>8320</v>
      </c>
      <c r="P1305" t="s">
        <v>8321</v>
      </c>
      <c r="Q1305" s="5">
        <f t="shared" si="80"/>
        <v>1059.1300000000001</v>
      </c>
      <c r="R1305" s="6">
        <f t="shared" si="81"/>
        <v>42.214166666666671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t="s">
        <v>8322</v>
      </c>
      <c r="P1306" t="s">
        <v>8324</v>
      </c>
      <c r="Q1306" s="5">
        <f t="shared" si="80"/>
        <v>-24149</v>
      </c>
      <c r="R1306" s="6">
        <f t="shared" si="81"/>
        <v>152.41346153846155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t="s">
        <v>8322</v>
      </c>
      <c r="P1307" t="s">
        <v>8324</v>
      </c>
      <c r="Q1307" s="5">
        <f t="shared" si="80"/>
        <v>-22207</v>
      </c>
      <c r="R1307" s="6">
        <f t="shared" si="81"/>
        <v>90.616279069767444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t="s">
        <v>8322</v>
      </c>
      <c r="P1308" t="s">
        <v>8324</v>
      </c>
      <c r="Q1308" s="5">
        <f t="shared" si="80"/>
        <v>-38229</v>
      </c>
      <c r="R1308" s="6">
        <f t="shared" si="81"/>
        <v>201.60393258426967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t="s">
        <v>8322</v>
      </c>
      <c r="P1309" t="s">
        <v>8324</v>
      </c>
      <c r="Q1309" s="5">
        <f t="shared" si="80"/>
        <v>-44243</v>
      </c>
      <c r="R1309" s="6">
        <f t="shared" si="81"/>
        <v>127.93333333333334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t="s">
        <v>8322</v>
      </c>
      <c r="P1310" t="s">
        <v>8324</v>
      </c>
      <c r="Q1310" s="5">
        <f t="shared" si="80"/>
        <v>-8864</v>
      </c>
      <c r="R1310" s="6">
        <f t="shared" si="81"/>
        <v>29.894736842105264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t="s">
        <v>8322</v>
      </c>
      <c r="P1311" t="s">
        <v>8324</v>
      </c>
      <c r="Q1311" s="5">
        <f t="shared" si="80"/>
        <v>1379</v>
      </c>
      <c r="R1311" s="6">
        <f t="shared" si="81"/>
        <v>367.97142857142859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t="s">
        <v>8322</v>
      </c>
      <c r="P1312" t="s">
        <v>8324</v>
      </c>
      <c r="Q1312" s="5">
        <f t="shared" si="80"/>
        <v>-16900</v>
      </c>
      <c r="R1312" s="6">
        <f t="shared" si="81"/>
        <v>129.16666666666666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t="s">
        <v>8322</v>
      </c>
      <c r="P1313" t="s">
        <v>8324</v>
      </c>
      <c r="Q1313" s="5">
        <f t="shared" si="80"/>
        <v>-169930</v>
      </c>
      <c r="R1313" s="6">
        <f t="shared" si="81"/>
        <v>800.7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t="s">
        <v>8322</v>
      </c>
      <c r="P1314" t="s">
        <v>8324</v>
      </c>
      <c r="Q1314" s="5">
        <f t="shared" si="80"/>
        <v>-4572</v>
      </c>
      <c r="R1314" s="6">
        <f t="shared" si="81"/>
        <v>28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t="s">
        <v>8322</v>
      </c>
      <c r="P1315" t="s">
        <v>8324</v>
      </c>
      <c r="Q1315" s="5">
        <f t="shared" si="80"/>
        <v>-27554</v>
      </c>
      <c r="R1315" s="6">
        <f t="shared" si="81"/>
        <v>102.01639344262296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t="s">
        <v>8322</v>
      </c>
      <c r="P1316" t="s">
        <v>8324</v>
      </c>
      <c r="Q1316" s="5">
        <f t="shared" si="80"/>
        <v>-177972</v>
      </c>
      <c r="R1316" s="6">
        <f t="shared" si="81"/>
        <v>184.36363636363637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t="s">
        <v>8322</v>
      </c>
      <c r="P1317" t="s">
        <v>8324</v>
      </c>
      <c r="Q1317" s="5">
        <f t="shared" si="80"/>
        <v>-59596</v>
      </c>
      <c r="R1317" s="6">
        <f t="shared" si="81"/>
        <v>162.91935483870967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t="s">
        <v>8322</v>
      </c>
      <c r="P1318" t="s">
        <v>8324</v>
      </c>
      <c r="Q1318" s="5">
        <f t="shared" si="80"/>
        <v>-74999</v>
      </c>
      <c r="R1318" s="6">
        <f t="shared" si="81"/>
        <v>1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t="s">
        <v>8322</v>
      </c>
      <c r="P1319" t="s">
        <v>8324</v>
      </c>
      <c r="Q1319" s="5">
        <f t="shared" si="80"/>
        <v>-188533</v>
      </c>
      <c r="R1319" s="6">
        <f t="shared" si="81"/>
        <v>603.52631578947364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t="s">
        <v>8322</v>
      </c>
      <c r="P1320" t="s">
        <v>8324</v>
      </c>
      <c r="Q1320" s="5">
        <f t="shared" si="80"/>
        <v>-33870</v>
      </c>
      <c r="R1320" s="6">
        <f t="shared" si="81"/>
        <v>45.407407407407405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t="s">
        <v>8322</v>
      </c>
      <c r="P1321" t="s">
        <v>8324</v>
      </c>
      <c r="Q1321" s="5">
        <f t="shared" si="80"/>
        <v>-4924</v>
      </c>
      <c r="R1321" s="6">
        <f t="shared" si="81"/>
        <v>97.333333333333329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t="s">
        <v>8322</v>
      </c>
      <c r="P1322" t="s">
        <v>8324</v>
      </c>
      <c r="Q1322" s="5">
        <f t="shared" si="80"/>
        <v>-99497</v>
      </c>
      <c r="R1322" s="6">
        <f t="shared" si="81"/>
        <v>167.66666666666666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t="s">
        <v>8322</v>
      </c>
      <c r="P1323" t="s">
        <v>8324</v>
      </c>
      <c r="Q1323" s="5">
        <f t="shared" si="80"/>
        <v>-455981</v>
      </c>
      <c r="R1323" s="6">
        <f t="shared" si="81"/>
        <v>859.85714285714289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t="s">
        <v>8322</v>
      </c>
      <c r="P1324" t="s">
        <v>8324</v>
      </c>
      <c r="Q1324" s="5">
        <f t="shared" si="80"/>
        <v>-34894</v>
      </c>
      <c r="R1324" s="6">
        <f t="shared" si="81"/>
        <v>26.5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t="s">
        <v>8322</v>
      </c>
      <c r="P1325" t="s">
        <v>8324</v>
      </c>
      <c r="Q1325" s="5">
        <f t="shared" si="80"/>
        <v>-13668</v>
      </c>
      <c r="R1325" s="6">
        <f t="shared" si="81"/>
        <v>30.272727272727273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t="s">
        <v>8322</v>
      </c>
      <c r="P1326" t="s">
        <v>8324</v>
      </c>
      <c r="Q1326" s="5">
        <f t="shared" si="80"/>
        <v>-45080</v>
      </c>
      <c r="R1326" s="6">
        <f t="shared" si="81"/>
        <v>54.666666666666664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t="s">
        <v>8322</v>
      </c>
      <c r="P1327" t="s">
        <v>8324</v>
      </c>
      <c r="Q1327" s="5">
        <f t="shared" si="80"/>
        <v>-19514</v>
      </c>
      <c r="R1327" s="6">
        <f t="shared" si="81"/>
        <v>60.75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t="s">
        <v>8322</v>
      </c>
      <c r="P1328" t="s">
        <v>8324</v>
      </c>
      <c r="Q1328" s="5">
        <f t="shared" si="80"/>
        <v>-98870</v>
      </c>
      <c r="R1328" s="6">
        <f t="shared" si="81"/>
        <v>102.72727272727273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t="s">
        <v>8322</v>
      </c>
      <c r="P1329" t="s">
        <v>8324</v>
      </c>
      <c r="Q1329" s="5">
        <f t="shared" si="80"/>
        <v>-46295</v>
      </c>
      <c r="R1329" s="6">
        <f t="shared" si="81"/>
        <v>41.585365853658537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t="s">
        <v>8322</v>
      </c>
      <c r="P1330" t="s">
        <v>8324</v>
      </c>
      <c r="Q1330" s="5">
        <f t="shared" si="80"/>
        <v>-73252</v>
      </c>
      <c r="R1330" s="6">
        <f t="shared" si="81"/>
        <v>116.53333333333333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t="s">
        <v>8322</v>
      </c>
      <c r="P1331" t="s">
        <v>8324</v>
      </c>
      <c r="Q1331" s="5">
        <f t="shared" si="80"/>
        <v>-49592</v>
      </c>
      <c r="R1331" s="6">
        <f t="shared" si="81"/>
        <v>45.333333333333336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t="s">
        <v>8322</v>
      </c>
      <c r="P1332" t="s">
        <v>8324</v>
      </c>
      <c r="Q1332" s="5">
        <f t="shared" si="80"/>
        <v>-27127</v>
      </c>
      <c r="R1332" s="6">
        <f t="shared" si="81"/>
        <v>157.46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t="s">
        <v>8322</v>
      </c>
      <c r="P1333" t="s">
        <v>8324</v>
      </c>
      <c r="Q1333" s="5">
        <f t="shared" si="80"/>
        <v>-246583</v>
      </c>
      <c r="R1333" s="6">
        <f t="shared" si="81"/>
        <v>100.5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t="s">
        <v>8322</v>
      </c>
      <c r="P1334" t="s">
        <v>8324</v>
      </c>
      <c r="Q1334" s="5">
        <f t="shared" si="80"/>
        <v>-10115</v>
      </c>
      <c r="R1334" s="6" t="e">
        <f t="shared" si="81"/>
        <v>#DIV/0!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t="s">
        <v>8322</v>
      </c>
      <c r="P1335" t="s">
        <v>8324</v>
      </c>
      <c r="Q1335" s="5">
        <f t="shared" si="80"/>
        <v>-2500</v>
      </c>
      <c r="R1335" s="6" t="e">
        <f t="shared" si="81"/>
        <v>#DIV/0!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t="s">
        <v>8322</v>
      </c>
      <c r="P1336" t="s">
        <v>8324</v>
      </c>
      <c r="Q1336" s="5">
        <f t="shared" si="80"/>
        <v>-118697</v>
      </c>
      <c r="R1336" s="6">
        <f t="shared" si="81"/>
        <v>51.822463768115945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t="s">
        <v>8322</v>
      </c>
      <c r="P1337" t="s">
        <v>8324</v>
      </c>
      <c r="Q1337" s="5">
        <f t="shared" si="80"/>
        <v>-20060</v>
      </c>
      <c r="R1337" s="6">
        <f t="shared" si="81"/>
        <v>308.75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t="s">
        <v>8322</v>
      </c>
      <c r="P1338" t="s">
        <v>8324</v>
      </c>
      <c r="Q1338" s="5">
        <f t="shared" si="80"/>
        <v>-15053</v>
      </c>
      <c r="R1338" s="6">
        <f t="shared" si="81"/>
        <v>379.22767857142856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t="s">
        <v>8322</v>
      </c>
      <c r="P1339" t="s">
        <v>8324</v>
      </c>
      <c r="Q1339" s="5">
        <f t="shared" si="80"/>
        <v>-25309</v>
      </c>
      <c r="R1339" s="6">
        <f t="shared" si="81"/>
        <v>176.36428571428573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t="s">
        <v>8322</v>
      </c>
      <c r="P1340" t="s">
        <v>8324</v>
      </c>
      <c r="Q1340" s="5">
        <f t="shared" si="80"/>
        <v>-29009</v>
      </c>
      <c r="R1340" s="6">
        <f t="shared" si="81"/>
        <v>66.066666666666663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t="s">
        <v>8322</v>
      </c>
      <c r="P1341" t="s">
        <v>8324</v>
      </c>
      <c r="Q1341" s="5">
        <f t="shared" si="80"/>
        <v>-46683</v>
      </c>
      <c r="R1341" s="6">
        <f t="shared" si="81"/>
        <v>89.648648648648646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t="s">
        <v>8322</v>
      </c>
      <c r="P1342" t="s">
        <v>8324</v>
      </c>
      <c r="Q1342" s="5">
        <f t="shared" si="80"/>
        <v>-1680</v>
      </c>
      <c r="R1342" s="6" t="e">
        <f t="shared" si="81"/>
        <v>#DIV/0!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t="s">
        <v>8322</v>
      </c>
      <c r="P1343" t="s">
        <v>8324</v>
      </c>
      <c r="Q1343" s="5">
        <f t="shared" si="80"/>
        <v>-7410</v>
      </c>
      <c r="R1343" s="6">
        <f t="shared" si="81"/>
        <v>382.39130434782606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t="s">
        <v>8322</v>
      </c>
      <c r="P1344" t="s">
        <v>8324</v>
      </c>
      <c r="Q1344" s="5">
        <f t="shared" si="80"/>
        <v>-49900</v>
      </c>
      <c r="R1344" s="6">
        <f t="shared" si="81"/>
        <v>100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t="s">
        <v>8322</v>
      </c>
      <c r="P1345" t="s">
        <v>8324</v>
      </c>
      <c r="Q1345" s="5">
        <f t="shared" si="80"/>
        <v>1149</v>
      </c>
      <c r="R1345" s="6">
        <f t="shared" si="81"/>
        <v>158.35603715170279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t="s">
        <v>8325</v>
      </c>
      <c r="P1346" t="s">
        <v>8326</v>
      </c>
      <c r="Q1346" s="5">
        <f t="shared" si="80"/>
        <v>4166</v>
      </c>
      <c r="R1346" s="6">
        <f t="shared" si="81"/>
        <v>40.762589928057551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t="s">
        <v>8325</v>
      </c>
      <c r="P1347" t="s">
        <v>8326</v>
      </c>
      <c r="Q1347" s="5">
        <f t="shared" ref="Q1347:Q1410" si="84">E1347-D1347</f>
        <v>75</v>
      </c>
      <c r="R1347" s="6">
        <f t="shared" ref="R1347:R1410" si="85">E1347/L1347</f>
        <v>53.571428571428569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t="s">
        <v>8325</v>
      </c>
      <c r="P1348" t="s">
        <v>8326</v>
      </c>
      <c r="Q1348" s="5">
        <f t="shared" si="84"/>
        <v>2319</v>
      </c>
      <c r="R1348" s="6">
        <f t="shared" si="85"/>
        <v>48.449664429530202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t="s">
        <v>8325</v>
      </c>
      <c r="P1349" t="s">
        <v>8326</v>
      </c>
      <c r="Q1349" s="5">
        <f t="shared" si="84"/>
        <v>55</v>
      </c>
      <c r="R1349" s="6">
        <f t="shared" si="85"/>
        <v>82.41935483870968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t="s">
        <v>8325</v>
      </c>
      <c r="P1350" t="s">
        <v>8326</v>
      </c>
      <c r="Q1350" s="5">
        <f t="shared" si="84"/>
        <v>110</v>
      </c>
      <c r="R1350" s="6">
        <f t="shared" si="85"/>
        <v>230.19230769230768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t="s">
        <v>8325</v>
      </c>
      <c r="P1351" t="s">
        <v>8326</v>
      </c>
      <c r="Q1351" s="5">
        <f t="shared" si="84"/>
        <v>5210</v>
      </c>
      <c r="R1351" s="6">
        <f t="shared" si="85"/>
        <v>59.360465116279073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t="s">
        <v>8325</v>
      </c>
      <c r="P1352" t="s">
        <v>8326</v>
      </c>
      <c r="Q1352" s="5">
        <f t="shared" si="84"/>
        <v>202.5</v>
      </c>
      <c r="R1352" s="6">
        <f t="shared" si="85"/>
        <v>66.698717948717942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t="s">
        <v>8325</v>
      </c>
      <c r="P1353" t="s">
        <v>8326</v>
      </c>
      <c r="Q1353" s="5">
        <f t="shared" si="84"/>
        <v>253</v>
      </c>
      <c r="R1353" s="6">
        <f t="shared" si="85"/>
        <v>168.77500000000001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t="s">
        <v>8325</v>
      </c>
      <c r="P1354" t="s">
        <v>8326</v>
      </c>
      <c r="Q1354" s="5">
        <f t="shared" si="84"/>
        <v>3614</v>
      </c>
      <c r="R1354" s="6">
        <f t="shared" si="85"/>
        <v>59.973568281938327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t="s">
        <v>8325</v>
      </c>
      <c r="P1355" t="s">
        <v>8326</v>
      </c>
      <c r="Q1355" s="5">
        <f t="shared" si="84"/>
        <v>336</v>
      </c>
      <c r="R1355" s="6">
        <f t="shared" si="85"/>
        <v>31.80952380952381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t="s">
        <v>8325</v>
      </c>
      <c r="P1356" t="s">
        <v>8326</v>
      </c>
      <c r="Q1356" s="5">
        <f t="shared" si="84"/>
        <v>363</v>
      </c>
      <c r="R1356" s="6">
        <f t="shared" si="85"/>
        <v>24.421875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t="s">
        <v>8325</v>
      </c>
      <c r="P1357" t="s">
        <v>8326</v>
      </c>
      <c r="Q1357" s="5">
        <f t="shared" si="84"/>
        <v>567</v>
      </c>
      <c r="R1357" s="6">
        <f t="shared" si="85"/>
        <v>25.347107438016529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t="s">
        <v>8325</v>
      </c>
      <c r="P1358" t="s">
        <v>8326</v>
      </c>
      <c r="Q1358" s="5">
        <f t="shared" si="84"/>
        <v>2815.5600000000004</v>
      </c>
      <c r="R1358" s="6">
        <f t="shared" si="85"/>
        <v>71.443218390804603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t="s">
        <v>8325</v>
      </c>
      <c r="P1359" t="s">
        <v>8326</v>
      </c>
      <c r="Q1359" s="5">
        <f t="shared" si="84"/>
        <v>506</v>
      </c>
      <c r="R1359" s="6">
        <f t="shared" si="85"/>
        <v>38.553846153846152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t="s">
        <v>8325</v>
      </c>
      <c r="P1360" t="s">
        <v>8326</v>
      </c>
      <c r="Q1360" s="5">
        <f t="shared" si="84"/>
        <v>350</v>
      </c>
      <c r="R1360" s="6">
        <f t="shared" si="85"/>
        <v>68.367346938775512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t="s">
        <v>8325</v>
      </c>
      <c r="P1361" t="s">
        <v>8326</v>
      </c>
      <c r="Q1361" s="5">
        <f t="shared" si="84"/>
        <v>104</v>
      </c>
      <c r="R1361" s="6">
        <f t="shared" si="85"/>
        <v>40.210526315789473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t="s">
        <v>8325</v>
      </c>
      <c r="P1362" t="s">
        <v>8326</v>
      </c>
      <c r="Q1362" s="5">
        <f t="shared" si="84"/>
        <v>1098</v>
      </c>
      <c r="R1362" s="6">
        <f t="shared" si="85"/>
        <v>32.074074074074076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t="s">
        <v>8325</v>
      </c>
      <c r="P1363" t="s">
        <v>8326</v>
      </c>
      <c r="Q1363" s="5">
        <f t="shared" si="84"/>
        <v>1559</v>
      </c>
      <c r="R1363" s="6">
        <f t="shared" si="85"/>
        <v>28.632575757575758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t="s">
        <v>8325</v>
      </c>
      <c r="P1364" t="s">
        <v>8326</v>
      </c>
      <c r="Q1364" s="5">
        <f t="shared" si="84"/>
        <v>91</v>
      </c>
      <c r="R1364" s="6">
        <f t="shared" si="85"/>
        <v>43.64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t="s">
        <v>8325</v>
      </c>
      <c r="P1365" t="s">
        <v>8326</v>
      </c>
      <c r="Q1365" s="5">
        <f t="shared" si="84"/>
        <v>0</v>
      </c>
      <c r="R1365" s="6">
        <f t="shared" si="85"/>
        <v>40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t="s">
        <v>8328</v>
      </c>
      <c r="P1366" t="s">
        <v>8329</v>
      </c>
      <c r="Q1366" s="5">
        <f t="shared" si="84"/>
        <v>7830</v>
      </c>
      <c r="R1366" s="6">
        <f t="shared" si="85"/>
        <v>346.04166666666669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t="s">
        <v>8328</v>
      </c>
      <c r="P1367" t="s">
        <v>8329</v>
      </c>
      <c r="Q1367" s="5">
        <f t="shared" si="84"/>
        <v>20</v>
      </c>
      <c r="R1367" s="6">
        <f t="shared" si="85"/>
        <v>81.739130434782609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t="s">
        <v>8328</v>
      </c>
      <c r="P1368" t="s">
        <v>8329</v>
      </c>
      <c r="Q1368" s="5">
        <f t="shared" si="84"/>
        <v>1986.6900000000005</v>
      </c>
      <c r="R1368" s="6">
        <f t="shared" si="85"/>
        <v>64.535306122448986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t="s">
        <v>8328</v>
      </c>
      <c r="P1369" t="s">
        <v>8329</v>
      </c>
      <c r="Q1369" s="5">
        <f t="shared" si="84"/>
        <v>713</v>
      </c>
      <c r="R1369" s="6">
        <f t="shared" si="85"/>
        <v>63.477777777777774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t="s">
        <v>8328</v>
      </c>
      <c r="P1370" t="s">
        <v>8329</v>
      </c>
      <c r="Q1370" s="5">
        <f t="shared" si="84"/>
        <v>535</v>
      </c>
      <c r="R1370" s="6">
        <f t="shared" si="85"/>
        <v>63.620689655172413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t="s">
        <v>8328</v>
      </c>
      <c r="P1371" t="s">
        <v>8329</v>
      </c>
      <c r="Q1371" s="5">
        <f t="shared" si="84"/>
        <v>1730.6299999999974</v>
      </c>
      <c r="R1371" s="6">
        <f t="shared" si="85"/>
        <v>83.967068965517228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t="s">
        <v>8328</v>
      </c>
      <c r="P1372" t="s">
        <v>8329</v>
      </c>
      <c r="Q1372" s="5">
        <f t="shared" si="84"/>
        <v>55</v>
      </c>
      <c r="R1372" s="6">
        <f t="shared" si="85"/>
        <v>77.75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t="s">
        <v>8328</v>
      </c>
      <c r="P1373" t="s">
        <v>8329</v>
      </c>
      <c r="Q1373" s="5">
        <f t="shared" si="84"/>
        <v>496</v>
      </c>
      <c r="R1373" s="6">
        <f t="shared" si="85"/>
        <v>107.07142857142857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t="s">
        <v>8328</v>
      </c>
      <c r="P1374" t="s">
        <v>8329</v>
      </c>
      <c r="Q1374" s="5">
        <f t="shared" si="84"/>
        <v>120</v>
      </c>
      <c r="R1374" s="6">
        <f t="shared" si="85"/>
        <v>38.75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t="s">
        <v>8328</v>
      </c>
      <c r="P1375" t="s">
        <v>8329</v>
      </c>
      <c r="Q1375" s="5">
        <f t="shared" si="84"/>
        <v>501</v>
      </c>
      <c r="R1375" s="6">
        <f t="shared" si="85"/>
        <v>201.94230769230768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t="s">
        <v>8328</v>
      </c>
      <c r="P1376" t="s">
        <v>8329</v>
      </c>
      <c r="Q1376" s="5">
        <f t="shared" si="84"/>
        <v>1342</v>
      </c>
      <c r="R1376" s="6">
        <f t="shared" si="85"/>
        <v>43.060606060606062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t="s">
        <v>8328</v>
      </c>
      <c r="P1377" t="s">
        <v>8329</v>
      </c>
      <c r="Q1377" s="5">
        <f t="shared" si="84"/>
        <v>2853</v>
      </c>
      <c r="R1377" s="6">
        <f t="shared" si="85"/>
        <v>62.871559633027523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t="s">
        <v>8328</v>
      </c>
      <c r="P1378" t="s">
        <v>8329</v>
      </c>
      <c r="Q1378" s="5">
        <f t="shared" si="84"/>
        <v>5642</v>
      </c>
      <c r="R1378" s="6">
        <f t="shared" si="85"/>
        <v>55.607142857142854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t="s">
        <v>8328</v>
      </c>
      <c r="P1379" t="s">
        <v>8329</v>
      </c>
      <c r="Q1379" s="5">
        <f t="shared" si="84"/>
        <v>210</v>
      </c>
      <c r="R1379" s="6">
        <f t="shared" si="85"/>
        <v>48.70967741935484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t="s">
        <v>8328</v>
      </c>
      <c r="P1380" t="s">
        <v>8329</v>
      </c>
      <c r="Q1380" s="5">
        <f t="shared" si="84"/>
        <v>2067</v>
      </c>
      <c r="R1380" s="6">
        <f t="shared" si="85"/>
        <v>30.578947368421051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t="s">
        <v>8328</v>
      </c>
      <c r="P1381" t="s">
        <v>8329</v>
      </c>
      <c r="Q1381" s="5">
        <f t="shared" si="84"/>
        <v>1160</v>
      </c>
      <c r="R1381" s="6">
        <f t="shared" si="85"/>
        <v>73.907284768211923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t="s">
        <v>8328</v>
      </c>
      <c r="P1382" t="s">
        <v>8329</v>
      </c>
      <c r="Q1382" s="5">
        <f t="shared" si="84"/>
        <v>81</v>
      </c>
      <c r="R1382" s="6">
        <f t="shared" si="85"/>
        <v>21.2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t="s">
        <v>8328</v>
      </c>
      <c r="P1383" t="s">
        <v>8329</v>
      </c>
      <c r="Q1383" s="5">
        <f t="shared" si="84"/>
        <v>355</v>
      </c>
      <c r="R1383" s="6">
        <f t="shared" si="85"/>
        <v>73.356164383561648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t="s">
        <v>8328</v>
      </c>
      <c r="P1384" t="s">
        <v>8329</v>
      </c>
      <c r="Q1384" s="5">
        <f t="shared" si="84"/>
        <v>349</v>
      </c>
      <c r="R1384" s="6">
        <f t="shared" si="85"/>
        <v>56.412162162162161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t="s">
        <v>8328</v>
      </c>
      <c r="P1385" t="s">
        <v>8329</v>
      </c>
      <c r="Q1385" s="5">
        <f t="shared" si="84"/>
        <v>2473</v>
      </c>
      <c r="R1385" s="6">
        <f t="shared" si="85"/>
        <v>50.247311827956992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t="s">
        <v>8328</v>
      </c>
      <c r="P1386" t="s">
        <v>8329</v>
      </c>
      <c r="Q1386" s="5">
        <f t="shared" si="84"/>
        <v>843</v>
      </c>
      <c r="R1386" s="6">
        <f t="shared" si="85"/>
        <v>68.936507936507937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t="s">
        <v>8328</v>
      </c>
      <c r="P1387" t="s">
        <v>8329</v>
      </c>
      <c r="Q1387" s="5">
        <f t="shared" si="84"/>
        <v>832.48999999999978</v>
      </c>
      <c r="R1387" s="6">
        <f t="shared" si="85"/>
        <v>65.914104477611943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t="s">
        <v>8328</v>
      </c>
      <c r="P1388" t="s">
        <v>8329</v>
      </c>
      <c r="Q1388" s="5">
        <f t="shared" si="84"/>
        <v>475</v>
      </c>
      <c r="R1388" s="6">
        <f t="shared" si="85"/>
        <v>62.5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t="s">
        <v>8328</v>
      </c>
      <c r="P1389" t="s">
        <v>8329</v>
      </c>
      <c r="Q1389" s="5">
        <f t="shared" si="84"/>
        <v>1465</v>
      </c>
      <c r="R1389" s="6">
        <f t="shared" si="85"/>
        <v>70.064102564102569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t="s">
        <v>8328</v>
      </c>
      <c r="P1390" t="s">
        <v>8329</v>
      </c>
      <c r="Q1390" s="5">
        <f t="shared" si="84"/>
        <v>1740.37</v>
      </c>
      <c r="R1390" s="6">
        <f t="shared" si="85"/>
        <v>60.181874999999998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t="s">
        <v>8328</v>
      </c>
      <c r="P1391" t="s">
        <v>8329</v>
      </c>
      <c r="Q1391" s="5">
        <f t="shared" si="84"/>
        <v>227</v>
      </c>
      <c r="R1391" s="6">
        <f t="shared" si="85"/>
        <v>21.382352941176471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t="s">
        <v>8328</v>
      </c>
      <c r="P1392" t="s">
        <v>8329</v>
      </c>
      <c r="Q1392" s="5">
        <f t="shared" si="84"/>
        <v>255</v>
      </c>
      <c r="R1392" s="6">
        <f t="shared" si="85"/>
        <v>160.78947368421052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t="s">
        <v>8328</v>
      </c>
      <c r="P1393" t="s">
        <v>8329</v>
      </c>
      <c r="Q1393" s="5">
        <f t="shared" si="84"/>
        <v>51</v>
      </c>
      <c r="R1393" s="6">
        <f t="shared" si="85"/>
        <v>42.384615384615387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t="s">
        <v>8328</v>
      </c>
      <c r="P1394" t="s">
        <v>8329</v>
      </c>
      <c r="Q1394" s="5">
        <f t="shared" si="84"/>
        <v>341</v>
      </c>
      <c r="R1394" s="6">
        <f t="shared" si="85"/>
        <v>27.317307692307693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t="s">
        <v>8328</v>
      </c>
      <c r="P1395" t="s">
        <v>8329</v>
      </c>
      <c r="Q1395" s="5">
        <f t="shared" si="84"/>
        <v>235</v>
      </c>
      <c r="R1395" s="6">
        <f t="shared" si="85"/>
        <v>196.82692307692307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t="s">
        <v>8328</v>
      </c>
      <c r="P1396" t="s">
        <v>8329</v>
      </c>
      <c r="Q1396" s="5">
        <f t="shared" si="84"/>
        <v>166</v>
      </c>
      <c r="R1396" s="6">
        <f t="shared" si="85"/>
        <v>53.882352941176471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t="s">
        <v>8328</v>
      </c>
      <c r="P1397" t="s">
        <v>8329</v>
      </c>
      <c r="Q1397" s="5">
        <f t="shared" si="84"/>
        <v>416</v>
      </c>
      <c r="R1397" s="6">
        <f t="shared" si="85"/>
        <v>47.756097560975611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t="s">
        <v>8328</v>
      </c>
      <c r="P1398" t="s">
        <v>8329</v>
      </c>
      <c r="Q1398" s="5">
        <f t="shared" si="84"/>
        <v>438</v>
      </c>
      <c r="R1398" s="6">
        <f t="shared" si="85"/>
        <v>88.191780821917803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t="s">
        <v>8328</v>
      </c>
      <c r="P1399" t="s">
        <v>8329</v>
      </c>
      <c r="Q1399" s="5">
        <f t="shared" si="84"/>
        <v>1385</v>
      </c>
      <c r="R1399" s="6">
        <f t="shared" si="85"/>
        <v>72.056962025316452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t="s">
        <v>8328</v>
      </c>
      <c r="P1400" t="s">
        <v>8329</v>
      </c>
      <c r="Q1400" s="5">
        <f t="shared" si="84"/>
        <v>426</v>
      </c>
      <c r="R1400" s="6">
        <f t="shared" si="85"/>
        <v>74.246153846153845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t="s">
        <v>8328</v>
      </c>
      <c r="P1401" t="s">
        <v>8329</v>
      </c>
      <c r="Q1401" s="5">
        <f t="shared" si="84"/>
        <v>2353</v>
      </c>
      <c r="R1401" s="6">
        <f t="shared" si="85"/>
        <v>61.701086956521742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t="s">
        <v>8328</v>
      </c>
      <c r="P1402" t="s">
        <v>8329</v>
      </c>
      <c r="Q1402" s="5">
        <f t="shared" si="84"/>
        <v>236</v>
      </c>
      <c r="R1402" s="6">
        <f t="shared" si="85"/>
        <v>17.235294117647058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t="s">
        <v>8328</v>
      </c>
      <c r="P1403" t="s">
        <v>8329</v>
      </c>
      <c r="Q1403" s="5">
        <f t="shared" si="84"/>
        <v>9913</v>
      </c>
      <c r="R1403" s="6">
        <f t="shared" si="85"/>
        <v>51.720833333333331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t="s">
        <v>8328</v>
      </c>
      <c r="P1404" t="s">
        <v>8329</v>
      </c>
      <c r="Q1404" s="5">
        <f t="shared" si="84"/>
        <v>229</v>
      </c>
      <c r="R1404" s="6">
        <f t="shared" si="85"/>
        <v>24.150442477876105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t="s">
        <v>8328</v>
      </c>
      <c r="P1405" t="s">
        <v>8329</v>
      </c>
      <c r="Q1405" s="5">
        <f t="shared" si="84"/>
        <v>103</v>
      </c>
      <c r="R1405" s="6">
        <f t="shared" si="85"/>
        <v>62.166666666666664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t="s">
        <v>8325</v>
      </c>
      <c r="P1406" t="s">
        <v>8344</v>
      </c>
      <c r="Q1406" s="5">
        <f t="shared" si="84"/>
        <v>-14259</v>
      </c>
      <c r="R1406" s="6">
        <f t="shared" si="85"/>
        <v>48.2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t="s">
        <v>8325</v>
      </c>
      <c r="P1407" t="s">
        <v>8344</v>
      </c>
      <c r="Q1407" s="5">
        <f t="shared" si="84"/>
        <v>-24895</v>
      </c>
      <c r="R1407" s="6">
        <f t="shared" si="85"/>
        <v>6.1764705882352944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t="s">
        <v>8325</v>
      </c>
      <c r="P1408" t="s">
        <v>8344</v>
      </c>
      <c r="Q1408" s="5">
        <f t="shared" si="84"/>
        <v>-11985</v>
      </c>
      <c r="R1408" s="6">
        <f t="shared" si="85"/>
        <v>5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t="s">
        <v>8325</v>
      </c>
      <c r="P1409" t="s">
        <v>8344</v>
      </c>
      <c r="Q1409" s="5">
        <f t="shared" si="84"/>
        <v>-2985</v>
      </c>
      <c r="R1409" s="6">
        <f t="shared" si="85"/>
        <v>7.5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t="s">
        <v>8325</v>
      </c>
      <c r="P1410" t="s">
        <v>8344</v>
      </c>
      <c r="Q1410" s="5">
        <f t="shared" si="84"/>
        <v>-928</v>
      </c>
      <c r="R1410" s="6">
        <f t="shared" si="85"/>
        <v>12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t="s">
        <v>8325</v>
      </c>
      <c r="P1411" t="s">
        <v>8344</v>
      </c>
      <c r="Q1411" s="5">
        <f t="shared" ref="Q1411:Q1474" si="88">E1411-D1411</f>
        <v>-4000</v>
      </c>
      <c r="R1411" s="6" t="e">
        <f t="shared" ref="R1411:R1474" si="89">E1411/L1411</f>
        <v>#DIV/0!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t="s">
        <v>8325</v>
      </c>
      <c r="P1412" t="s">
        <v>8344</v>
      </c>
      <c r="Q1412" s="5">
        <f t="shared" si="88"/>
        <v>-5999</v>
      </c>
      <c r="R1412" s="6">
        <f t="shared" si="89"/>
        <v>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t="s">
        <v>8325</v>
      </c>
      <c r="P1413" t="s">
        <v>8344</v>
      </c>
      <c r="Q1413" s="5">
        <f t="shared" si="88"/>
        <v>-2993</v>
      </c>
      <c r="R1413" s="6">
        <f t="shared" si="89"/>
        <v>2.3333333333333335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t="s">
        <v>8325</v>
      </c>
      <c r="P1414" t="s">
        <v>8344</v>
      </c>
      <c r="Q1414" s="5">
        <f t="shared" si="88"/>
        <v>-6680</v>
      </c>
      <c r="R1414" s="6">
        <f t="shared" si="89"/>
        <v>24.615384615384617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t="s">
        <v>8325</v>
      </c>
      <c r="P1415" t="s">
        <v>8344</v>
      </c>
      <c r="Q1415" s="5">
        <f t="shared" si="88"/>
        <v>-1900</v>
      </c>
      <c r="R1415" s="6">
        <f t="shared" si="89"/>
        <v>100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t="s">
        <v>8325</v>
      </c>
      <c r="P1416" t="s">
        <v>8344</v>
      </c>
      <c r="Q1416" s="5">
        <f t="shared" si="88"/>
        <v>-499</v>
      </c>
      <c r="R1416" s="6">
        <f t="shared" si="89"/>
        <v>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t="s">
        <v>8325</v>
      </c>
      <c r="P1417" t="s">
        <v>8344</v>
      </c>
      <c r="Q1417" s="5">
        <f t="shared" si="88"/>
        <v>-3600</v>
      </c>
      <c r="R1417" s="6">
        <f t="shared" si="89"/>
        <v>88.888888888888886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t="s">
        <v>8325</v>
      </c>
      <c r="P1418" t="s">
        <v>8344</v>
      </c>
      <c r="Q1418" s="5">
        <f t="shared" si="88"/>
        <v>-50000</v>
      </c>
      <c r="R1418" s="6" t="e">
        <f t="shared" si="89"/>
        <v>#DIV/0!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t="s">
        <v>8325</v>
      </c>
      <c r="P1419" t="s">
        <v>8344</v>
      </c>
      <c r="Q1419" s="5">
        <f t="shared" si="88"/>
        <v>-4445</v>
      </c>
      <c r="R1419" s="6">
        <f t="shared" si="89"/>
        <v>27.5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t="s">
        <v>8325</v>
      </c>
      <c r="P1420" t="s">
        <v>8344</v>
      </c>
      <c r="Q1420" s="5">
        <f t="shared" si="88"/>
        <v>-2994</v>
      </c>
      <c r="R1420" s="6">
        <f t="shared" si="89"/>
        <v>6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t="s">
        <v>8325</v>
      </c>
      <c r="P1421" t="s">
        <v>8344</v>
      </c>
      <c r="Q1421" s="5">
        <f t="shared" si="88"/>
        <v>-5855</v>
      </c>
      <c r="R1421" s="6">
        <f t="shared" si="89"/>
        <v>44.5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t="s">
        <v>8325</v>
      </c>
      <c r="P1422" t="s">
        <v>8344</v>
      </c>
      <c r="Q1422" s="5">
        <f t="shared" si="88"/>
        <v>-107</v>
      </c>
      <c r="R1422" s="6">
        <f t="shared" si="89"/>
        <v>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t="s">
        <v>8325</v>
      </c>
      <c r="P1423" t="s">
        <v>8344</v>
      </c>
      <c r="Q1423" s="5">
        <f t="shared" si="88"/>
        <v>-199800</v>
      </c>
      <c r="R1423" s="6">
        <f t="shared" si="89"/>
        <v>100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t="s">
        <v>8325</v>
      </c>
      <c r="P1424" t="s">
        <v>8344</v>
      </c>
      <c r="Q1424" s="5">
        <f t="shared" si="88"/>
        <v>-24974</v>
      </c>
      <c r="R1424" s="6">
        <f t="shared" si="89"/>
        <v>13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t="s">
        <v>8325</v>
      </c>
      <c r="P1425" t="s">
        <v>8344</v>
      </c>
      <c r="Q1425" s="5">
        <f t="shared" si="88"/>
        <v>-29900</v>
      </c>
      <c r="R1425" s="6">
        <f t="shared" si="89"/>
        <v>100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t="s">
        <v>8325</v>
      </c>
      <c r="P1426" t="s">
        <v>8344</v>
      </c>
      <c r="Q1426" s="5">
        <f t="shared" si="88"/>
        <v>-5973</v>
      </c>
      <c r="R1426" s="6">
        <f t="shared" si="89"/>
        <v>109.07142857142857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t="s">
        <v>8325</v>
      </c>
      <c r="P1427" t="s">
        <v>8344</v>
      </c>
      <c r="Q1427" s="5">
        <f t="shared" si="88"/>
        <v>-13000</v>
      </c>
      <c r="R1427" s="6" t="e">
        <f t="shared" si="89"/>
        <v>#DIV/0!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t="s">
        <v>8325</v>
      </c>
      <c r="P1428" t="s">
        <v>8344</v>
      </c>
      <c r="Q1428" s="5">
        <f t="shared" si="88"/>
        <v>-1000</v>
      </c>
      <c r="R1428" s="6" t="e">
        <f t="shared" si="89"/>
        <v>#DIV/0!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t="s">
        <v>8325</v>
      </c>
      <c r="P1429" t="s">
        <v>8344</v>
      </c>
      <c r="Q1429" s="5">
        <f t="shared" si="88"/>
        <v>-4581</v>
      </c>
      <c r="R1429" s="6">
        <f t="shared" si="89"/>
        <v>104.75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t="s">
        <v>8325</v>
      </c>
      <c r="P1430" t="s">
        <v>8344</v>
      </c>
      <c r="Q1430" s="5">
        <f t="shared" si="88"/>
        <v>-955</v>
      </c>
      <c r="R1430" s="6">
        <f t="shared" si="89"/>
        <v>15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t="s">
        <v>8325</v>
      </c>
      <c r="P1431" t="s">
        <v>8344</v>
      </c>
      <c r="Q1431" s="5">
        <f t="shared" si="88"/>
        <v>-10000</v>
      </c>
      <c r="R1431" s="6" t="e">
        <f t="shared" si="89"/>
        <v>#DIV/0!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t="s">
        <v>8325</v>
      </c>
      <c r="P1432" t="s">
        <v>8344</v>
      </c>
      <c r="Q1432" s="5">
        <f t="shared" si="88"/>
        <v>-4597</v>
      </c>
      <c r="R1432" s="6">
        <f t="shared" si="89"/>
        <v>80.599999999999994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t="s">
        <v>8325</v>
      </c>
      <c r="P1433" t="s">
        <v>8344</v>
      </c>
      <c r="Q1433" s="5">
        <f t="shared" si="88"/>
        <v>-11569</v>
      </c>
      <c r="R1433" s="6">
        <f t="shared" si="89"/>
        <v>115.55319148936171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t="s">
        <v>8325</v>
      </c>
      <c r="P1434" t="s">
        <v>8344</v>
      </c>
      <c r="Q1434" s="5">
        <f t="shared" si="88"/>
        <v>-40000</v>
      </c>
      <c r="R1434" s="6" t="e">
        <f t="shared" si="89"/>
        <v>#DIV/0!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t="s">
        <v>8325</v>
      </c>
      <c r="P1435" t="s">
        <v>8344</v>
      </c>
      <c r="Q1435" s="5">
        <f t="shared" si="88"/>
        <v>-11195</v>
      </c>
      <c r="R1435" s="6">
        <f t="shared" si="89"/>
        <v>80.5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t="s">
        <v>8325</v>
      </c>
      <c r="P1436" t="s">
        <v>8344</v>
      </c>
      <c r="Q1436" s="5">
        <f t="shared" si="88"/>
        <v>-73810</v>
      </c>
      <c r="R1436" s="6">
        <f t="shared" si="89"/>
        <v>744.5454545454545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t="s">
        <v>8325</v>
      </c>
      <c r="P1437" t="s">
        <v>8344</v>
      </c>
      <c r="Q1437" s="5">
        <f t="shared" si="88"/>
        <v>-14985</v>
      </c>
      <c r="R1437" s="6">
        <f t="shared" si="89"/>
        <v>7.5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t="s">
        <v>8325</v>
      </c>
      <c r="P1438" t="s">
        <v>8344</v>
      </c>
      <c r="Q1438" s="5">
        <f t="shared" si="88"/>
        <v>-9923</v>
      </c>
      <c r="R1438" s="6">
        <f t="shared" si="89"/>
        <v>38.5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t="s">
        <v>8325</v>
      </c>
      <c r="P1439" t="s">
        <v>8344</v>
      </c>
      <c r="Q1439" s="5">
        <f t="shared" si="88"/>
        <v>-2193</v>
      </c>
      <c r="R1439" s="6">
        <f t="shared" si="89"/>
        <v>36.68181818181818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t="s">
        <v>8325</v>
      </c>
      <c r="P1440" t="s">
        <v>8344</v>
      </c>
      <c r="Q1440" s="5">
        <f t="shared" si="88"/>
        <v>-19400</v>
      </c>
      <c r="R1440" s="6">
        <f t="shared" si="89"/>
        <v>75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t="s">
        <v>8325</v>
      </c>
      <c r="P1441" t="s">
        <v>8344</v>
      </c>
      <c r="Q1441" s="5">
        <f t="shared" si="88"/>
        <v>-2545</v>
      </c>
      <c r="R1441" s="6">
        <f t="shared" si="89"/>
        <v>30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t="s">
        <v>8325</v>
      </c>
      <c r="P1442" t="s">
        <v>8344</v>
      </c>
      <c r="Q1442" s="5">
        <f t="shared" si="88"/>
        <v>-12999</v>
      </c>
      <c r="R1442" s="6">
        <f t="shared" si="89"/>
        <v>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t="s">
        <v>8325</v>
      </c>
      <c r="P1443" t="s">
        <v>8344</v>
      </c>
      <c r="Q1443" s="5">
        <f t="shared" si="88"/>
        <v>-177980</v>
      </c>
      <c r="R1443" s="6">
        <f t="shared" si="89"/>
        <v>673.33333333333337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t="s">
        <v>8325</v>
      </c>
      <c r="P1444" t="s">
        <v>8344</v>
      </c>
      <c r="Q1444" s="5">
        <f t="shared" si="88"/>
        <v>-1500</v>
      </c>
      <c r="R1444" s="6" t="e">
        <f t="shared" si="89"/>
        <v>#DIV/0!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t="s">
        <v>8325</v>
      </c>
      <c r="P1445" t="s">
        <v>8344</v>
      </c>
      <c r="Q1445" s="5">
        <f t="shared" si="88"/>
        <v>-13000</v>
      </c>
      <c r="R1445" s="6" t="e">
        <f t="shared" si="89"/>
        <v>#DIV/0!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t="s">
        <v>8325</v>
      </c>
      <c r="P1446" t="s">
        <v>8344</v>
      </c>
      <c r="Q1446" s="5">
        <f t="shared" si="88"/>
        <v>-4950</v>
      </c>
      <c r="R1446" s="6" t="e">
        <f t="shared" si="89"/>
        <v>#DIV/0!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t="s">
        <v>8325</v>
      </c>
      <c r="P1447" t="s">
        <v>8344</v>
      </c>
      <c r="Q1447" s="5">
        <f t="shared" si="88"/>
        <v>-130000</v>
      </c>
      <c r="R1447" s="6" t="e">
        <f t="shared" si="89"/>
        <v>#DIV/0!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t="s">
        <v>8325</v>
      </c>
      <c r="P1448" t="s">
        <v>8344</v>
      </c>
      <c r="Q1448" s="5">
        <f t="shared" si="88"/>
        <v>-900</v>
      </c>
      <c r="R1448" s="6" t="e">
        <f t="shared" si="89"/>
        <v>#DIV/0!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t="s">
        <v>8325</v>
      </c>
      <c r="P1449" t="s">
        <v>8344</v>
      </c>
      <c r="Q1449" s="5">
        <f t="shared" si="88"/>
        <v>-499925</v>
      </c>
      <c r="R1449" s="6">
        <f t="shared" si="89"/>
        <v>25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t="s">
        <v>8325</v>
      </c>
      <c r="P1450" t="s">
        <v>8344</v>
      </c>
      <c r="Q1450" s="5">
        <f t="shared" si="88"/>
        <v>-200000</v>
      </c>
      <c r="R1450" s="6" t="e">
        <f t="shared" si="89"/>
        <v>#DIV/0!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t="s">
        <v>8325</v>
      </c>
      <c r="P1451" t="s">
        <v>8344</v>
      </c>
      <c r="Q1451" s="5">
        <f t="shared" si="88"/>
        <v>-8888</v>
      </c>
      <c r="R1451" s="6" t="e">
        <f t="shared" si="89"/>
        <v>#DIV/0!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t="s">
        <v>8325</v>
      </c>
      <c r="P1452" t="s">
        <v>8344</v>
      </c>
      <c r="Q1452" s="5">
        <f t="shared" si="88"/>
        <v>-99999</v>
      </c>
      <c r="R1452" s="6">
        <f t="shared" si="89"/>
        <v>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t="s">
        <v>8325</v>
      </c>
      <c r="P1453" t="s">
        <v>8344</v>
      </c>
      <c r="Q1453" s="5">
        <f t="shared" si="88"/>
        <v>-18948</v>
      </c>
      <c r="R1453" s="6">
        <f t="shared" si="89"/>
        <v>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t="s">
        <v>8325</v>
      </c>
      <c r="P1454" t="s">
        <v>8344</v>
      </c>
      <c r="Q1454" s="5">
        <f t="shared" si="88"/>
        <v>-14000</v>
      </c>
      <c r="R1454" s="6" t="e">
        <f t="shared" si="89"/>
        <v>#DIV/0!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t="s">
        <v>8325</v>
      </c>
      <c r="P1455" t="s">
        <v>8344</v>
      </c>
      <c r="Q1455" s="5">
        <f t="shared" si="88"/>
        <v>-25000</v>
      </c>
      <c r="R1455" s="6" t="e">
        <f t="shared" si="89"/>
        <v>#DIV/0!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t="s">
        <v>8325</v>
      </c>
      <c r="P1456" t="s">
        <v>8344</v>
      </c>
      <c r="Q1456" s="5">
        <f t="shared" si="88"/>
        <v>-1735</v>
      </c>
      <c r="R1456" s="6">
        <f t="shared" si="89"/>
        <v>15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t="s">
        <v>8325</v>
      </c>
      <c r="P1457" t="s">
        <v>8344</v>
      </c>
      <c r="Q1457" s="5">
        <f t="shared" si="88"/>
        <v>-13425</v>
      </c>
      <c r="R1457" s="6">
        <f t="shared" si="89"/>
        <v>225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t="s">
        <v>8325</v>
      </c>
      <c r="P1458" t="s">
        <v>8344</v>
      </c>
      <c r="Q1458" s="5">
        <f t="shared" si="88"/>
        <v>-4855</v>
      </c>
      <c r="R1458" s="6">
        <f t="shared" si="89"/>
        <v>48.333333333333336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t="s">
        <v>8325</v>
      </c>
      <c r="P1459" t="s">
        <v>8344</v>
      </c>
      <c r="Q1459" s="5">
        <f t="shared" si="88"/>
        <v>-6000</v>
      </c>
      <c r="R1459" s="6" t="e">
        <f t="shared" si="89"/>
        <v>#DIV/0!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t="s">
        <v>8325</v>
      </c>
      <c r="P1460" t="s">
        <v>8344</v>
      </c>
      <c r="Q1460" s="5">
        <f t="shared" si="88"/>
        <v>-5000</v>
      </c>
      <c r="R1460" s="6" t="e">
        <f t="shared" si="89"/>
        <v>#DIV/0!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t="s">
        <v>8325</v>
      </c>
      <c r="P1461" t="s">
        <v>8344</v>
      </c>
      <c r="Q1461" s="5">
        <f t="shared" si="88"/>
        <v>-37000</v>
      </c>
      <c r="R1461" s="6" t="e">
        <f t="shared" si="89"/>
        <v>#DIV/0!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t="s">
        <v>8325</v>
      </c>
      <c r="P1462" t="s">
        <v>8344</v>
      </c>
      <c r="Q1462" s="5">
        <f t="shared" si="88"/>
        <v>-25000000</v>
      </c>
      <c r="R1462" s="6" t="e">
        <f t="shared" si="89"/>
        <v>#DIV/0!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t="s">
        <v>8325</v>
      </c>
      <c r="P1463" t="s">
        <v>8345</v>
      </c>
      <c r="Q1463" s="5">
        <f t="shared" si="88"/>
        <v>186.69000000000051</v>
      </c>
      <c r="R1463" s="6">
        <f t="shared" si="89"/>
        <v>44.66673529411765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t="s">
        <v>8325</v>
      </c>
      <c r="P1464" t="s">
        <v>8345</v>
      </c>
      <c r="Q1464" s="5">
        <f t="shared" si="88"/>
        <v>340.69999999999982</v>
      </c>
      <c r="R1464" s="6">
        <f t="shared" si="89"/>
        <v>28.937999999999999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t="s">
        <v>8325</v>
      </c>
      <c r="P1465" t="s">
        <v>8345</v>
      </c>
      <c r="Q1465" s="5">
        <f t="shared" si="88"/>
        <v>286</v>
      </c>
      <c r="R1465" s="6">
        <f t="shared" si="89"/>
        <v>35.44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t="s">
        <v>8325</v>
      </c>
      <c r="P1466" t="s">
        <v>8345</v>
      </c>
      <c r="Q1466" s="5">
        <f t="shared" si="88"/>
        <v>3160</v>
      </c>
      <c r="R1466" s="6">
        <f t="shared" si="89"/>
        <v>34.871794871794869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t="s">
        <v>8325</v>
      </c>
      <c r="P1467" t="s">
        <v>8345</v>
      </c>
      <c r="Q1467" s="5">
        <f t="shared" si="88"/>
        <v>106924.35</v>
      </c>
      <c r="R1467" s="6">
        <f t="shared" si="89"/>
        <v>52.622732513451197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t="s">
        <v>8325</v>
      </c>
      <c r="P1468" t="s">
        <v>8345</v>
      </c>
      <c r="Q1468" s="5">
        <f t="shared" si="88"/>
        <v>1260.369999999999</v>
      </c>
      <c r="R1468" s="6">
        <f t="shared" si="89"/>
        <v>69.598266129032254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t="s">
        <v>8325</v>
      </c>
      <c r="P1469" t="s">
        <v>8345</v>
      </c>
      <c r="Q1469" s="5">
        <f t="shared" si="88"/>
        <v>6032</v>
      </c>
      <c r="R1469" s="6">
        <f t="shared" si="89"/>
        <v>76.72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t="s">
        <v>8325</v>
      </c>
      <c r="P1470" t="s">
        <v>8345</v>
      </c>
      <c r="Q1470" s="5">
        <f t="shared" si="88"/>
        <v>225</v>
      </c>
      <c r="R1470" s="6">
        <f t="shared" si="89"/>
        <v>33.191126279863482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t="s">
        <v>8325</v>
      </c>
      <c r="P1471" t="s">
        <v>8345</v>
      </c>
      <c r="Q1471" s="5">
        <f t="shared" si="88"/>
        <v>3728</v>
      </c>
      <c r="R1471" s="6">
        <f t="shared" si="89"/>
        <v>149.46417445482865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t="s">
        <v>8325</v>
      </c>
      <c r="P1472" t="s">
        <v>8345</v>
      </c>
      <c r="Q1472" s="5">
        <f t="shared" si="88"/>
        <v>377</v>
      </c>
      <c r="R1472" s="6">
        <f t="shared" si="89"/>
        <v>23.172839506172838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t="s">
        <v>8325</v>
      </c>
      <c r="P1473" t="s">
        <v>8345</v>
      </c>
      <c r="Q1473" s="5">
        <f t="shared" si="88"/>
        <v>1229</v>
      </c>
      <c r="R1473" s="6">
        <f t="shared" si="89"/>
        <v>96.877551020408163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t="s">
        <v>8325</v>
      </c>
      <c r="P1474" t="s">
        <v>8345</v>
      </c>
      <c r="Q1474" s="5">
        <f t="shared" si="88"/>
        <v>9676</v>
      </c>
      <c r="R1474" s="6">
        <f t="shared" si="89"/>
        <v>103.20238095238095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t="s">
        <v>8325</v>
      </c>
      <c r="P1475" t="s">
        <v>8345</v>
      </c>
      <c r="Q1475" s="5">
        <f t="shared" ref="Q1475:Q1538" si="92">E1475-D1475</f>
        <v>307.74</v>
      </c>
      <c r="R1475" s="6">
        <f t="shared" ref="R1475:R1538" si="93">E1475/L1475</f>
        <v>38.462553191489363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t="s">
        <v>8325</v>
      </c>
      <c r="P1476" t="s">
        <v>8345</v>
      </c>
      <c r="Q1476" s="5">
        <f t="shared" si="92"/>
        <v>368</v>
      </c>
      <c r="R1476" s="6">
        <f t="shared" si="93"/>
        <v>44.315789473684212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t="s">
        <v>8325</v>
      </c>
      <c r="P1477" t="s">
        <v>8345</v>
      </c>
      <c r="Q1477" s="5">
        <f t="shared" si="92"/>
        <v>13300.45</v>
      </c>
      <c r="R1477" s="6">
        <f t="shared" si="93"/>
        <v>64.173356009070289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t="s">
        <v>8325</v>
      </c>
      <c r="P1478" t="s">
        <v>8345</v>
      </c>
      <c r="Q1478" s="5">
        <f t="shared" si="92"/>
        <v>33693.279999999999</v>
      </c>
      <c r="R1478" s="6">
        <f t="shared" si="93"/>
        <v>43.333275109170302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t="s">
        <v>8325</v>
      </c>
      <c r="P1479" t="s">
        <v>8345</v>
      </c>
      <c r="Q1479" s="5">
        <f t="shared" si="92"/>
        <v>3393</v>
      </c>
      <c r="R1479" s="6">
        <f t="shared" si="93"/>
        <v>90.495934959349597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t="s">
        <v>8325</v>
      </c>
      <c r="P1480" t="s">
        <v>8345</v>
      </c>
      <c r="Q1480" s="5">
        <f t="shared" si="92"/>
        <v>540807.11</v>
      </c>
      <c r="R1480" s="6">
        <f t="shared" si="93"/>
        <v>29.187190495010373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t="s">
        <v>8325</v>
      </c>
      <c r="P1481" t="s">
        <v>8345</v>
      </c>
      <c r="Q1481" s="5">
        <f t="shared" si="92"/>
        <v>598</v>
      </c>
      <c r="R1481" s="6">
        <f t="shared" si="93"/>
        <v>30.95774647887324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t="s">
        <v>8325</v>
      </c>
      <c r="P1482" t="s">
        <v>8345</v>
      </c>
      <c r="Q1482" s="5">
        <f t="shared" si="92"/>
        <v>8520.1999999999971</v>
      </c>
      <c r="R1482" s="6">
        <f t="shared" si="93"/>
        <v>92.157795275590544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t="s">
        <v>8325</v>
      </c>
      <c r="P1483" t="s">
        <v>8327</v>
      </c>
      <c r="Q1483" s="5">
        <f t="shared" si="92"/>
        <v>-4895</v>
      </c>
      <c r="R1483" s="6">
        <f t="shared" si="93"/>
        <v>17.5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t="s">
        <v>8325</v>
      </c>
      <c r="P1484" t="s">
        <v>8327</v>
      </c>
      <c r="Q1484" s="5">
        <f t="shared" si="92"/>
        <v>-4995</v>
      </c>
      <c r="R1484" s="6">
        <f t="shared" si="93"/>
        <v>5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t="s">
        <v>8325</v>
      </c>
      <c r="P1485" t="s">
        <v>8327</v>
      </c>
      <c r="Q1485" s="5">
        <f t="shared" si="92"/>
        <v>-6950</v>
      </c>
      <c r="R1485" s="6">
        <f t="shared" si="93"/>
        <v>25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t="s">
        <v>8325</v>
      </c>
      <c r="P1486" t="s">
        <v>8327</v>
      </c>
      <c r="Q1486" s="5">
        <f t="shared" si="92"/>
        <v>-2000</v>
      </c>
      <c r="R1486" s="6" t="e">
        <f t="shared" si="93"/>
        <v>#DIV/0!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t="s">
        <v>8325</v>
      </c>
      <c r="P1487" t="s">
        <v>8327</v>
      </c>
      <c r="Q1487" s="5">
        <f t="shared" si="92"/>
        <v>-6550</v>
      </c>
      <c r="R1487" s="6">
        <f t="shared" si="93"/>
        <v>50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t="s">
        <v>8325</v>
      </c>
      <c r="P1488" t="s">
        <v>8327</v>
      </c>
      <c r="Q1488" s="5">
        <f t="shared" si="92"/>
        <v>-19952</v>
      </c>
      <c r="R1488" s="6">
        <f t="shared" si="93"/>
        <v>16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t="s">
        <v>8325</v>
      </c>
      <c r="P1489" t="s">
        <v>8327</v>
      </c>
      <c r="Q1489" s="5">
        <f t="shared" si="92"/>
        <v>-10000</v>
      </c>
      <c r="R1489" s="6" t="e">
        <f t="shared" si="93"/>
        <v>#DIV/0!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t="s">
        <v>8325</v>
      </c>
      <c r="P1490" t="s">
        <v>8327</v>
      </c>
      <c r="Q1490" s="5">
        <f t="shared" si="92"/>
        <v>-14640</v>
      </c>
      <c r="R1490" s="6">
        <f t="shared" si="93"/>
        <v>60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t="s">
        <v>8325</v>
      </c>
      <c r="P1491" t="s">
        <v>8327</v>
      </c>
      <c r="Q1491" s="5">
        <f t="shared" si="92"/>
        <v>-5000</v>
      </c>
      <c r="R1491" s="6" t="e">
        <f t="shared" si="93"/>
        <v>#DIV/0!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t="s">
        <v>8325</v>
      </c>
      <c r="P1492" t="s">
        <v>8327</v>
      </c>
      <c r="Q1492" s="5">
        <f t="shared" si="92"/>
        <v>-2005</v>
      </c>
      <c r="R1492" s="6">
        <f t="shared" si="93"/>
        <v>47.10526315789474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t="s">
        <v>8325</v>
      </c>
      <c r="P1493" t="s">
        <v>8327</v>
      </c>
      <c r="Q1493" s="5">
        <f t="shared" si="92"/>
        <v>-1100</v>
      </c>
      <c r="R1493" s="6">
        <f t="shared" si="93"/>
        <v>100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t="s">
        <v>8325</v>
      </c>
      <c r="P1494" t="s">
        <v>8327</v>
      </c>
      <c r="Q1494" s="5">
        <f t="shared" si="92"/>
        <v>-3970</v>
      </c>
      <c r="R1494" s="6">
        <f t="shared" si="93"/>
        <v>15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t="s">
        <v>8325</v>
      </c>
      <c r="P1495" t="s">
        <v>8327</v>
      </c>
      <c r="Q1495" s="5">
        <f t="shared" si="92"/>
        <v>-2400</v>
      </c>
      <c r="R1495" s="6" t="e">
        <f t="shared" si="93"/>
        <v>#DIV/0!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t="s">
        <v>8325</v>
      </c>
      <c r="P1496" t="s">
        <v>8327</v>
      </c>
      <c r="Q1496" s="5">
        <f t="shared" si="92"/>
        <v>-4555</v>
      </c>
      <c r="R1496" s="6">
        <f t="shared" si="93"/>
        <v>40.454545454545453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t="s">
        <v>8325</v>
      </c>
      <c r="P1497" t="s">
        <v>8327</v>
      </c>
      <c r="Q1497" s="5">
        <f t="shared" si="92"/>
        <v>-2000</v>
      </c>
      <c r="R1497" s="6" t="e">
        <f t="shared" si="93"/>
        <v>#DIV/0!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t="s">
        <v>8325</v>
      </c>
      <c r="P1498" t="s">
        <v>8327</v>
      </c>
      <c r="Q1498" s="5">
        <f t="shared" si="92"/>
        <v>-1500</v>
      </c>
      <c r="R1498" s="6" t="e">
        <f t="shared" si="93"/>
        <v>#DIV/0!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t="s">
        <v>8325</v>
      </c>
      <c r="P1499" t="s">
        <v>8327</v>
      </c>
      <c r="Q1499" s="5">
        <f t="shared" si="92"/>
        <v>-14999</v>
      </c>
      <c r="R1499" s="6">
        <f t="shared" si="93"/>
        <v>1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t="s">
        <v>8325</v>
      </c>
      <c r="P1500" t="s">
        <v>8327</v>
      </c>
      <c r="Q1500" s="5">
        <f t="shared" si="92"/>
        <v>-2943</v>
      </c>
      <c r="R1500" s="6">
        <f t="shared" si="93"/>
        <v>19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t="s">
        <v>8325</v>
      </c>
      <c r="P1501" t="s">
        <v>8327</v>
      </c>
      <c r="Q1501" s="5">
        <f t="shared" si="92"/>
        <v>-1995</v>
      </c>
      <c r="R1501" s="6">
        <f t="shared" si="93"/>
        <v>5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t="s">
        <v>8325</v>
      </c>
      <c r="P1502" t="s">
        <v>8327</v>
      </c>
      <c r="Q1502" s="5">
        <f t="shared" si="92"/>
        <v>-2099</v>
      </c>
      <c r="R1502" s="6">
        <f t="shared" si="93"/>
        <v>46.733333333333334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t="s">
        <v>8341</v>
      </c>
      <c r="P1503" t="s">
        <v>8342</v>
      </c>
      <c r="Q1503" s="5">
        <f t="shared" si="92"/>
        <v>34492</v>
      </c>
      <c r="R1503" s="6">
        <f t="shared" si="93"/>
        <v>97.731073446327684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t="s">
        <v>8341</v>
      </c>
      <c r="P1504" t="s">
        <v>8342</v>
      </c>
      <c r="Q1504" s="5">
        <f t="shared" si="92"/>
        <v>318</v>
      </c>
      <c r="R1504" s="6">
        <f t="shared" si="93"/>
        <v>67.835866261398181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t="s">
        <v>8341</v>
      </c>
      <c r="P1505" t="s">
        <v>8342</v>
      </c>
      <c r="Q1505" s="5">
        <f t="shared" si="92"/>
        <v>295.92999999999984</v>
      </c>
      <c r="R1505" s="6">
        <f t="shared" si="93"/>
        <v>56.98492957746479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t="s">
        <v>8341</v>
      </c>
      <c r="P1506" t="s">
        <v>8342</v>
      </c>
      <c r="Q1506" s="5">
        <f t="shared" si="92"/>
        <v>11566</v>
      </c>
      <c r="R1506" s="6">
        <f t="shared" si="93"/>
        <v>67.159851301115239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t="s">
        <v>8341</v>
      </c>
      <c r="P1507" t="s">
        <v>8342</v>
      </c>
      <c r="Q1507" s="5">
        <f t="shared" si="92"/>
        <v>573</v>
      </c>
      <c r="R1507" s="6">
        <f t="shared" si="93"/>
        <v>48.037681159420288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t="s">
        <v>8341</v>
      </c>
      <c r="P1508" t="s">
        <v>8342</v>
      </c>
      <c r="Q1508" s="5">
        <f t="shared" si="92"/>
        <v>171</v>
      </c>
      <c r="R1508" s="6">
        <f t="shared" si="93"/>
        <v>38.860465116279073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t="s">
        <v>8341</v>
      </c>
      <c r="P1509" t="s">
        <v>8342</v>
      </c>
      <c r="Q1509" s="5">
        <f t="shared" si="92"/>
        <v>1380</v>
      </c>
      <c r="R1509" s="6">
        <f t="shared" si="93"/>
        <v>78.181818181818187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t="s">
        <v>8341</v>
      </c>
      <c r="P1510" t="s">
        <v>8342</v>
      </c>
      <c r="Q1510" s="5">
        <f t="shared" si="92"/>
        <v>1991</v>
      </c>
      <c r="R1510" s="6">
        <f t="shared" si="93"/>
        <v>97.113744075829388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t="s">
        <v>8341</v>
      </c>
      <c r="P1511" t="s">
        <v>8342</v>
      </c>
      <c r="Q1511" s="5">
        <f t="shared" si="92"/>
        <v>4137.2200000000012</v>
      </c>
      <c r="R1511" s="6">
        <f t="shared" si="93"/>
        <v>110.39397959183674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t="s">
        <v>8341</v>
      </c>
      <c r="P1512" t="s">
        <v>8342</v>
      </c>
      <c r="Q1512" s="5">
        <f t="shared" si="92"/>
        <v>165.60000000000036</v>
      </c>
      <c r="R1512" s="6">
        <f t="shared" si="93"/>
        <v>39.91506172839506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t="s">
        <v>8341</v>
      </c>
      <c r="P1513" t="s">
        <v>8342</v>
      </c>
      <c r="Q1513" s="5">
        <f t="shared" si="92"/>
        <v>1651</v>
      </c>
      <c r="R1513" s="6">
        <f t="shared" si="93"/>
        <v>75.975728155339809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t="s">
        <v>8341</v>
      </c>
      <c r="P1514" t="s">
        <v>8342</v>
      </c>
      <c r="Q1514" s="5">
        <f t="shared" si="92"/>
        <v>16057</v>
      </c>
      <c r="R1514" s="6">
        <f t="shared" si="93"/>
        <v>58.379104477611939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t="s">
        <v>8341</v>
      </c>
      <c r="P1515" t="s">
        <v>8342</v>
      </c>
      <c r="Q1515" s="5">
        <f t="shared" si="92"/>
        <v>4001.5</v>
      </c>
      <c r="R1515" s="6">
        <f t="shared" si="93"/>
        <v>55.82093023255814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t="s">
        <v>8341</v>
      </c>
      <c r="P1516" t="s">
        <v>8342</v>
      </c>
      <c r="Q1516" s="5">
        <f t="shared" si="92"/>
        <v>1619</v>
      </c>
      <c r="R1516" s="6">
        <f t="shared" si="93"/>
        <v>151.24431818181819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t="s">
        <v>8341</v>
      </c>
      <c r="P1517" t="s">
        <v>8342</v>
      </c>
      <c r="Q1517" s="5">
        <f t="shared" si="92"/>
        <v>171567</v>
      </c>
      <c r="R1517" s="6">
        <f t="shared" si="93"/>
        <v>849.67027027027029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t="s">
        <v>8341</v>
      </c>
      <c r="P1518" t="s">
        <v>8342</v>
      </c>
      <c r="Q1518" s="5">
        <f t="shared" si="92"/>
        <v>1472</v>
      </c>
      <c r="R1518" s="6">
        <f t="shared" si="93"/>
        <v>159.24137931034483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t="s">
        <v>8341</v>
      </c>
      <c r="P1519" t="s">
        <v>8342</v>
      </c>
      <c r="Q1519" s="5">
        <f t="shared" si="92"/>
        <v>9297</v>
      </c>
      <c r="R1519" s="6">
        <f t="shared" si="93"/>
        <v>39.507317073170732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t="s">
        <v>8341</v>
      </c>
      <c r="P1520" t="s">
        <v>8342</v>
      </c>
      <c r="Q1520" s="5">
        <f t="shared" si="92"/>
        <v>15805</v>
      </c>
      <c r="R1520" s="6">
        <f t="shared" si="93"/>
        <v>130.52966101694915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t="s">
        <v>8341</v>
      </c>
      <c r="P1521" t="s">
        <v>8342</v>
      </c>
      <c r="Q1521" s="5">
        <f t="shared" si="92"/>
        <v>302.75</v>
      </c>
      <c r="R1521" s="6">
        <f t="shared" si="93"/>
        <v>64.156896551724131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t="s">
        <v>8341</v>
      </c>
      <c r="P1522" t="s">
        <v>8342</v>
      </c>
      <c r="Q1522" s="5">
        <f t="shared" si="92"/>
        <v>625</v>
      </c>
      <c r="R1522" s="6">
        <f t="shared" si="93"/>
        <v>111.52694610778443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t="s">
        <v>8341</v>
      </c>
      <c r="P1523" t="s">
        <v>8342</v>
      </c>
      <c r="Q1523" s="5">
        <f t="shared" si="92"/>
        <v>2555</v>
      </c>
      <c r="R1523" s="6">
        <f t="shared" si="93"/>
        <v>170.44680851063831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t="s">
        <v>8341</v>
      </c>
      <c r="P1524" t="s">
        <v>8342</v>
      </c>
      <c r="Q1524" s="5">
        <f t="shared" si="92"/>
        <v>16950.099999999999</v>
      </c>
      <c r="R1524" s="6">
        <f t="shared" si="93"/>
        <v>133.7391592920354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t="s">
        <v>8341</v>
      </c>
      <c r="P1525" t="s">
        <v>8342</v>
      </c>
      <c r="Q1525" s="5">
        <f t="shared" si="92"/>
        <v>4596</v>
      </c>
      <c r="R1525" s="6">
        <f t="shared" si="93"/>
        <v>95.834024896265561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t="s">
        <v>8341</v>
      </c>
      <c r="P1526" t="s">
        <v>8342</v>
      </c>
      <c r="Q1526" s="5">
        <f t="shared" si="92"/>
        <v>3210</v>
      </c>
      <c r="R1526" s="6">
        <f t="shared" si="93"/>
        <v>221.78571428571428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t="s">
        <v>8341</v>
      </c>
      <c r="P1527" t="s">
        <v>8342</v>
      </c>
      <c r="Q1527" s="5">
        <f t="shared" si="92"/>
        <v>1924.1499999999996</v>
      </c>
      <c r="R1527" s="6">
        <f t="shared" si="93"/>
        <v>32.315357142857138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t="s">
        <v>8341</v>
      </c>
      <c r="P1528" t="s">
        <v>8342</v>
      </c>
      <c r="Q1528" s="5">
        <f t="shared" si="92"/>
        <v>4675</v>
      </c>
      <c r="R1528" s="6">
        <f t="shared" si="93"/>
        <v>98.839285714285708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t="s">
        <v>8341</v>
      </c>
      <c r="P1529" t="s">
        <v>8342</v>
      </c>
      <c r="Q1529" s="5">
        <f t="shared" si="92"/>
        <v>365.55000000000018</v>
      </c>
      <c r="R1529" s="6">
        <f t="shared" si="93"/>
        <v>55.222142857142863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t="s">
        <v>8341</v>
      </c>
      <c r="P1530" t="s">
        <v>8342</v>
      </c>
      <c r="Q1530" s="5">
        <f t="shared" si="92"/>
        <v>5447</v>
      </c>
      <c r="R1530" s="6">
        <f t="shared" si="93"/>
        <v>52.793750000000003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t="s">
        <v>8341</v>
      </c>
      <c r="P1531" t="s">
        <v>8342</v>
      </c>
      <c r="Q1531" s="5">
        <f t="shared" si="92"/>
        <v>129</v>
      </c>
      <c r="R1531" s="6">
        <f t="shared" si="93"/>
        <v>135.66666666666666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t="s">
        <v>8341</v>
      </c>
      <c r="P1532" t="s">
        <v>8342</v>
      </c>
      <c r="Q1532" s="5">
        <f t="shared" si="92"/>
        <v>12189</v>
      </c>
      <c r="R1532" s="6">
        <f t="shared" si="93"/>
        <v>53.991990846681922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t="s">
        <v>8341</v>
      </c>
      <c r="P1533" t="s">
        <v>8342</v>
      </c>
      <c r="Q1533" s="5">
        <f t="shared" si="92"/>
        <v>1785</v>
      </c>
      <c r="R1533" s="6">
        <f t="shared" si="93"/>
        <v>56.643835616438359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t="s">
        <v>8341</v>
      </c>
      <c r="P1534" t="s">
        <v>8342</v>
      </c>
      <c r="Q1534" s="5">
        <f t="shared" si="92"/>
        <v>19201</v>
      </c>
      <c r="R1534" s="6">
        <f t="shared" si="93"/>
        <v>82.316326530612244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t="s">
        <v>8341</v>
      </c>
      <c r="P1535" t="s">
        <v>8342</v>
      </c>
      <c r="Q1535" s="5">
        <f t="shared" si="92"/>
        <v>20313</v>
      </c>
      <c r="R1535" s="6">
        <f t="shared" si="93"/>
        <v>88.26081081081081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t="s">
        <v>8341</v>
      </c>
      <c r="P1536" t="s">
        <v>8342</v>
      </c>
      <c r="Q1536" s="5">
        <f t="shared" si="92"/>
        <v>23830</v>
      </c>
      <c r="R1536" s="6">
        <f t="shared" si="93"/>
        <v>84.905149051490511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t="s">
        <v>8341</v>
      </c>
      <c r="P1537" t="s">
        <v>8342</v>
      </c>
      <c r="Q1537" s="5">
        <f t="shared" si="92"/>
        <v>1297</v>
      </c>
      <c r="R1537" s="6">
        <f t="shared" si="93"/>
        <v>48.154545454545456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t="s">
        <v>8341</v>
      </c>
      <c r="P1538" t="s">
        <v>8342</v>
      </c>
      <c r="Q1538" s="5">
        <f t="shared" si="92"/>
        <v>18037.009999999998</v>
      </c>
      <c r="R1538" s="6">
        <f t="shared" si="93"/>
        <v>66.015406593406595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t="s">
        <v>8341</v>
      </c>
      <c r="P1539" t="s">
        <v>8342</v>
      </c>
      <c r="Q1539" s="5">
        <f t="shared" ref="Q1539:Q1602" si="96">E1539-D1539</f>
        <v>9588</v>
      </c>
      <c r="R1539" s="6">
        <f t="shared" ref="R1539:R1602" si="97">E1539/L1539</f>
        <v>96.375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t="s">
        <v>8341</v>
      </c>
      <c r="P1540" t="s">
        <v>8342</v>
      </c>
      <c r="Q1540" s="5">
        <f t="shared" si="96"/>
        <v>184</v>
      </c>
      <c r="R1540" s="6">
        <f t="shared" si="97"/>
        <v>156.17391304347825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t="s">
        <v>8341</v>
      </c>
      <c r="P1541" t="s">
        <v>8342</v>
      </c>
      <c r="Q1541" s="5">
        <f t="shared" si="96"/>
        <v>7197.2200000000012</v>
      </c>
      <c r="R1541" s="6">
        <f t="shared" si="97"/>
        <v>95.764859154929582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t="s">
        <v>8341</v>
      </c>
      <c r="P1542" t="s">
        <v>8342</v>
      </c>
      <c r="Q1542" s="5">
        <f t="shared" si="96"/>
        <v>2680</v>
      </c>
      <c r="R1542" s="6">
        <f t="shared" si="97"/>
        <v>180.40816326530611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t="s">
        <v>8341</v>
      </c>
      <c r="P1543" t="s">
        <v>8346</v>
      </c>
      <c r="Q1543" s="5">
        <f t="shared" si="96"/>
        <v>-17994</v>
      </c>
      <c r="R1543" s="6">
        <f t="shared" si="97"/>
        <v>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t="s">
        <v>8341</v>
      </c>
      <c r="P1544" t="s">
        <v>8346</v>
      </c>
      <c r="Q1544" s="5">
        <f t="shared" si="96"/>
        <v>-480</v>
      </c>
      <c r="R1544" s="6">
        <f t="shared" si="97"/>
        <v>20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t="s">
        <v>8341</v>
      </c>
      <c r="P1545" t="s">
        <v>8346</v>
      </c>
      <c r="Q1545" s="5">
        <f t="shared" si="96"/>
        <v>-2240</v>
      </c>
      <c r="R1545" s="6">
        <f t="shared" si="97"/>
        <v>10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t="s">
        <v>8341</v>
      </c>
      <c r="P1546" t="s">
        <v>8346</v>
      </c>
      <c r="Q1546" s="5">
        <f t="shared" si="96"/>
        <v>-1000</v>
      </c>
      <c r="R1546" s="6" t="e">
        <f t="shared" si="97"/>
        <v>#DIV/0!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t="s">
        <v>8341</v>
      </c>
      <c r="P1547" t="s">
        <v>8346</v>
      </c>
      <c r="Q1547" s="5">
        <f t="shared" si="96"/>
        <v>-2999</v>
      </c>
      <c r="R1547" s="6">
        <f t="shared" si="97"/>
        <v>1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t="s">
        <v>8341</v>
      </c>
      <c r="P1548" t="s">
        <v>8346</v>
      </c>
      <c r="Q1548" s="5">
        <f t="shared" si="96"/>
        <v>-711</v>
      </c>
      <c r="R1548" s="6">
        <f t="shared" si="97"/>
        <v>26.272727272727273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t="s">
        <v>8341</v>
      </c>
      <c r="P1549" t="s">
        <v>8346</v>
      </c>
      <c r="Q1549" s="5">
        <f t="shared" si="96"/>
        <v>-20</v>
      </c>
      <c r="R1549" s="6" t="e">
        <f t="shared" si="97"/>
        <v>#DIV/0!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t="s">
        <v>8341</v>
      </c>
      <c r="P1550" t="s">
        <v>8346</v>
      </c>
      <c r="Q1550" s="5">
        <f t="shared" si="96"/>
        <v>-640</v>
      </c>
      <c r="R1550" s="6">
        <f t="shared" si="97"/>
        <v>60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t="s">
        <v>8341</v>
      </c>
      <c r="P1551" t="s">
        <v>8346</v>
      </c>
      <c r="Q1551" s="5">
        <f t="shared" si="96"/>
        <v>-330</v>
      </c>
      <c r="R1551" s="6">
        <f t="shared" si="97"/>
        <v>28.333333333333332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t="s">
        <v>8341</v>
      </c>
      <c r="P1552" t="s">
        <v>8346</v>
      </c>
      <c r="Q1552" s="5">
        <f t="shared" si="96"/>
        <v>-649</v>
      </c>
      <c r="R1552" s="6">
        <f t="shared" si="97"/>
        <v>14.428571428571429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t="s">
        <v>8341</v>
      </c>
      <c r="P1553" t="s">
        <v>8346</v>
      </c>
      <c r="Q1553" s="5">
        <f t="shared" si="96"/>
        <v>-3500</v>
      </c>
      <c r="R1553" s="6" t="e">
        <f t="shared" si="97"/>
        <v>#DIV/0!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t="s">
        <v>8341</v>
      </c>
      <c r="P1554" t="s">
        <v>8346</v>
      </c>
      <c r="Q1554" s="5">
        <f t="shared" si="96"/>
        <v>-2185</v>
      </c>
      <c r="R1554" s="6">
        <f t="shared" si="97"/>
        <v>132.1875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t="s">
        <v>8341</v>
      </c>
      <c r="P1555" t="s">
        <v>8346</v>
      </c>
      <c r="Q1555" s="5">
        <f t="shared" si="96"/>
        <v>-6000</v>
      </c>
      <c r="R1555" s="6" t="e">
        <f t="shared" si="97"/>
        <v>#DIV/0!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t="s">
        <v>8341</v>
      </c>
      <c r="P1556" t="s">
        <v>8346</v>
      </c>
      <c r="Q1556" s="5">
        <f t="shared" si="96"/>
        <v>-20000</v>
      </c>
      <c r="R1556" s="6" t="e">
        <f t="shared" si="97"/>
        <v>#DIV/0!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t="s">
        <v>8341</v>
      </c>
      <c r="P1557" t="s">
        <v>8346</v>
      </c>
      <c r="Q1557" s="5">
        <f t="shared" si="96"/>
        <v>-750</v>
      </c>
      <c r="R1557" s="6" t="e">
        <f t="shared" si="97"/>
        <v>#DIV/0!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t="s">
        <v>8341</v>
      </c>
      <c r="P1558" t="s">
        <v>8346</v>
      </c>
      <c r="Q1558" s="5">
        <f t="shared" si="96"/>
        <v>-823</v>
      </c>
      <c r="R1558" s="6">
        <f t="shared" si="97"/>
        <v>56.416666666666664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t="s">
        <v>8341</v>
      </c>
      <c r="P1559" t="s">
        <v>8346</v>
      </c>
      <c r="Q1559" s="5">
        <f t="shared" si="96"/>
        <v>-2400</v>
      </c>
      <c r="R1559" s="6">
        <f t="shared" si="97"/>
        <v>100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t="s">
        <v>8341</v>
      </c>
      <c r="P1560" t="s">
        <v>8346</v>
      </c>
      <c r="Q1560" s="5">
        <f t="shared" si="96"/>
        <v>-715</v>
      </c>
      <c r="R1560" s="6">
        <f t="shared" si="97"/>
        <v>11.666666666666666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t="s">
        <v>8341</v>
      </c>
      <c r="P1561" t="s">
        <v>8346</v>
      </c>
      <c r="Q1561" s="5">
        <f t="shared" si="96"/>
        <v>-14950</v>
      </c>
      <c r="R1561" s="6">
        <f t="shared" si="97"/>
        <v>50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t="s">
        <v>8341</v>
      </c>
      <c r="P1562" t="s">
        <v>8346</v>
      </c>
      <c r="Q1562" s="5">
        <f t="shared" si="96"/>
        <v>-2406</v>
      </c>
      <c r="R1562" s="6">
        <f t="shared" si="97"/>
        <v>23.5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t="s">
        <v>8325</v>
      </c>
      <c r="P1563" t="s">
        <v>8347</v>
      </c>
      <c r="Q1563" s="5">
        <f t="shared" si="96"/>
        <v>-9933</v>
      </c>
      <c r="R1563" s="6">
        <f t="shared" si="97"/>
        <v>67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t="s">
        <v>8325</v>
      </c>
      <c r="P1564" t="s">
        <v>8347</v>
      </c>
      <c r="Q1564" s="5">
        <f t="shared" si="96"/>
        <v>-4000</v>
      </c>
      <c r="R1564" s="6" t="e">
        <f t="shared" si="97"/>
        <v>#DIV/0!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t="s">
        <v>8325</v>
      </c>
      <c r="P1565" t="s">
        <v>8347</v>
      </c>
      <c r="Q1565" s="5">
        <f t="shared" si="96"/>
        <v>-5915</v>
      </c>
      <c r="R1565" s="6">
        <f t="shared" si="97"/>
        <v>42.5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t="s">
        <v>8325</v>
      </c>
      <c r="P1566" t="s">
        <v>8347</v>
      </c>
      <c r="Q1566" s="5">
        <f t="shared" si="96"/>
        <v>-9990</v>
      </c>
      <c r="R1566" s="6">
        <f t="shared" si="97"/>
        <v>10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t="s">
        <v>8325</v>
      </c>
      <c r="P1567" t="s">
        <v>8347</v>
      </c>
      <c r="Q1567" s="5">
        <f t="shared" si="96"/>
        <v>-3900</v>
      </c>
      <c r="R1567" s="6">
        <f t="shared" si="97"/>
        <v>100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t="s">
        <v>8325</v>
      </c>
      <c r="P1568" t="s">
        <v>8347</v>
      </c>
      <c r="Q1568" s="5">
        <f t="shared" si="96"/>
        <v>-23625</v>
      </c>
      <c r="R1568" s="6">
        <f t="shared" si="97"/>
        <v>108.05084745762711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t="s">
        <v>8325</v>
      </c>
      <c r="P1569" t="s">
        <v>8347</v>
      </c>
      <c r="Q1569" s="5">
        <f t="shared" si="96"/>
        <v>-8150</v>
      </c>
      <c r="R1569" s="6">
        <f t="shared" si="97"/>
        <v>26.923076923076923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t="s">
        <v>8325</v>
      </c>
      <c r="P1570" t="s">
        <v>8347</v>
      </c>
      <c r="Q1570" s="5">
        <f t="shared" si="96"/>
        <v>-21590</v>
      </c>
      <c r="R1570" s="6">
        <f t="shared" si="97"/>
        <v>155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t="s">
        <v>8325</v>
      </c>
      <c r="P1571" t="s">
        <v>8347</v>
      </c>
      <c r="Q1571" s="5">
        <f t="shared" si="96"/>
        <v>-30000</v>
      </c>
      <c r="R1571" s="6" t="e">
        <f t="shared" si="97"/>
        <v>#DIV/0!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t="s">
        <v>8325</v>
      </c>
      <c r="P1572" t="s">
        <v>8347</v>
      </c>
      <c r="Q1572" s="5">
        <f t="shared" si="96"/>
        <v>-3516</v>
      </c>
      <c r="R1572" s="6">
        <f t="shared" si="97"/>
        <v>47.769230769230766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t="s">
        <v>8325</v>
      </c>
      <c r="P1573" t="s">
        <v>8347</v>
      </c>
      <c r="Q1573" s="5">
        <f t="shared" si="96"/>
        <v>-12020</v>
      </c>
      <c r="R1573" s="6">
        <f t="shared" si="97"/>
        <v>20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t="s">
        <v>8325</v>
      </c>
      <c r="P1574" t="s">
        <v>8347</v>
      </c>
      <c r="Q1574" s="5">
        <f t="shared" si="96"/>
        <v>-2375</v>
      </c>
      <c r="R1574" s="6">
        <f t="shared" si="97"/>
        <v>41.666666666666664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t="s">
        <v>8325</v>
      </c>
      <c r="P1575" t="s">
        <v>8347</v>
      </c>
      <c r="Q1575" s="5">
        <f t="shared" si="96"/>
        <v>-8777</v>
      </c>
      <c r="R1575" s="6">
        <f t="shared" si="97"/>
        <v>74.333333333333329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t="s">
        <v>8325</v>
      </c>
      <c r="P1576" t="s">
        <v>8347</v>
      </c>
      <c r="Q1576" s="5">
        <f t="shared" si="96"/>
        <v>-9494</v>
      </c>
      <c r="R1576" s="6">
        <f t="shared" si="97"/>
        <v>84.333333333333329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t="s">
        <v>8325</v>
      </c>
      <c r="P1577" t="s">
        <v>8347</v>
      </c>
      <c r="Q1577" s="5">
        <f t="shared" si="96"/>
        <v>-7709</v>
      </c>
      <c r="R1577" s="6">
        <f t="shared" si="97"/>
        <v>65.457142857142856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t="s">
        <v>8325</v>
      </c>
      <c r="P1578" t="s">
        <v>8347</v>
      </c>
      <c r="Q1578" s="5">
        <f t="shared" si="96"/>
        <v>-4350</v>
      </c>
      <c r="R1578" s="6">
        <f t="shared" si="97"/>
        <v>65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t="s">
        <v>8325</v>
      </c>
      <c r="P1579" t="s">
        <v>8347</v>
      </c>
      <c r="Q1579" s="5">
        <f t="shared" si="96"/>
        <v>-9945</v>
      </c>
      <c r="R1579" s="6">
        <f t="shared" si="97"/>
        <v>27.5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t="s">
        <v>8325</v>
      </c>
      <c r="P1580" t="s">
        <v>8347</v>
      </c>
      <c r="Q1580" s="5">
        <f t="shared" si="96"/>
        <v>-1692</v>
      </c>
      <c r="R1580" s="6">
        <f t="shared" si="97"/>
        <v>51.25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t="s">
        <v>8325</v>
      </c>
      <c r="P1581" t="s">
        <v>8347</v>
      </c>
      <c r="Q1581" s="5">
        <f t="shared" si="96"/>
        <v>-3305</v>
      </c>
      <c r="R1581" s="6">
        <f t="shared" si="97"/>
        <v>14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t="s">
        <v>8325</v>
      </c>
      <c r="P1582" t="s">
        <v>8347</v>
      </c>
      <c r="Q1582" s="5">
        <f t="shared" si="96"/>
        <v>-1750</v>
      </c>
      <c r="R1582" s="6" t="e">
        <f t="shared" si="97"/>
        <v>#DIV/0!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t="s">
        <v>8341</v>
      </c>
      <c r="P1583" t="s">
        <v>8348</v>
      </c>
      <c r="Q1583" s="5">
        <f t="shared" si="96"/>
        <v>-995</v>
      </c>
      <c r="R1583" s="6">
        <f t="shared" si="97"/>
        <v>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t="s">
        <v>8341</v>
      </c>
      <c r="P1584" t="s">
        <v>8348</v>
      </c>
      <c r="Q1584" s="5">
        <f t="shared" si="96"/>
        <v>-907</v>
      </c>
      <c r="R1584" s="6">
        <f t="shared" si="97"/>
        <v>31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t="s">
        <v>8341</v>
      </c>
      <c r="P1585" t="s">
        <v>8348</v>
      </c>
      <c r="Q1585" s="5">
        <f t="shared" si="96"/>
        <v>-19985</v>
      </c>
      <c r="R1585" s="6">
        <f t="shared" si="97"/>
        <v>15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t="s">
        <v>8341</v>
      </c>
      <c r="P1586" t="s">
        <v>8348</v>
      </c>
      <c r="Q1586" s="5">
        <f t="shared" si="96"/>
        <v>-1200</v>
      </c>
      <c r="R1586" s="6" t="e">
        <f t="shared" si="97"/>
        <v>#DIV/0!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t="s">
        <v>8341</v>
      </c>
      <c r="P1587" t="s">
        <v>8348</v>
      </c>
      <c r="Q1587" s="5">
        <f t="shared" si="96"/>
        <v>-420</v>
      </c>
      <c r="R1587" s="6">
        <f t="shared" si="97"/>
        <v>131.66666666666666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t="s">
        <v>8341</v>
      </c>
      <c r="P1588" t="s">
        <v>8348</v>
      </c>
      <c r="Q1588" s="5">
        <f t="shared" si="96"/>
        <v>-1500</v>
      </c>
      <c r="R1588" s="6" t="e">
        <f t="shared" si="97"/>
        <v>#DIV/0!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t="s">
        <v>8341</v>
      </c>
      <c r="P1589" t="s">
        <v>8348</v>
      </c>
      <c r="Q1589" s="5">
        <f t="shared" si="96"/>
        <v>-7499</v>
      </c>
      <c r="R1589" s="6">
        <f t="shared" si="97"/>
        <v>1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t="s">
        <v>8341</v>
      </c>
      <c r="P1590" t="s">
        <v>8348</v>
      </c>
      <c r="Q1590" s="5">
        <f t="shared" si="96"/>
        <v>-516</v>
      </c>
      <c r="R1590" s="6" t="e">
        <f t="shared" si="97"/>
        <v>#DIV/0!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t="s">
        <v>8341</v>
      </c>
      <c r="P1591" t="s">
        <v>8348</v>
      </c>
      <c r="Q1591" s="5">
        <f t="shared" si="96"/>
        <v>-1200</v>
      </c>
      <c r="R1591" s="6" t="e">
        <f t="shared" si="97"/>
        <v>#DIV/0!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t="s">
        <v>8341</v>
      </c>
      <c r="P1592" t="s">
        <v>8348</v>
      </c>
      <c r="Q1592" s="5">
        <f t="shared" si="96"/>
        <v>-58980</v>
      </c>
      <c r="R1592" s="6">
        <f t="shared" si="97"/>
        <v>510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t="s">
        <v>8341</v>
      </c>
      <c r="P1593" t="s">
        <v>8348</v>
      </c>
      <c r="Q1593" s="5">
        <f t="shared" si="96"/>
        <v>-9908</v>
      </c>
      <c r="R1593" s="6">
        <f t="shared" si="97"/>
        <v>44.478260869565219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t="s">
        <v>8341</v>
      </c>
      <c r="P1594" t="s">
        <v>8348</v>
      </c>
      <c r="Q1594" s="5">
        <f t="shared" si="96"/>
        <v>-25</v>
      </c>
      <c r="R1594" s="6" t="e">
        <f t="shared" si="97"/>
        <v>#DIV/0!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t="s">
        <v>8341</v>
      </c>
      <c r="P1595" t="s">
        <v>8348</v>
      </c>
      <c r="Q1595" s="5">
        <f t="shared" si="96"/>
        <v>-21997</v>
      </c>
      <c r="R1595" s="6">
        <f t="shared" si="97"/>
        <v>1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t="s">
        <v>8341</v>
      </c>
      <c r="P1596" t="s">
        <v>8348</v>
      </c>
      <c r="Q1596" s="5">
        <f t="shared" si="96"/>
        <v>-795</v>
      </c>
      <c r="R1596" s="6">
        <f t="shared" si="97"/>
        <v>20.5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t="s">
        <v>8341</v>
      </c>
      <c r="P1597" t="s">
        <v>8348</v>
      </c>
      <c r="Q1597" s="5">
        <f t="shared" si="96"/>
        <v>-99720</v>
      </c>
      <c r="R1597" s="6">
        <f t="shared" si="97"/>
        <v>40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t="s">
        <v>8341</v>
      </c>
      <c r="P1598" t="s">
        <v>8348</v>
      </c>
      <c r="Q1598" s="5">
        <f t="shared" si="96"/>
        <v>-3175</v>
      </c>
      <c r="R1598" s="6">
        <f t="shared" si="97"/>
        <v>25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t="s">
        <v>8341</v>
      </c>
      <c r="P1599" t="s">
        <v>8348</v>
      </c>
      <c r="Q1599" s="5">
        <f t="shared" si="96"/>
        <v>-15000</v>
      </c>
      <c r="R1599" s="6" t="e">
        <f t="shared" si="97"/>
        <v>#DIV/0!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t="s">
        <v>8341</v>
      </c>
      <c r="P1600" t="s">
        <v>8348</v>
      </c>
      <c r="Q1600" s="5">
        <f t="shared" si="96"/>
        <v>-799</v>
      </c>
      <c r="R1600" s="6">
        <f t="shared" si="97"/>
        <v>1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t="s">
        <v>8341</v>
      </c>
      <c r="P1601" t="s">
        <v>8348</v>
      </c>
      <c r="Q1601" s="5">
        <f t="shared" si="96"/>
        <v>-500</v>
      </c>
      <c r="R1601" s="6" t="e">
        <f t="shared" si="97"/>
        <v>#DIV/0!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t="s">
        <v>8341</v>
      </c>
      <c r="P1602" t="s">
        <v>8348</v>
      </c>
      <c r="Q1602" s="5">
        <f t="shared" si="96"/>
        <v>-4633</v>
      </c>
      <c r="R1602" s="6">
        <f t="shared" si="97"/>
        <v>40.777777777777779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t="s">
        <v>8328</v>
      </c>
      <c r="P1603" t="s">
        <v>8329</v>
      </c>
      <c r="Q1603" s="5">
        <f t="shared" ref="Q1603:Q1666" si="100">E1603-D1603</f>
        <v>206.23000000000002</v>
      </c>
      <c r="R1603" s="6">
        <f t="shared" ref="R1603:R1666" si="101">E1603/L1603</f>
        <v>48.325535714285714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t="s">
        <v>8328</v>
      </c>
      <c r="P1604" t="s">
        <v>8329</v>
      </c>
      <c r="Q1604" s="5">
        <f t="shared" si="100"/>
        <v>2.5</v>
      </c>
      <c r="R1604" s="6">
        <f t="shared" si="101"/>
        <v>46.953125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t="s">
        <v>8328</v>
      </c>
      <c r="P1605" t="s">
        <v>8329</v>
      </c>
      <c r="Q1605" s="5">
        <f t="shared" si="100"/>
        <v>0.66000000000008185</v>
      </c>
      <c r="R1605" s="6">
        <f t="shared" si="101"/>
        <v>66.688666666666663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t="s">
        <v>8328</v>
      </c>
      <c r="P1606" t="s">
        <v>8329</v>
      </c>
      <c r="Q1606" s="5">
        <f t="shared" si="100"/>
        <v>619</v>
      </c>
      <c r="R1606" s="6">
        <f t="shared" si="101"/>
        <v>48.842857142857142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t="s">
        <v>8328</v>
      </c>
      <c r="P1607" t="s">
        <v>8329</v>
      </c>
      <c r="Q1607" s="5">
        <f t="shared" si="100"/>
        <v>41.600000000000364</v>
      </c>
      <c r="R1607" s="6">
        <f t="shared" si="101"/>
        <v>137.30909090909091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t="s">
        <v>8328</v>
      </c>
      <c r="P1608" t="s">
        <v>8329</v>
      </c>
      <c r="Q1608" s="5">
        <f t="shared" si="100"/>
        <v>80.329999999999927</v>
      </c>
      <c r="R1608" s="6">
        <f t="shared" si="101"/>
        <v>87.829673913043479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t="s">
        <v>8328</v>
      </c>
      <c r="P1609" t="s">
        <v>8329</v>
      </c>
      <c r="Q1609" s="5">
        <f t="shared" si="100"/>
        <v>4511</v>
      </c>
      <c r="R1609" s="6">
        <f t="shared" si="101"/>
        <v>70.785365853658533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t="s">
        <v>8328</v>
      </c>
      <c r="P1610" t="s">
        <v>8329</v>
      </c>
      <c r="Q1610" s="5">
        <f t="shared" si="100"/>
        <v>15</v>
      </c>
      <c r="R1610" s="6">
        <f t="shared" si="101"/>
        <v>52.826086956521742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t="s">
        <v>8328</v>
      </c>
      <c r="P1611" t="s">
        <v>8329</v>
      </c>
      <c r="Q1611" s="5">
        <f t="shared" si="100"/>
        <v>275</v>
      </c>
      <c r="R1611" s="6">
        <f t="shared" si="101"/>
        <v>443.75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t="s">
        <v>8328</v>
      </c>
      <c r="P1612" t="s">
        <v>8329</v>
      </c>
      <c r="Q1612" s="5">
        <f t="shared" si="100"/>
        <v>3437</v>
      </c>
      <c r="R1612" s="6">
        <f t="shared" si="101"/>
        <v>48.544642857142854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t="s">
        <v>8328</v>
      </c>
      <c r="P1613" t="s">
        <v>8329</v>
      </c>
      <c r="Q1613" s="5">
        <f t="shared" si="100"/>
        <v>201</v>
      </c>
      <c r="R1613" s="6">
        <f t="shared" si="101"/>
        <v>37.074074074074076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t="s">
        <v>8328</v>
      </c>
      <c r="P1614" t="s">
        <v>8329</v>
      </c>
      <c r="Q1614" s="5">
        <f t="shared" si="100"/>
        <v>50</v>
      </c>
      <c r="R1614" s="6">
        <f t="shared" si="101"/>
        <v>50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t="s">
        <v>8328</v>
      </c>
      <c r="P1615" t="s">
        <v>8329</v>
      </c>
      <c r="Q1615" s="5">
        <f t="shared" si="100"/>
        <v>15</v>
      </c>
      <c r="R1615" s="6">
        <f t="shared" si="101"/>
        <v>39.03846153846154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t="s">
        <v>8328</v>
      </c>
      <c r="P1616" t="s">
        <v>8329</v>
      </c>
      <c r="Q1616" s="5">
        <f t="shared" si="100"/>
        <v>135</v>
      </c>
      <c r="R1616" s="6">
        <f t="shared" si="101"/>
        <v>66.688311688311686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t="s">
        <v>8328</v>
      </c>
      <c r="P1617" t="s">
        <v>8329</v>
      </c>
      <c r="Q1617" s="5">
        <f t="shared" si="100"/>
        <v>1130</v>
      </c>
      <c r="R1617" s="6">
        <f t="shared" si="101"/>
        <v>67.132352941176464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t="s">
        <v>8328</v>
      </c>
      <c r="P1618" t="s">
        <v>8329</v>
      </c>
      <c r="Q1618" s="5">
        <f t="shared" si="100"/>
        <v>420</v>
      </c>
      <c r="R1618" s="6">
        <f t="shared" si="101"/>
        <v>66.369426751592357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t="s">
        <v>8328</v>
      </c>
      <c r="P1619" t="s">
        <v>8329</v>
      </c>
      <c r="Q1619" s="5">
        <f t="shared" si="100"/>
        <v>3210</v>
      </c>
      <c r="R1619" s="6">
        <f t="shared" si="101"/>
        <v>64.620253164556956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t="s">
        <v>8328</v>
      </c>
      <c r="P1620" t="s">
        <v>8329</v>
      </c>
      <c r="Q1620" s="5">
        <f t="shared" si="100"/>
        <v>76</v>
      </c>
      <c r="R1620" s="6">
        <f t="shared" si="101"/>
        <v>58.370370370370374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t="s">
        <v>8328</v>
      </c>
      <c r="P1621" t="s">
        <v>8329</v>
      </c>
      <c r="Q1621" s="5">
        <f t="shared" si="100"/>
        <v>500</v>
      </c>
      <c r="R1621" s="6">
        <f t="shared" si="101"/>
        <v>86.956521739130437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t="s">
        <v>8328</v>
      </c>
      <c r="P1622" t="s">
        <v>8329</v>
      </c>
      <c r="Q1622" s="5">
        <f t="shared" si="100"/>
        <v>130</v>
      </c>
      <c r="R1622" s="6">
        <f t="shared" si="101"/>
        <v>66.470588235294116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t="s">
        <v>8328</v>
      </c>
      <c r="P1623" t="s">
        <v>8329</v>
      </c>
      <c r="Q1623" s="5">
        <f t="shared" si="100"/>
        <v>1060</v>
      </c>
      <c r="R1623" s="6">
        <f t="shared" si="101"/>
        <v>163.78378378378378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t="s">
        <v>8328</v>
      </c>
      <c r="P1624" t="s">
        <v>8329</v>
      </c>
      <c r="Q1624" s="5">
        <f t="shared" si="100"/>
        <v>119</v>
      </c>
      <c r="R1624" s="6">
        <f t="shared" si="101"/>
        <v>107.98461538461538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t="s">
        <v>8328</v>
      </c>
      <c r="P1625" t="s">
        <v>8329</v>
      </c>
      <c r="Q1625" s="5">
        <f t="shared" si="100"/>
        <v>8</v>
      </c>
      <c r="R1625" s="6">
        <f t="shared" si="101"/>
        <v>42.111111111111114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t="s">
        <v>8328</v>
      </c>
      <c r="P1626" t="s">
        <v>8329</v>
      </c>
      <c r="Q1626" s="5">
        <f t="shared" si="100"/>
        <v>180</v>
      </c>
      <c r="R1626" s="6">
        <f t="shared" si="101"/>
        <v>47.2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t="s">
        <v>8328</v>
      </c>
      <c r="P1627" t="s">
        <v>8329</v>
      </c>
      <c r="Q1627" s="5">
        <f t="shared" si="100"/>
        <v>4150</v>
      </c>
      <c r="R1627" s="6">
        <f t="shared" si="101"/>
        <v>112.01923076923077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t="s">
        <v>8328</v>
      </c>
      <c r="P1628" t="s">
        <v>8329</v>
      </c>
      <c r="Q1628" s="5">
        <f t="shared" si="100"/>
        <v>95</v>
      </c>
      <c r="R1628" s="6">
        <f t="shared" si="101"/>
        <v>74.953703703703709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t="s">
        <v>8328</v>
      </c>
      <c r="P1629" t="s">
        <v>8329</v>
      </c>
      <c r="Q1629" s="5">
        <f t="shared" si="100"/>
        <v>340</v>
      </c>
      <c r="R1629" s="6">
        <f t="shared" si="101"/>
        <v>61.578947368421055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t="s">
        <v>8328</v>
      </c>
      <c r="P1630" t="s">
        <v>8329</v>
      </c>
      <c r="Q1630" s="5">
        <f t="shared" si="100"/>
        <v>37</v>
      </c>
      <c r="R1630" s="6">
        <f t="shared" si="101"/>
        <v>45.875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t="s">
        <v>8328</v>
      </c>
      <c r="P1631" t="s">
        <v>8329</v>
      </c>
      <c r="Q1631" s="5">
        <f t="shared" si="100"/>
        <v>220</v>
      </c>
      <c r="R1631" s="6">
        <f t="shared" si="101"/>
        <v>75.853658536585371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t="s">
        <v>8328</v>
      </c>
      <c r="P1632" t="s">
        <v>8329</v>
      </c>
      <c r="Q1632" s="5">
        <f t="shared" si="100"/>
        <v>6610</v>
      </c>
      <c r="R1632" s="6">
        <f t="shared" si="101"/>
        <v>84.206349206349202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t="s">
        <v>8328</v>
      </c>
      <c r="P1633" t="s">
        <v>8329</v>
      </c>
      <c r="Q1633" s="5">
        <f t="shared" si="100"/>
        <v>5591</v>
      </c>
      <c r="R1633" s="6">
        <f t="shared" si="101"/>
        <v>117.22556390977444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t="s">
        <v>8328</v>
      </c>
      <c r="P1634" t="s">
        <v>8329</v>
      </c>
      <c r="Q1634" s="5">
        <f t="shared" si="100"/>
        <v>65</v>
      </c>
      <c r="R1634" s="6">
        <f t="shared" si="101"/>
        <v>86.489361702127653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t="s">
        <v>8328</v>
      </c>
      <c r="P1635" t="s">
        <v>8329</v>
      </c>
      <c r="Q1635" s="5">
        <f t="shared" si="100"/>
        <v>0</v>
      </c>
      <c r="R1635" s="6">
        <f t="shared" si="101"/>
        <v>172.41379310344828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t="s">
        <v>8328</v>
      </c>
      <c r="P1636" t="s">
        <v>8329</v>
      </c>
      <c r="Q1636" s="5">
        <f t="shared" si="100"/>
        <v>10</v>
      </c>
      <c r="R1636" s="6">
        <f t="shared" si="101"/>
        <v>62.8125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t="s">
        <v>8328</v>
      </c>
      <c r="P1637" t="s">
        <v>8329</v>
      </c>
      <c r="Q1637" s="5">
        <f t="shared" si="100"/>
        <v>506</v>
      </c>
      <c r="R1637" s="6">
        <f t="shared" si="101"/>
        <v>67.729729729729726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t="s">
        <v>8328</v>
      </c>
      <c r="P1638" t="s">
        <v>8329</v>
      </c>
      <c r="Q1638" s="5">
        <f t="shared" si="100"/>
        <v>160</v>
      </c>
      <c r="R1638" s="6">
        <f t="shared" si="101"/>
        <v>53.5632183908046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t="s">
        <v>8328</v>
      </c>
      <c r="P1639" t="s">
        <v>8329</v>
      </c>
      <c r="Q1639" s="5">
        <f t="shared" si="100"/>
        <v>19</v>
      </c>
      <c r="R1639" s="6">
        <f t="shared" si="101"/>
        <v>34.6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t="s">
        <v>8328</v>
      </c>
      <c r="P1640" t="s">
        <v>8329</v>
      </c>
      <c r="Q1640" s="5">
        <f t="shared" si="100"/>
        <v>50</v>
      </c>
      <c r="R1640" s="6">
        <f t="shared" si="101"/>
        <v>38.888888888888886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t="s">
        <v>8328</v>
      </c>
      <c r="P1641" t="s">
        <v>8329</v>
      </c>
      <c r="Q1641" s="5">
        <f t="shared" si="100"/>
        <v>0</v>
      </c>
      <c r="R1641" s="6">
        <f t="shared" si="101"/>
        <v>94.736842105263165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t="s">
        <v>8328</v>
      </c>
      <c r="P1642" t="s">
        <v>8329</v>
      </c>
      <c r="Q1642" s="5">
        <f t="shared" si="100"/>
        <v>279.44000000000005</v>
      </c>
      <c r="R1642" s="6">
        <f t="shared" si="101"/>
        <v>39.967058823529413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t="s">
        <v>8328</v>
      </c>
      <c r="P1643" t="s">
        <v>8349</v>
      </c>
      <c r="Q1643" s="5">
        <f t="shared" si="100"/>
        <v>35</v>
      </c>
      <c r="R1643" s="6">
        <f t="shared" si="101"/>
        <v>97.5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t="s">
        <v>8328</v>
      </c>
      <c r="P1644" t="s">
        <v>8349</v>
      </c>
      <c r="Q1644" s="5">
        <f t="shared" si="100"/>
        <v>0</v>
      </c>
      <c r="R1644" s="6">
        <f t="shared" si="101"/>
        <v>42.857142857142854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t="s">
        <v>8328</v>
      </c>
      <c r="P1645" t="s">
        <v>8349</v>
      </c>
      <c r="Q1645" s="5">
        <f t="shared" si="100"/>
        <v>1235</v>
      </c>
      <c r="R1645" s="6">
        <f t="shared" si="101"/>
        <v>168.51351351351352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t="s">
        <v>8328</v>
      </c>
      <c r="P1646" t="s">
        <v>8349</v>
      </c>
      <c r="Q1646" s="5">
        <f t="shared" si="100"/>
        <v>950</v>
      </c>
      <c r="R1646" s="6">
        <f t="shared" si="101"/>
        <v>85.546875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t="s">
        <v>8328</v>
      </c>
      <c r="P1647" t="s">
        <v>8349</v>
      </c>
      <c r="Q1647" s="5">
        <f t="shared" si="100"/>
        <v>540</v>
      </c>
      <c r="R1647" s="6">
        <f t="shared" si="101"/>
        <v>554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t="s">
        <v>8328</v>
      </c>
      <c r="P1648" t="s">
        <v>8349</v>
      </c>
      <c r="Q1648" s="5">
        <f t="shared" si="100"/>
        <v>204</v>
      </c>
      <c r="R1648" s="6">
        <f t="shared" si="101"/>
        <v>26.554216867469879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t="s">
        <v>8328</v>
      </c>
      <c r="P1649" t="s">
        <v>8349</v>
      </c>
      <c r="Q1649" s="5">
        <f t="shared" si="100"/>
        <v>236</v>
      </c>
      <c r="R1649" s="6">
        <f t="shared" si="101"/>
        <v>113.82608695652173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t="s">
        <v>8328</v>
      </c>
      <c r="P1650" t="s">
        <v>8349</v>
      </c>
      <c r="Q1650" s="5">
        <f t="shared" si="100"/>
        <v>581</v>
      </c>
      <c r="R1650" s="6">
        <f t="shared" si="101"/>
        <v>32.011111111111113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t="s">
        <v>8328</v>
      </c>
      <c r="P1651" t="s">
        <v>8349</v>
      </c>
      <c r="Q1651" s="5">
        <f t="shared" si="100"/>
        <v>22.329999999999927</v>
      </c>
      <c r="R1651" s="6">
        <f t="shared" si="101"/>
        <v>47.189259259259259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t="s">
        <v>8328</v>
      </c>
      <c r="P1652" t="s">
        <v>8349</v>
      </c>
      <c r="Q1652" s="5">
        <f t="shared" si="100"/>
        <v>831</v>
      </c>
      <c r="R1652" s="6">
        <f t="shared" si="101"/>
        <v>88.46875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t="s">
        <v>8328</v>
      </c>
      <c r="P1653" t="s">
        <v>8349</v>
      </c>
      <c r="Q1653" s="5">
        <f t="shared" si="100"/>
        <v>15</v>
      </c>
      <c r="R1653" s="6">
        <f t="shared" si="101"/>
        <v>100.75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t="s">
        <v>8328</v>
      </c>
      <c r="P1654" t="s">
        <v>8349</v>
      </c>
      <c r="Q1654" s="5">
        <f t="shared" si="100"/>
        <v>30</v>
      </c>
      <c r="R1654" s="6">
        <f t="shared" si="101"/>
        <v>64.714285714285708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t="s">
        <v>8328</v>
      </c>
      <c r="P1655" t="s">
        <v>8349</v>
      </c>
      <c r="Q1655" s="5">
        <f t="shared" si="100"/>
        <v>3711.5200000000004</v>
      </c>
      <c r="R1655" s="6">
        <f t="shared" si="101"/>
        <v>51.854285714285716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t="s">
        <v>8328</v>
      </c>
      <c r="P1656" t="s">
        <v>8349</v>
      </c>
      <c r="Q1656" s="5">
        <f t="shared" si="100"/>
        <v>219</v>
      </c>
      <c r="R1656" s="6">
        <f t="shared" si="101"/>
        <v>38.794117647058826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t="s">
        <v>8328</v>
      </c>
      <c r="P1657" t="s">
        <v>8349</v>
      </c>
      <c r="Q1657" s="5">
        <f t="shared" si="100"/>
        <v>643</v>
      </c>
      <c r="R1657" s="6">
        <f t="shared" si="101"/>
        <v>44.645833333333336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t="s">
        <v>8328</v>
      </c>
      <c r="P1658" t="s">
        <v>8349</v>
      </c>
      <c r="Q1658" s="5">
        <f t="shared" si="100"/>
        <v>25.119999999999891</v>
      </c>
      <c r="R1658" s="6">
        <f t="shared" si="101"/>
        <v>156.77333333333334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t="s">
        <v>8328</v>
      </c>
      <c r="P1659" t="s">
        <v>8349</v>
      </c>
      <c r="Q1659" s="5">
        <f t="shared" si="100"/>
        <v>1233.4500000000007</v>
      </c>
      <c r="R1659" s="6">
        <f t="shared" si="101"/>
        <v>118.70339366515837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t="s">
        <v>8328</v>
      </c>
      <c r="P1660" t="s">
        <v>8349</v>
      </c>
      <c r="Q1660" s="5">
        <f t="shared" si="100"/>
        <v>1934</v>
      </c>
      <c r="R1660" s="6">
        <f t="shared" si="101"/>
        <v>74.149532710280369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t="s">
        <v>8328</v>
      </c>
      <c r="P1661" t="s">
        <v>8349</v>
      </c>
      <c r="Q1661" s="5">
        <f t="shared" si="100"/>
        <v>64</v>
      </c>
      <c r="R1661" s="6">
        <f t="shared" si="101"/>
        <v>12.533333333333333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t="s">
        <v>8328</v>
      </c>
      <c r="P1662" t="s">
        <v>8349</v>
      </c>
      <c r="Q1662" s="5">
        <f t="shared" si="100"/>
        <v>923</v>
      </c>
      <c r="R1662" s="6">
        <f t="shared" si="101"/>
        <v>27.861111111111111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t="s">
        <v>8328</v>
      </c>
      <c r="P1663" t="s">
        <v>8349</v>
      </c>
      <c r="Q1663" s="5">
        <f t="shared" si="100"/>
        <v>198</v>
      </c>
      <c r="R1663" s="6">
        <f t="shared" si="101"/>
        <v>80.178217821782184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t="s">
        <v>8328</v>
      </c>
      <c r="P1664" t="s">
        <v>8349</v>
      </c>
      <c r="Q1664" s="5">
        <f t="shared" si="100"/>
        <v>211</v>
      </c>
      <c r="R1664" s="6">
        <f t="shared" si="101"/>
        <v>132.43548387096774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t="s">
        <v>8328</v>
      </c>
      <c r="P1665" t="s">
        <v>8349</v>
      </c>
      <c r="Q1665" s="5">
        <f t="shared" si="100"/>
        <v>80</v>
      </c>
      <c r="R1665" s="6">
        <f t="shared" si="101"/>
        <v>33.75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t="s">
        <v>8328</v>
      </c>
      <c r="P1666" t="s">
        <v>8349</v>
      </c>
      <c r="Q1666" s="5">
        <f t="shared" si="100"/>
        <v>560.2199999999998</v>
      </c>
      <c r="R1666" s="6">
        <f t="shared" si="101"/>
        <v>34.384494382022467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t="s">
        <v>8328</v>
      </c>
      <c r="P1667" t="s">
        <v>8349</v>
      </c>
      <c r="Q1667" s="5">
        <f t="shared" ref="Q1667:Q1730" si="104">E1667-D1667</f>
        <v>681</v>
      </c>
      <c r="R1667" s="6">
        <f t="shared" ref="R1667:R1730" si="105">E1667/L1667</f>
        <v>44.956989247311824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t="s">
        <v>8328</v>
      </c>
      <c r="P1668" t="s">
        <v>8349</v>
      </c>
      <c r="Q1668" s="5">
        <f t="shared" si="104"/>
        <v>1522</v>
      </c>
      <c r="R1668" s="6">
        <f t="shared" si="105"/>
        <v>41.04081632653061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t="s">
        <v>8328</v>
      </c>
      <c r="P1669" t="s">
        <v>8349</v>
      </c>
      <c r="Q1669" s="5">
        <f t="shared" si="104"/>
        <v>913</v>
      </c>
      <c r="R1669" s="6">
        <f t="shared" si="105"/>
        <v>52.597560975609753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t="s">
        <v>8328</v>
      </c>
      <c r="P1670" t="s">
        <v>8349</v>
      </c>
      <c r="Q1670" s="5">
        <f t="shared" si="104"/>
        <v>211</v>
      </c>
      <c r="R1670" s="6">
        <f t="shared" si="105"/>
        <v>70.784482758620683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t="s">
        <v>8328</v>
      </c>
      <c r="P1671" t="s">
        <v>8349</v>
      </c>
      <c r="Q1671" s="5">
        <f t="shared" si="104"/>
        <v>795</v>
      </c>
      <c r="R1671" s="6">
        <f t="shared" si="105"/>
        <v>53.75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t="s">
        <v>8328</v>
      </c>
      <c r="P1672" t="s">
        <v>8349</v>
      </c>
      <c r="Q1672" s="5">
        <f t="shared" si="104"/>
        <v>26</v>
      </c>
      <c r="R1672" s="6">
        <f t="shared" si="105"/>
        <v>44.608695652173914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t="s">
        <v>8328</v>
      </c>
      <c r="P1673" t="s">
        <v>8349</v>
      </c>
      <c r="Q1673" s="5">
        <f t="shared" si="104"/>
        <v>13.470000000000027</v>
      </c>
      <c r="R1673" s="6">
        <f t="shared" si="105"/>
        <v>26.148961038961041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t="s">
        <v>8328</v>
      </c>
      <c r="P1674" t="s">
        <v>8349</v>
      </c>
      <c r="Q1674" s="5">
        <f t="shared" si="104"/>
        <v>220</v>
      </c>
      <c r="R1674" s="6">
        <f t="shared" si="105"/>
        <v>39.183673469387756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t="s">
        <v>8328</v>
      </c>
      <c r="P1675" t="s">
        <v>8349</v>
      </c>
      <c r="Q1675" s="5">
        <f t="shared" si="104"/>
        <v>590</v>
      </c>
      <c r="R1675" s="6">
        <f t="shared" si="105"/>
        <v>45.593220338983052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t="s">
        <v>8328</v>
      </c>
      <c r="P1676" t="s">
        <v>8349</v>
      </c>
      <c r="Q1676" s="5">
        <f t="shared" si="104"/>
        <v>5085</v>
      </c>
      <c r="R1676" s="6">
        <f t="shared" si="105"/>
        <v>89.247787610619469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t="s">
        <v>8328</v>
      </c>
      <c r="P1677" t="s">
        <v>8349</v>
      </c>
      <c r="Q1677" s="5">
        <f t="shared" si="104"/>
        <v>374.16000000000008</v>
      </c>
      <c r="R1677" s="6">
        <f t="shared" si="105"/>
        <v>40.416470588235299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t="s">
        <v>8328</v>
      </c>
      <c r="P1678" t="s">
        <v>8349</v>
      </c>
      <c r="Q1678" s="5">
        <f t="shared" si="104"/>
        <v>460</v>
      </c>
      <c r="R1678" s="6">
        <f t="shared" si="105"/>
        <v>82.38095238095238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t="s">
        <v>8328</v>
      </c>
      <c r="P1679" t="s">
        <v>8349</v>
      </c>
      <c r="Q1679" s="5">
        <f t="shared" si="104"/>
        <v>700</v>
      </c>
      <c r="R1679" s="6">
        <f t="shared" si="105"/>
        <v>159.52380952380952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t="s">
        <v>8328</v>
      </c>
      <c r="P1680" t="s">
        <v>8349</v>
      </c>
      <c r="Q1680" s="5">
        <f t="shared" si="104"/>
        <v>276</v>
      </c>
      <c r="R1680" s="6">
        <f t="shared" si="105"/>
        <v>36.244897959183675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t="s">
        <v>8328</v>
      </c>
      <c r="P1681" t="s">
        <v>8349</v>
      </c>
      <c r="Q1681" s="5">
        <f t="shared" si="104"/>
        <v>1500</v>
      </c>
      <c r="R1681" s="6">
        <f t="shared" si="105"/>
        <v>62.5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t="s">
        <v>8328</v>
      </c>
      <c r="P1682" t="s">
        <v>8349</v>
      </c>
      <c r="Q1682" s="5">
        <f t="shared" si="104"/>
        <v>175</v>
      </c>
      <c r="R1682" s="6">
        <f t="shared" si="105"/>
        <v>47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t="s">
        <v>8328</v>
      </c>
      <c r="P1683" t="s">
        <v>8350</v>
      </c>
      <c r="Q1683" s="5">
        <f t="shared" si="104"/>
        <v>924.38000000000466</v>
      </c>
      <c r="R1683" s="6">
        <f t="shared" si="105"/>
        <v>74.575090497737563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t="s">
        <v>8328</v>
      </c>
      <c r="P1684" t="s">
        <v>8350</v>
      </c>
      <c r="Q1684" s="5">
        <f t="shared" si="104"/>
        <v>-6000</v>
      </c>
      <c r="R1684" s="6" t="e">
        <f t="shared" si="105"/>
        <v>#DIV/0!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t="s">
        <v>8328</v>
      </c>
      <c r="P1685" t="s">
        <v>8350</v>
      </c>
      <c r="Q1685" s="5">
        <f t="shared" si="104"/>
        <v>-2740</v>
      </c>
      <c r="R1685" s="6">
        <f t="shared" si="105"/>
        <v>76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t="s">
        <v>8328</v>
      </c>
      <c r="P1686" t="s">
        <v>8350</v>
      </c>
      <c r="Q1686" s="5">
        <f t="shared" si="104"/>
        <v>730</v>
      </c>
      <c r="R1686" s="6">
        <f t="shared" si="105"/>
        <v>86.43564356435644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t="s">
        <v>8328</v>
      </c>
      <c r="P1687" t="s">
        <v>8350</v>
      </c>
      <c r="Q1687" s="5">
        <f t="shared" si="104"/>
        <v>10</v>
      </c>
      <c r="R1687" s="6">
        <f t="shared" si="105"/>
        <v>24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t="s">
        <v>8328</v>
      </c>
      <c r="P1688" t="s">
        <v>8350</v>
      </c>
      <c r="Q1688" s="5">
        <f t="shared" si="104"/>
        <v>-4982</v>
      </c>
      <c r="R1688" s="6">
        <f t="shared" si="105"/>
        <v>18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t="s">
        <v>8328</v>
      </c>
      <c r="P1689" t="s">
        <v>8350</v>
      </c>
      <c r="Q1689" s="5">
        <f t="shared" si="104"/>
        <v>-6875</v>
      </c>
      <c r="R1689" s="6">
        <f t="shared" si="105"/>
        <v>80.128205128205124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t="s">
        <v>8328</v>
      </c>
      <c r="P1690" t="s">
        <v>8350</v>
      </c>
      <c r="Q1690" s="5">
        <f t="shared" si="104"/>
        <v>-2228</v>
      </c>
      <c r="R1690" s="6">
        <f t="shared" si="105"/>
        <v>253.14285714285714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t="s">
        <v>8328</v>
      </c>
      <c r="P1691" t="s">
        <v>8350</v>
      </c>
      <c r="Q1691" s="5">
        <f t="shared" si="104"/>
        <v>0</v>
      </c>
      <c r="R1691" s="6">
        <f t="shared" si="105"/>
        <v>171.42857142857142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t="s">
        <v>8328</v>
      </c>
      <c r="P1692" t="s">
        <v>8350</v>
      </c>
      <c r="Q1692" s="5">
        <f t="shared" si="104"/>
        <v>-1865</v>
      </c>
      <c r="R1692" s="6">
        <f t="shared" si="105"/>
        <v>57.727272727272727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t="s">
        <v>8328</v>
      </c>
      <c r="P1693" t="s">
        <v>8350</v>
      </c>
      <c r="Q1693" s="5">
        <f t="shared" si="104"/>
        <v>-19958</v>
      </c>
      <c r="R1693" s="6">
        <f t="shared" si="105"/>
        <v>264.26315789473682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t="s">
        <v>8328</v>
      </c>
      <c r="P1694" t="s">
        <v>8350</v>
      </c>
      <c r="Q1694" s="5">
        <f t="shared" si="104"/>
        <v>-2610</v>
      </c>
      <c r="R1694" s="6">
        <f t="shared" si="105"/>
        <v>159.33333333333334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t="s">
        <v>8328</v>
      </c>
      <c r="P1695" t="s">
        <v>8350</v>
      </c>
      <c r="Q1695" s="5">
        <f t="shared" si="104"/>
        <v>-2720</v>
      </c>
      <c r="R1695" s="6">
        <f t="shared" si="105"/>
        <v>35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t="s">
        <v>8328</v>
      </c>
      <c r="P1696" t="s">
        <v>8350</v>
      </c>
      <c r="Q1696" s="5">
        <f t="shared" si="104"/>
        <v>-9995</v>
      </c>
      <c r="R1696" s="6">
        <f t="shared" si="105"/>
        <v>5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t="s">
        <v>8328</v>
      </c>
      <c r="P1697" t="s">
        <v>8350</v>
      </c>
      <c r="Q1697" s="5">
        <f t="shared" si="104"/>
        <v>-10595</v>
      </c>
      <c r="R1697" s="6">
        <f t="shared" si="105"/>
        <v>61.086956521739133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t="s">
        <v>8328</v>
      </c>
      <c r="P1698" t="s">
        <v>8350</v>
      </c>
      <c r="Q1698" s="5">
        <f t="shared" si="104"/>
        <v>-300000</v>
      </c>
      <c r="R1698" s="6" t="e">
        <f t="shared" si="105"/>
        <v>#DIV/0!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t="s">
        <v>8328</v>
      </c>
      <c r="P1699" t="s">
        <v>8350</v>
      </c>
      <c r="Q1699" s="5">
        <f t="shared" si="104"/>
        <v>-9974</v>
      </c>
      <c r="R1699" s="6">
        <f t="shared" si="105"/>
        <v>114.81818181818181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t="s">
        <v>8328</v>
      </c>
      <c r="P1700" t="s">
        <v>8350</v>
      </c>
      <c r="Q1700" s="5">
        <f t="shared" si="104"/>
        <v>-125000</v>
      </c>
      <c r="R1700" s="6" t="e">
        <f t="shared" si="105"/>
        <v>#DIV/0!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t="s">
        <v>8328</v>
      </c>
      <c r="P1701" t="s">
        <v>8350</v>
      </c>
      <c r="Q1701" s="5">
        <f t="shared" si="104"/>
        <v>-4889</v>
      </c>
      <c r="R1701" s="6">
        <f t="shared" si="105"/>
        <v>54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t="s">
        <v>8328</v>
      </c>
      <c r="P1702" t="s">
        <v>8350</v>
      </c>
      <c r="Q1702" s="5">
        <f t="shared" si="104"/>
        <v>-14788</v>
      </c>
      <c r="R1702" s="6">
        <f t="shared" si="105"/>
        <v>65.974683544303801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t="s">
        <v>8328</v>
      </c>
      <c r="P1703" t="s">
        <v>8350</v>
      </c>
      <c r="Q1703" s="5">
        <f t="shared" si="104"/>
        <v>-5040</v>
      </c>
      <c r="R1703" s="6">
        <f t="shared" si="105"/>
        <v>5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t="s">
        <v>8328</v>
      </c>
      <c r="P1704" t="s">
        <v>8350</v>
      </c>
      <c r="Q1704" s="5">
        <f t="shared" si="104"/>
        <v>-16499</v>
      </c>
      <c r="R1704" s="6">
        <f t="shared" si="105"/>
        <v>1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t="s">
        <v>8328</v>
      </c>
      <c r="P1705" t="s">
        <v>8350</v>
      </c>
      <c r="Q1705" s="5">
        <f t="shared" si="104"/>
        <v>-4949</v>
      </c>
      <c r="R1705" s="6">
        <f t="shared" si="105"/>
        <v>25.5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t="s">
        <v>8328</v>
      </c>
      <c r="P1706" t="s">
        <v>8350</v>
      </c>
      <c r="Q1706" s="5">
        <f t="shared" si="104"/>
        <v>-698</v>
      </c>
      <c r="R1706" s="6">
        <f t="shared" si="105"/>
        <v>118.36363636363636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t="s">
        <v>8328</v>
      </c>
      <c r="P1707" t="s">
        <v>8350</v>
      </c>
      <c r="Q1707" s="5">
        <f t="shared" si="104"/>
        <v>-2000</v>
      </c>
      <c r="R1707" s="6" t="e">
        <f t="shared" si="105"/>
        <v>#DIV/0!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t="s">
        <v>8328</v>
      </c>
      <c r="P1708" t="s">
        <v>8350</v>
      </c>
      <c r="Q1708" s="5">
        <f t="shared" si="104"/>
        <v>-5500</v>
      </c>
      <c r="R1708" s="6" t="e">
        <f t="shared" si="105"/>
        <v>#DIV/0!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t="s">
        <v>8328</v>
      </c>
      <c r="P1709" t="s">
        <v>8350</v>
      </c>
      <c r="Q1709" s="5">
        <f t="shared" si="104"/>
        <v>-4513</v>
      </c>
      <c r="R1709" s="6">
        <f t="shared" si="105"/>
        <v>54.111111111111114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t="s">
        <v>8328</v>
      </c>
      <c r="P1710" t="s">
        <v>8350</v>
      </c>
      <c r="Q1710" s="5">
        <f t="shared" si="104"/>
        <v>-7000</v>
      </c>
      <c r="R1710" s="6" t="e">
        <f t="shared" si="105"/>
        <v>#DIV/0!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t="s">
        <v>8328</v>
      </c>
      <c r="P1711" t="s">
        <v>8350</v>
      </c>
      <c r="Q1711" s="5">
        <f t="shared" si="104"/>
        <v>-1665</v>
      </c>
      <c r="R1711" s="6">
        <f t="shared" si="105"/>
        <v>21.25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t="s">
        <v>8328</v>
      </c>
      <c r="P1712" t="s">
        <v>8350</v>
      </c>
      <c r="Q1712" s="5">
        <f t="shared" si="104"/>
        <v>-4966</v>
      </c>
      <c r="R1712" s="6">
        <f t="shared" si="105"/>
        <v>34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t="s">
        <v>8328</v>
      </c>
      <c r="P1713" t="s">
        <v>8350</v>
      </c>
      <c r="Q1713" s="5">
        <f t="shared" si="104"/>
        <v>-8950</v>
      </c>
      <c r="R1713" s="6">
        <f t="shared" si="105"/>
        <v>525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t="s">
        <v>8328</v>
      </c>
      <c r="P1714" t="s">
        <v>8350</v>
      </c>
      <c r="Q1714" s="5">
        <f t="shared" si="104"/>
        <v>-5000</v>
      </c>
      <c r="R1714" s="6" t="e">
        <f t="shared" si="105"/>
        <v>#DIV/0!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t="s">
        <v>8328</v>
      </c>
      <c r="P1715" t="s">
        <v>8350</v>
      </c>
      <c r="Q1715" s="5">
        <f t="shared" si="104"/>
        <v>-2950</v>
      </c>
      <c r="R1715" s="6">
        <f t="shared" si="105"/>
        <v>50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t="s">
        <v>8328</v>
      </c>
      <c r="P1716" t="s">
        <v>8350</v>
      </c>
      <c r="Q1716" s="5">
        <f t="shared" si="104"/>
        <v>-23033</v>
      </c>
      <c r="R1716" s="6">
        <f t="shared" si="105"/>
        <v>115.70588235294117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t="s">
        <v>8328</v>
      </c>
      <c r="P1717" t="s">
        <v>8350</v>
      </c>
      <c r="Q1717" s="5">
        <f t="shared" si="104"/>
        <v>-4989</v>
      </c>
      <c r="R1717" s="6">
        <f t="shared" si="105"/>
        <v>5.5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t="s">
        <v>8328</v>
      </c>
      <c r="P1718" t="s">
        <v>8350</v>
      </c>
      <c r="Q1718" s="5">
        <f t="shared" si="104"/>
        <v>-1850</v>
      </c>
      <c r="R1718" s="6">
        <f t="shared" si="105"/>
        <v>50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t="s">
        <v>8328</v>
      </c>
      <c r="P1719" t="s">
        <v>8350</v>
      </c>
      <c r="Q1719" s="5">
        <f t="shared" si="104"/>
        <v>-1870</v>
      </c>
      <c r="R1719" s="6">
        <f t="shared" si="105"/>
        <v>34.024390243902438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t="s">
        <v>8328</v>
      </c>
      <c r="P1720" t="s">
        <v>8350</v>
      </c>
      <c r="Q1720" s="5">
        <f t="shared" si="104"/>
        <v>-34925</v>
      </c>
      <c r="R1720" s="6">
        <f t="shared" si="105"/>
        <v>37.5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t="s">
        <v>8328</v>
      </c>
      <c r="P1721" t="s">
        <v>8350</v>
      </c>
      <c r="Q1721" s="5">
        <f t="shared" si="104"/>
        <v>-3965</v>
      </c>
      <c r="R1721" s="6">
        <f t="shared" si="105"/>
        <v>11.666666666666666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t="s">
        <v>8328</v>
      </c>
      <c r="P1722" t="s">
        <v>8350</v>
      </c>
      <c r="Q1722" s="5">
        <f t="shared" si="104"/>
        <v>-3775</v>
      </c>
      <c r="R1722" s="6">
        <f t="shared" si="105"/>
        <v>28.125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t="s">
        <v>8328</v>
      </c>
      <c r="P1723" t="s">
        <v>8350</v>
      </c>
      <c r="Q1723" s="5">
        <f t="shared" si="104"/>
        <v>-5000</v>
      </c>
      <c r="R1723" s="6" t="e">
        <f t="shared" si="105"/>
        <v>#DIV/0!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t="s">
        <v>8328</v>
      </c>
      <c r="P1724" t="s">
        <v>8350</v>
      </c>
      <c r="Q1724" s="5">
        <f t="shared" si="104"/>
        <v>-2879</v>
      </c>
      <c r="R1724" s="6">
        <f t="shared" si="105"/>
        <v>1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t="s">
        <v>8328</v>
      </c>
      <c r="P1725" t="s">
        <v>8350</v>
      </c>
      <c r="Q1725" s="5">
        <f t="shared" si="104"/>
        <v>-9350</v>
      </c>
      <c r="R1725" s="6">
        <f t="shared" si="105"/>
        <v>216.66666666666666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t="s">
        <v>8328</v>
      </c>
      <c r="P1726" t="s">
        <v>8350</v>
      </c>
      <c r="Q1726" s="5">
        <f t="shared" si="104"/>
        <v>-5965</v>
      </c>
      <c r="R1726" s="6">
        <f t="shared" si="105"/>
        <v>8.75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t="s">
        <v>8328</v>
      </c>
      <c r="P1727" t="s">
        <v>8350</v>
      </c>
      <c r="Q1727" s="5">
        <f t="shared" si="104"/>
        <v>-4940</v>
      </c>
      <c r="R1727" s="6">
        <f t="shared" si="105"/>
        <v>62.222222222222221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t="s">
        <v>8328</v>
      </c>
      <c r="P1728" t="s">
        <v>8350</v>
      </c>
      <c r="Q1728" s="5">
        <f t="shared" si="104"/>
        <v>-4304</v>
      </c>
      <c r="R1728" s="6">
        <f t="shared" si="105"/>
        <v>137.25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t="s">
        <v>8328</v>
      </c>
      <c r="P1729" t="s">
        <v>8350</v>
      </c>
      <c r="Q1729" s="5">
        <f t="shared" si="104"/>
        <v>-2999</v>
      </c>
      <c r="R1729" s="6">
        <f t="shared" si="105"/>
        <v>1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t="s">
        <v>8328</v>
      </c>
      <c r="P1730" t="s">
        <v>8350</v>
      </c>
      <c r="Q1730" s="5">
        <f t="shared" si="104"/>
        <v>-395</v>
      </c>
      <c r="R1730" s="6">
        <f t="shared" si="105"/>
        <v>122.14285714285714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t="s">
        <v>8328</v>
      </c>
      <c r="P1731" t="s">
        <v>8350</v>
      </c>
      <c r="Q1731" s="5">
        <f t="shared" ref="Q1731:Q1794" si="108">E1731-D1731</f>
        <v>-10000</v>
      </c>
      <c r="R1731" s="6" t="e">
        <f t="shared" ref="R1731:R1794" si="109">E1731/L1731</f>
        <v>#DIV/0!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t="s">
        <v>8328</v>
      </c>
      <c r="P1732" t="s">
        <v>8350</v>
      </c>
      <c r="Q1732" s="5">
        <f t="shared" si="108"/>
        <v>-3000</v>
      </c>
      <c r="R1732" s="6" t="e">
        <f t="shared" si="109"/>
        <v>#DIV/0!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t="s">
        <v>8328</v>
      </c>
      <c r="P1733" t="s">
        <v>8350</v>
      </c>
      <c r="Q1733" s="5">
        <f t="shared" si="108"/>
        <v>-1000</v>
      </c>
      <c r="R1733" s="6" t="e">
        <f t="shared" si="109"/>
        <v>#DIV/0!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t="s">
        <v>8328</v>
      </c>
      <c r="P1734" t="s">
        <v>8350</v>
      </c>
      <c r="Q1734" s="5">
        <f t="shared" si="108"/>
        <v>-4000</v>
      </c>
      <c r="R1734" s="6" t="e">
        <f t="shared" si="109"/>
        <v>#DIV/0!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t="s">
        <v>8328</v>
      </c>
      <c r="P1735" t="s">
        <v>8350</v>
      </c>
      <c r="Q1735" s="5">
        <f t="shared" si="108"/>
        <v>-10000</v>
      </c>
      <c r="R1735" s="6" t="e">
        <f t="shared" si="109"/>
        <v>#DIV/0!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t="s">
        <v>8328</v>
      </c>
      <c r="P1736" t="s">
        <v>8350</v>
      </c>
      <c r="Q1736" s="5">
        <f t="shared" si="108"/>
        <v>-4499</v>
      </c>
      <c r="R1736" s="6">
        <f t="shared" si="109"/>
        <v>1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t="s">
        <v>8328</v>
      </c>
      <c r="P1737" t="s">
        <v>8350</v>
      </c>
      <c r="Q1737" s="5">
        <f t="shared" si="108"/>
        <v>-890</v>
      </c>
      <c r="R1737" s="6">
        <f t="shared" si="109"/>
        <v>55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t="s">
        <v>8328</v>
      </c>
      <c r="P1738" t="s">
        <v>8350</v>
      </c>
      <c r="Q1738" s="5">
        <f t="shared" si="108"/>
        <v>-2978</v>
      </c>
      <c r="R1738" s="6">
        <f t="shared" si="109"/>
        <v>22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t="s">
        <v>8328</v>
      </c>
      <c r="P1739" t="s">
        <v>8350</v>
      </c>
      <c r="Q1739" s="5">
        <f t="shared" si="108"/>
        <v>-3150</v>
      </c>
      <c r="R1739" s="6">
        <f t="shared" si="109"/>
        <v>56.666666666666664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t="s">
        <v>8328</v>
      </c>
      <c r="P1740" t="s">
        <v>8350</v>
      </c>
      <c r="Q1740" s="5">
        <f t="shared" si="108"/>
        <v>-4980</v>
      </c>
      <c r="R1740" s="6">
        <f t="shared" si="109"/>
        <v>20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t="s">
        <v>8328</v>
      </c>
      <c r="P1741" t="s">
        <v>8350</v>
      </c>
      <c r="Q1741" s="5">
        <f t="shared" si="108"/>
        <v>-999</v>
      </c>
      <c r="R1741" s="6">
        <f t="shared" si="109"/>
        <v>1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t="s">
        <v>8328</v>
      </c>
      <c r="P1742" t="s">
        <v>8350</v>
      </c>
      <c r="Q1742" s="5">
        <f t="shared" si="108"/>
        <v>-3000</v>
      </c>
      <c r="R1742" s="6" t="e">
        <f t="shared" si="109"/>
        <v>#DIV/0!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t="s">
        <v>8341</v>
      </c>
      <c r="P1743" t="s">
        <v>8342</v>
      </c>
      <c r="Q1743" s="5">
        <f t="shared" si="108"/>
        <v>130</v>
      </c>
      <c r="R1743" s="6">
        <f t="shared" si="109"/>
        <v>25.576923076923077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t="s">
        <v>8341</v>
      </c>
      <c r="P1744" t="s">
        <v>8342</v>
      </c>
      <c r="Q1744" s="5">
        <f t="shared" si="108"/>
        <v>175</v>
      </c>
      <c r="R1744" s="6">
        <f t="shared" si="109"/>
        <v>63.970588235294116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t="s">
        <v>8341</v>
      </c>
      <c r="P1745" t="s">
        <v>8342</v>
      </c>
      <c r="Q1745" s="5">
        <f t="shared" si="108"/>
        <v>25</v>
      </c>
      <c r="R1745" s="6">
        <f t="shared" si="109"/>
        <v>89.925373134328353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t="s">
        <v>8341</v>
      </c>
      <c r="P1746" t="s">
        <v>8342</v>
      </c>
      <c r="Q1746" s="5">
        <f t="shared" si="108"/>
        <v>1015</v>
      </c>
      <c r="R1746" s="6">
        <f t="shared" si="109"/>
        <v>93.071428571428569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t="s">
        <v>8341</v>
      </c>
      <c r="P1747" t="s">
        <v>8342</v>
      </c>
      <c r="Q1747" s="5">
        <f t="shared" si="108"/>
        <v>981</v>
      </c>
      <c r="R1747" s="6">
        <f t="shared" si="109"/>
        <v>89.674157303370791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t="s">
        <v>8341</v>
      </c>
      <c r="P1748" t="s">
        <v>8342</v>
      </c>
      <c r="Q1748" s="5">
        <f t="shared" si="108"/>
        <v>7215</v>
      </c>
      <c r="R1748" s="6">
        <f t="shared" si="109"/>
        <v>207.61682242990653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t="s">
        <v>8341</v>
      </c>
      <c r="P1749" t="s">
        <v>8342</v>
      </c>
      <c r="Q1749" s="5">
        <f t="shared" si="108"/>
        <v>446</v>
      </c>
      <c r="R1749" s="6">
        <f t="shared" si="109"/>
        <v>59.408805031446541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t="s">
        <v>8341</v>
      </c>
      <c r="P1750" t="s">
        <v>8342</v>
      </c>
      <c r="Q1750" s="5">
        <f t="shared" si="108"/>
        <v>14974</v>
      </c>
      <c r="R1750" s="6">
        <f t="shared" si="109"/>
        <v>358.97237569060775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t="s">
        <v>8341</v>
      </c>
      <c r="P1751" t="s">
        <v>8342</v>
      </c>
      <c r="Q1751" s="5">
        <f t="shared" si="108"/>
        <v>2360.5</v>
      </c>
      <c r="R1751" s="6">
        <f t="shared" si="109"/>
        <v>94.736641221374043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t="s">
        <v>8341</v>
      </c>
      <c r="P1752" t="s">
        <v>8342</v>
      </c>
      <c r="Q1752" s="5">
        <f t="shared" si="108"/>
        <v>5081</v>
      </c>
      <c r="R1752" s="6">
        <f t="shared" si="109"/>
        <v>80.647999999999996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t="s">
        <v>8341</v>
      </c>
      <c r="P1753" t="s">
        <v>8342</v>
      </c>
      <c r="Q1753" s="5">
        <f t="shared" si="108"/>
        <v>290</v>
      </c>
      <c r="R1753" s="6">
        <f t="shared" si="109"/>
        <v>168.68852459016392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t="s">
        <v>8341</v>
      </c>
      <c r="P1754" t="s">
        <v>8342</v>
      </c>
      <c r="Q1754" s="5">
        <f t="shared" si="108"/>
        <v>1922</v>
      </c>
      <c r="R1754" s="6">
        <f t="shared" si="109"/>
        <v>34.68888888888889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t="s">
        <v>8341</v>
      </c>
      <c r="P1755" t="s">
        <v>8342</v>
      </c>
      <c r="Q1755" s="5">
        <f t="shared" si="108"/>
        <v>1200</v>
      </c>
      <c r="R1755" s="6">
        <f t="shared" si="109"/>
        <v>462.85714285714283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t="s">
        <v>8341</v>
      </c>
      <c r="P1756" t="s">
        <v>8342</v>
      </c>
      <c r="Q1756" s="5">
        <f t="shared" si="108"/>
        <v>895</v>
      </c>
      <c r="R1756" s="6">
        <f t="shared" si="109"/>
        <v>104.38888888888889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t="s">
        <v>8341</v>
      </c>
      <c r="P1757" t="s">
        <v>8342</v>
      </c>
      <c r="Q1757" s="5">
        <f t="shared" si="108"/>
        <v>5</v>
      </c>
      <c r="R1757" s="6">
        <f t="shared" si="109"/>
        <v>7.5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t="s">
        <v>8341</v>
      </c>
      <c r="P1758" t="s">
        <v>8342</v>
      </c>
      <c r="Q1758" s="5">
        <f t="shared" si="108"/>
        <v>155.60000000000036</v>
      </c>
      <c r="R1758" s="6">
        <f t="shared" si="109"/>
        <v>47.13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t="s">
        <v>8341</v>
      </c>
      <c r="P1759" t="s">
        <v>8342</v>
      </c>
      <c r="Q1759" s="5">
        <f t="shared" si="108"/>
        <v>800</v>
      </c>
      <c r="R1759" s="6">
        <f t="shared" si="109"/>
        <v>414.28571428571428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t="s">
        <v>8341</v>
      </c>
      <c r="P1760" t="s">
        <v>8342</v>
      </c>
      <c r="Q1760" s="5">
        <f t="shared" si="108"/>
        <v>147</v>
      </c>
      <c r="R1760" s="6">
        <f t="shared" si="109"/>
        <v>42.481481481481481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t="s">
        <v>8341</v>
      </c>
      <c r="P1761" t="s">
        <v>8342</v>
      </c>
      <c r="Q1761" s="5">
        <f t="shared" si="108"/>
        <v>330</v>
      </c>
      <c r="R1761" s="6">
        <f t="shared" si="109"/>
        <v>108.77551020408163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t="s">
        <v>8341</v>
      </c>
      <c r="P1762" t="s">
        <v>8342</v>
      </c>
      <c r="Q1762" s="5">
        <f t="shared" si="108"/>
        <v>3272</v>
      </c>
      <c r="R1762" s="6">
        <f t="shared" si="109"/>
        <v>81.098039215686271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t="s">
        <v>8341</v>
      </c>
      <c r="P1763" t="s">
        <v>8342</v>
      </c>
      <c r="Q1763" s="5">
        <f t="shared" si="108"/>
        <v>55</v>
      </c>
      <c r="R1763" s="6">
        <f t="shared" si="109"/>
        <v>51.666666666666664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t="s">
        <v>8341</v>
      </c>
      <c r="P1764" t="s">
        <v>8342</v>
      </c>
      <c r="Q1764" s="5">
        <f t="shared" si="108"/>
        <v>785</v>
      </c>
      <c r="R1764" s="6">
        <f t="shared" si="109"/>
        <v>35.4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t="s">
        <v>8341</v>
      </c>
      <c r="P1765" t="s">
        <v>8342</v>
      </c>
      <c r="Q1765" s="5">
        <f t="shared" si="108"/>
        <v>229</v>
      </c>
      <c r="R1765" s="6">
        <f t="shared" si="109"/>
        <v>103.63559322033899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t="s">
        <v>8341</v>
      </c>
      <c r="P1766" t="s">
        <v>8342</v>
      </c>
      <c r="Q1766" s="5">
        <f t="shared" si="108"/>
        <v>-8844</v>
      </c>
      <c r="R1766" s="6">
        <f t="shared" si="109"/>
        <v>55.282051282051285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t="s">
        <v>8341</v>
      </c>
      <c r="P1767" t="s">
        <v>8342</v>
      </c>
      <c r="Q1767" s="5">
        <f t="shared" si="108"/>
        <v>-5066.5200000000004</v>
      </c>
      <c r="R1767" s="6">
        <f t="shared" si="109"/>
        <v>72.16970873786407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t="s">
        <v>8341</v>
      </c>
      <c r="P1768" t="s">
        <v>8342</v>
      </c>
      <c r="Q1768" s="5">
        <f t="shared" si="108"/>
        <v>-1500</v>
      </c>
      <c r="R1768" s="6" t="e">
        <f t="shared" si="109"/>
        <v>#DIV/0!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t="s">
        <v>8341</v>
      </c>
      <c r="P1769" t="s">
        <v>8342</v>
      </c>
      <c r="Q1769" s="5">
        <f t="shared" si="108"/>
        <v>-2714</v>
      </c>
      <c r="R1769" s="6">
        <f t="shared" si="109"/>
        <v>58.615384615384613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t="s">
        <v>8341</v>
      </c>
      <c r="P1770" t="s">
        <v>8342</v>
      </c>
      <c r="Q1770" s="5">
        <f t="shared" si="108"/>
        <v>-4813</v>
      </c>
      <c r="R1770" s="6">
        <f t="shared" si="109"/>
        <v>12.466666666666667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t="s">
        <v>8341</v>
      </c>
      <c r="P1771" t="s">
        <v>8342</v>
      </c>
      <c r="Q1771" s="5">
        <f t="shared" si="108"/>
        <v>-38919</v>
      </c>
      <c r="R1771" s="6">
        <f t="shared" si="109"/>
        <v>49.136363636363633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t="s">
        <v>8341</v>
      </c>
      <c r="P1772" t="s">
        <v>8342</v>
      </c>
      <c r="Q1772" s="5">
        <f t="shared" si="108"/>
        <v>-10654</v>
      </c>
      <c r="R1772" s="6">
        <f t="shared" si="109"/>
        <v>150.5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t="s">
        <v>8341</v>
      </c>
      <c r="P1773" t="s">
        <v>8342</v>
      </c>
      <c r="Q1773" s="5">
        <f t="shared" si="108"/>
        <v>-3305</v>
      </c>
      <c r="R1773" s="6">
        <f t="shared" si="109"/>
        <v>35.799999999999997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t="s">
        <v>8341</v>
      </c>
      <c r="P1774" t="s">
        <v>8342</v>
      </c>
      <c r="Q1774" s="5">
        <f t="shared" si="108"/>
        <v>-4642</v>
      </c>
      <c r="R1774" s="6">
        <f t="shared" si="109"/>
        <v>45.157894736842103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t="s">
        <v>8341</v>
      </c>
      <c r="P1775" t="s">
        <v>8342</v>
      </c>
      <c r="Q1775" s="5">
        <f t="shared" si="108"/>
        <v>-28123</v>
      </c>
      <c r="R1775" s="6">
        <f t="shared" si="109"/>
        <v>98.78947368421052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t="s">
        <v>8341</v>
      </c>
      <c r="P1776" t="s">
        <v>8342</v>
      </c>
      <c r="Q1776" s="5">
        <f t="shared" si="108"/>
        <v>-1352</v>
      </c>
      <c r="R1776" s="6">
        <f t="shared" si="109"/>
        <v>88.307692307692307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t="s">
        <v>8341</v>
      </c>
      <c r="P1777" t="s">
        <v>8342</v>
      </c>
      <c r="Q1777" s="5">
        <f t="shared" si="108"/>
        <v>-11342</v>
      </c>
      <c r="R1777" s="6">
        <f t="shared" si="109"/>
        <v>170.62903225806451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t="s">
        <v>8341</v>
      </c>
      <c r="P1778" t="s">
        <v>8342</v>
      </c>
      <c r="Q1778" s="5">
        <f t="shared" si="108"/>
        <v>-4665</v>
      </c>
      <c r="R1778" s="6">
        <f t="shared" si="109"/>
        <v>83.75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t="s">
        <v>8341</v>
      </c>
      <c r="P1779" t="s">
        <v>8342</v>
      </c>
      <c r="Q1779" s="5">
        <f t="shared" si="108"/>
        <v>-4149</v>
      </c>
      <c r="R1779" s="6">
        <f t="shared" si="109"/>
        <v>65.099999999999994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t="s">
        <v>8341</v>
      </c>
      <c r="P1780" t="s">
        <v>8342</v>
      </c>
      <c r="Q1780" s="5">
        <f t="shared" si="108"/>
        <v>-49005</v>
      </c>
      <c r="R1780" s="6">
        <f t="shared" si="109"/>
        <v>66.333333333333329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t="s">
        <v>8341</v>
      </c>
      <c r="P1781" t="s">
        <v>8342</v>
      </c>
      <c r="Q1781" s="5">
        <f t="shared" si="108"/>
        <v>-7014</v>
      </c>
      <c r="R1781" s="6">
        <f t="shared" si="109"/>
        <v>104.89473684210526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t="s">
        <v>8341</v>
      </c>
      <c r="P1782" t="s">
        <v>8342</v>
      </c>
      <c r="Q1782" s="5">
        <f t="shared" si="108"/>
        <v>-18077</v>
      </c>
      <c r="R1782" s="6">
        <f t="shared" si="109"/>
        <v>78.440789473684205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t="s">
        <v>8341</v>
      </c>
      <c r="P1783" t="s">
        <v>8342</v>
      </c>
      <c r="Q1783" s="5">
        <f t="shared" si="108"/>
        <v>-4083</v>
      </c>
      <c r="R1783" s="6">
        <f t="shared" si="109"/>
        <v>59.041666666666664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t="s">
        <v>8341</v>
      </c>
      <c r="P1784" t="s">
        <v>8342</v>
      </c>
      <c r="Q1784" s="5">
        <f t="shared" si="108"/>
        <v>-29578</v>
      </c>
      <c r="R1784" s="6">
        <f t="shared" si="109"/>
        <v>71.34210526315789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t="s">
        <v>8341</v>
      </c>
      <c r="P1785" t="s">
        <v>8342</v>
      </c>
      <c r="Q1785" s="5">
        <f t="shared" si="108"/>
        <v>-30523</v>
      </c>
      <c r="R1785" s="6">
        <f t="shared" si="109"/>
        <v>51.227027027027027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t="s">
        <v>8341</v>
      </c>
      <c r="P1786" t="s">
        <v>8342</v>
      </c>
      <c r="Q1786" s="5">
        <f t="shared" si="108"/>
        <v>-3012</v>
      </c>
      <c r="R1786" s="6">
        <f t="shared" si="109"/>
        <v>60.242424242424242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t="s">
        <v>8341</v>
      </c>
      <c r="P1787" t="s">
        <v>8342</v>
      </c>
      <c r="Q1787" s="5">
        <f t="shared" si="108"/>
        <v>-19147</v>
      </c>
      <c r="R1787" s="6">
        <f t="shared" si="109"/>
        <v>44.935185185185183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t="s">
        <v>8341</v>
      </c>
      <c r="P1788" t="s">
        <v>8342</v>
      </c>
      <c r="Q1788" s="5">
        <f t="shared" si="108"/>
        <v>-995</v>
      </c>
      <c r="R1788" s="6">
        <f t="shared" si="109"/>
        <v>31.206896551724139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t="s">
        <v>8341</v>
      </c>
      <c r="P1789" t="s">
        <v>8342</v>
      </c>
      <c r="Q1789" s="5">
        <f t="shared" si="108"/>
        <v>-8467</v>
      </c>
      <c r="R1789" s="6">
        <f t="shared" si="109"/>
        <v>63.875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t="s">
        <v>8341</v>
      </c>
      <c r="P1790" t="s">
        <v>8342</v>
      </c>
      <c r="Q1790" s="5">
        <f t="shared" si="108"/>
        <v>-5424</v>
      </c>
      <c r="R1790" s="6">
        <f t="shared" si="109"/>
        <v>19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t="s">
        <v>8341</v>
      </c>
      <c r="P1791" t="s">
        <v>8342</v>
      </c>
      <c r="Q1791" s="5">
        <f t="shared" si="108"/>
        <v>-7960</v>
      </c>
      <c r="R1791" s="6">
        <f t="shared" si="109"/>
        <v>10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t="s">
        <v>8341</v>
      </c>
      <c r="P1792" t="s">
        <v>8342</v>
      </c>
      <c r="Q1792" s="5">
        <f t="shared" si="108"/>
        <v>-31364</v>
      </c>
      <c r="R1792" s="6">
        <f t="shared" si="109"/>
        <v>109.06666666666666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t="s">
        <v>8341</v>
      </c>
      <c r="P1793" t="s">
        <v>8342</v>
      </c>
      <c r="Q1793" s="5">
        <f t="shared" si="108"/>
        <v>-2893</v>
      </c>
      <c r="R1793" s="6">
        <f t="shared" si="109"/>
        <v>26.75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t="s">
        <v>8341</v>
      </c>
      <c r="P1794" t="s">
        <v>8342</v>
      </c>
      <c r="Q1794" s="5">
        <f t="shared" si="108"/>
        <v>-9719</v>
      </c>
      <c r="R1794" s="6">
        <f t="shared" si="109"/>
        <v>109.93525179856115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t="s">
        <v>8341</v>
      </c>
      <c r="P1795" t="s">
        <v>8342</v>
      </c>
      <c r="Q1795" s="5">
        <f t="shared" ref="Q1795:Q1858" si="112">E1795-D1795</f>
        <v>-2960</v>
      </c>
      <c r="R1795" s="6">
        <f t="shared" ref="R1795:R1858" si="113">E1795/L1795</f>
        <v>20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t="s">
        <v>8341</v>
      </c>
      <c r="P1796" t="s">
        <v>8342</v>
      </c>
      <c r="Q1796" s="5">
        <f t="shared" si="112"/>
        <v>-8003</v>
      </c>
      <c r="R1796" s="6">
        <f t="shared" si="113"/>
        <v>55.388888888888886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t="s">
        <v>8341</v>
      </c>
      <c r="P1797" t="s">
        <v>8342</v>
      </c>
      <c r="Q1797" s="5">
        <f t="shared" si="112"/>
        <v>-17154</v>
      </c>
      <c r="R1797" s="6">
        <f t="shared" si="113"/>
        <v>133.90123456790124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t="s">
        <v>8341</v>
      </c>
      <c r="P1798" t="s">
        <v>8342</v>
      </c>
      <c r="Q1798" s="5">
        <f t="shared" si="112"/>
        <v>-14810</v>
      </c>
      <c r="R1798" s="6">
        <f t="shared" si="113"/>
        <v>48.720930232558139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t="s">
        <v>8341</v>
      </c>
      <c r="P1799" t="s">
        <v>8342</v>
      </c>
      <c r="Q1799" s="5">
        <f t="shared" si="112"/>
        <v>-3245</v>
      </c>
      <c r="R1799" s="6">
        <f t="shared" si="113"/>
        <v>48.25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t="s">
        <v>8341</v>
      </c>
      <c r="P1800" t="s">
        <v>8342</v>
      </c>
      <c r="Q1800" s="5">
        <f t="shared" si="112"/>
        <v>-13818</v>
      </c>
      <c r="R1800" s="6">
        <f t="shared" si="113"/>
        <v>58.972972972972975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t="s">
        <v>8341</v>
      </c>
      <c r="P1801" t="s">
        <v>8342</v>
      </c>
      <c r="Q1801" s="5">
        <f t="shared" si="112"/>
        <v>-3930.17</v>
      </c>
      <c r="R1801" s="6">
        <f t="shared" si="113"/>
        <v>11.638333333333334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t="s">
        <v>8341</v>
      </c>
      <c r="P1802" t="s">
        <v>8342</v>
      </c>
      <c r="Q1802" s="5">
        <f t="shared" si="112"/>
        <v>-36800</v>
      </c>
      <c r="R1802" s="6">
        <f t="shared" si="113"/>
        <v>83.716814159292042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t="s">
        <v>8341</v>
      </c>
      <c r="P1803" t="s">
        <v>8342</v>
      </c>
      <c r="Q1803" s="5">
        <f t="shared" si="112"/>
        <v>-14645</v>
      </c>
      <c r="R1803" s="6">
        <f t="shared" si="113"/>
        <v>63.648648648648646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t="s">
        <v>8341</v>
      </c>
      <c r="P1804" t="s">
        <v>8342</v>
      </c>
      <c r="Q1804" s="5">
        <f t="shared" si="112"/>
        <v>-1803</v>
      </c>
      <c r="R1804" s="6">
        <f t="shared" si="113"/>
        <v>94.277777777777771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t="s">
        <v>8341</v>
      </c>
      <c r="P1805" t="s">
        <v>8342</v>
      </c>
      <c r="Q1805" s="5">
        <f t="shared" si="112"/>
        <v>-12110</v>
      </c>
      <c r="R1805" s="6">
        <f t="shared" si="113"/>
        <v>71.86666666666666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t="s">
        <v>8341</v>
      </c>
      <c r="P1806" t="s">
        <v>8342</v>
      </c>
      <c r="Q1806" s="5">
        <f t="shared" si="112"/>
        <v>-10048</v>
      </c>
      <c r="R1806" s="6">
        <f t="shared" si="113"/>
        <v>104.84615384615384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t="s">
        <v>8341</v>
      </c>
      <c r="P1807" t="s">
        <v>8342</v>
      </c>
      <c r="Q1807" s="5">
        <f t="shared" si="112"/>
        <v>-14309</v>
      </c>
      <c r="R1807" s="6">
        <f t="shared" si="113"/>
        <v>67.139344262295083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t="s">
        <v>8341</v>
      </c>
      <c r="P1808" t="s">
        <v>8342</v>
      </c>
      <c r="Q1808" s="5">
        <f t="shared" si="112"/>
        <v>-19409</v>
      </c>
      <c r="R1808" s="6">
        <f t="shared" si="113"/>
        <v>73.875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t="s">
        <v>8341</v>
      </c>
      <c r="P1809" t="s">
        <v>8342</v>
      </c>
      <c r="Q1809" s="5">
        <f t="shared" si="112"/>
        <v>-4447</v>
      </c>
      <c r="R1809" s="6">
        <f t="shared" si="113"/>
        <v>69.125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t="s">
        <v>8341</v>
      </c>
      <c r="P1810" t="s">
        <v>8342</v>
      </c>
      <c r="Q1810" s="5">
        <f t="shared" si="112"/>
        <v>-16406</v>
      </c>
      <c r="R1810" s="6">
        <f t="shared" si="113"/>
        <v>120.77083333333333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t="s">
        <v>8341</v>
      </c>
      <c r="P1811" t="s">
        <v>8342</v>
      </c>
      <c r="Q1811" s="5">
        <f t="shared" si="112"/>
        <v>-3120</v>
      </c>
      <c r="R1811" s="6">
        <f t="shared" si="113"/>
        <v>42.222222222222221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t="s">
        <v>8341</v>
      </c>
      <c r="P1812" t="s">
        <v>8342</v>
      </c>
      <c r="Q1812" s="5">
        <f t="shared" si="112"/>
        <v>-435</v>
      </c>
      <c r="R1812" s="6">
        <f t="shared" si="113"/>
        <v>7.5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t="s">
        <v>8341</v>
      </c>
      <c r="P1813" t="s">
        <v>8342</v>
      </c>
      <c r="Q1813" s="5">
        <f t="shared" si="112"/>
        <v>-53960</v>
      </c>
      <c r="R1813" s="6">
        <f t="shared" si="113"/>
        <v>1.5384615384615385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t="s">
        <v>8341</v>
      </c>
      <c r="P1814" t="s">
        <v>8342</v>
      </c>
      <c r="Q1814" s="5">
        <f t="shared" si="112"/>
        <v>-5635</v>
      </c>
      <c r="R1814" s="6">
        <f t="shared" si="113"/>
        <v>37.608695652173914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t="s">
        <v>8341</v>
      </c>
      <c r="P1815" t="s">
        <v>8342</v>
      </c>
      <c r="Q1815" s="5">
        <f t="shared" si="112"/>
        <v>-8750</v>
      </c>
      <c r="R1815" s="6" t="e">
        <f t="shared" si="113"/>
        <v>#DIV/0!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t="s">
        <v>8341</v>
      </c>
      <c r="P1816" t="s">
        <v>8342</v>
      </c>
      <c r="Q1816" s="5">
        <f t="shared" si="112"/>
        <v>-6098</v>
      </c>
      <c r="R1816" s="6">
        <f t="shared" si="113"/>
        <v>42.157142857142858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t="s">
        <v>8341</v>
      </c>
      <c r="P1817" t="s">
        <v>8342</v>
      </c>
      <c r="Q1817" s="5">
        <f t="shared" si="112"/>
        <v>-3000</v>
      </c>
      <c r="R1817" s="6" t="e">
        <f t="shared" si="113"/>
        <v>#DIV/0!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t="s">
        <v>8341</v>
      </c>
      <c r="P1818" t="s">
        <v>8342</v>
      </c>
      <c r="Q1818" s="5">
        <f t="shared" si="112"/>
        <v>-24491</v>
      </c>
      <c r="R1818" s="6">
        <f t="shared" si="113"/>
        <v>84.833333333333329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t="s">
        <v>8341</v>
      </c>
      <c r="P1819" t="s">
        <v>8342</v>
      </c>
      <c r="Q1819" s="5">
        <f t="shared" si="112"/>
        <v>-8581</v>
      </c>
      <c r="R1819" s="6">
        <f t="shared" si="113"/>
        <v>94.19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t="s">
        <v>8341</v>
      </c>
      <c r="P1820" t="s">
        <v>8342</v>
      </c>
      <c r="Q1820" s="5">
        <f t="shared" si="112"/>
        <v>-15000</v>
      </c>
      <c r="R1820" s="6" t="e">
        <f t="shared" si="113"/>
        <v>#DIV/0!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t="s">
        <v>8341</v>
      </c>
      <c r="P1821" t="s">
        <v>8342</v>
      </c>
      <c r="Q1821" s="5">
        <f t="shared" si="112"/>
        <v>-1175</v>
      </c>
      <c r="R1821" s="6">
        <f t="shared" si="113"/>
        <v>6.25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t="s">
        <v>8341</v>
      </c>
      <c r="P1822" t="s">
        <v>8342</v>
      </c>
      <c r="Q1822" s="5">
        <f t="shared" si="112"/>
        <v>-24293</v>
      </c>
      <c r="R1822" s="6">
        <f t="shared" si="113"/>
        <v>213.375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t="s">
        <v>8328</v>
      </c>
      <c r="P1823" t="s">
        <v>8329</v>
      </c>
      <c r="Q1823" s="5">
        <f t="shared" si="112"/>
        <v>872.25</v>
      </c>
      <c r="R1823" s="6">
        <f t="shared" si="113"/>
        <v>59.162280701754383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t="s">
        <v>8328</v>
      </c>
      <c r="P1824" t="s">
        <v>8329</v>
      </c>
      <c r="Q1824" s="5">
        <f t="shared" si="112"/>
        <v>0</v>
      </c>
      <c r="R1824" s="6">
        <f t="shared" si="113"/>
        <v>27.272727272727273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t="s">
        <v>8328</v>
      </c>
      <c r="P1825" t="s">
        <v>8329</v>
      </c>
      <c r="Q1825" s="5">
        <f t="shared" si="112"/>
        <v>111</v>
      </c>
      <c r="R1825" s="6">
        <f t="shared" si="113"/>
        <v>24.575757575757574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t="s">
        <v>8328</v>
      </c>
      <c r="P1826" t="s">
        <v>8329</v>
      </c>
      <c r="Q1826" s="5">
        <f t="shared" si="112"/>
        <v>2</v>
      </c>
      <c r="R1826" s="6">
        <f t="shared" si="113"/>
        <v>75.05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t="s">
        <v>8328</v>
      </c>
      <c r="P1827" t="s">
        <v>8329</v>
      </c>
      <c r="Q1827" s="5">
        <f t="shared" si="112"/>
        <v>101</v>
      </c>
      <c r="R1827" s="6">
        <f t="shared" si="113"/>
        <v>42.02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t="s">
        <v>8328</v>
      </c>
      <c r="P1828" t="s">
        <v>8329</v>
      </c>
      <c r="Q1828" s="5">
        <f t="shared" si="112"/>
        <v>20</v>
      </c>
      <c r="R1828" s="6">
        <f t="shared" si="113"/>
        <v>53.157894736842103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t="s">
        <v>8328</v>
      </c>
      <c r="P1829" t="s">
        <v>8329</v>
      </c>
      <c r="Q1829" s="5">
        <f t="shared" si="112"/>
        <v>53</v>
      </c>
      <c r="R1829" s="6">
        <f t="shared" si="113"/>
        <v>83.885416666666671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t="s">
        <v>8328</v>
      </c>
      <c r="P1830" t="s">
        <v>8329</v>
      </c>
      <c r="Q1830" s="5">
        <f t="shared" si="112"/>
        <v>32</v>
      </c>
      <c r="R1830" s="6">
        <f t="shared" si="113"/>
        <v>417.33333333333331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t="s">
        <v>8328</v>
      </c>
      <c r="P1831" t="s">
        <v>8329</v>
      </c>
      <c r="Q1831" s="5">
        <f t="shared" si="112"/>
        <v>1000.25</v>
      </c>
      <c r="R1831" s="6">
        <f t="shared" si="113"/>
        <v>75.765151515151516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t="s">
        <v>8328</v>
      </c>
      <c r="P1832" t="s">
        <v>8329</v>
      </c>
      <c r="Q1832" s="5">
        <f t="shared" si="112"/>
        <v>230</v>
      </c>
      <c r="R1832" s="6">
        <f t="shared" si="113"/>
        <v>67.389380530973455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t="s">
        <v>8328</v>
      </c>
      <c r="P1833" t="s">
        <v>8329</v>
      </c>
      <c r="Q1833" s="5">
        <f t="shared" si="112"/>
        <v>30</v>
      </c>
      <c r="R1833" s="6">
        <f t="shared" si="113"/>
        <v>73.571428571428569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t="s">
        <v>8328</v>
      </c>
      <c r="P1834" t="s">
        <v>8329</v>
      </c>
      <c r="Q1834" s="5">
        <f t="shared" si="112"/>
        <v>150</v>
      </c>
      <c r="R1834" s="6">
        <f t="shared" si="113"/>
        <v>25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t="s">
        <v>8328</v>
      </c>
      <c r="P1835" t="s">
        <v>8329</v>
      </c>
      <c r="Q1835" s="5">
        <f t="shared" si="112"/>
        <v>650</v>
      </c>
      <c r="R1835" s="6">
        <f t="shared" si="113"/>
        <v>42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t="s">
        <v>8328</v>
      </c>
      <c r="P1836" t="s">
        <v>8329</v>
      </c>
      <c r="Q1836" s="5">
        <f t="shared" si="112"/>
        <v>1805</v>
      </c>
      <c r="R1836" s="6">
        <f t="shared" si="113"/>
        <v>131.16666666666666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t="s">
        <v>8328</v>
      </c>
      <c r="P1837" t="s">
        <v>8329</v>
      </c>
      <c r="Q1837" s="5">
        <f t="shared" si="112"/>
        <v>20</v>
      </c>
      <c r="R1837" s="6">
        <f t="shared" si="113"/>
        <v>47.272727272727273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t="s">
        <v>8328</v>
      </c>
      <c r="P1838" t="s">
        <v>8329</v>
      </c>
      <c r="Q1838" s="5">
        <f t="shared" si="112"/>
        <v>5017</v>
      </c>
      <c r="R1838" s="6">
        <f t="shared" si="113"/>
        <v>182.12727272727273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t="s">
        <v>8328</v>
      </c>
      <c r="P1839" t="s">
        <v>8329</v>
      </c>
      <c r="Q1839" s="5">
        <f t="shared" si="112"/>
        <v>1241</v>
      </c>
      <c r="R1839" s="6">
        <f t="shared" si="113"/>
        <v>61.366666666666667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t="s">
        <v>8328</v>
      </c>
      <c r="P1840" t="s">
        <v>8329</v>
      </c>
      <c r="Q1840" s="5">
        <f t="shared" si="112"/>
        <v>1.4900000000000091</v>
      </c>
      <c r="R1840" s="6">
        <f t="shared" si="113"/>
        <v>35.767499999999998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t="s">
        <v>8328</v>
      </c>
      <c r="P1841" t="s">
        <v>8329</v>
      </c>
      <c r="Q1841" s="5">
        <f t="shared" si="112"/>
        <v>1053</v>
      </c>
      <c r="R1841" s="6">
        <f t="shared" si="113"/>
        <v>45.62222222222222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t="s">
        <v>8328</v>
      </c>
      <c r="P1842" t="s">
        <v>8329</v>
      </c>
      <c r="Q1842" s="5">
        <f t="shared" si="112"/>
        <v>80</v>
      </c>
      <c r="R1842" s="6">
        <f t="shared" si="113"/>
        <v>75.384615384615387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t="s">
        <v>8328</v>
      </c>
      <c r="P1843" t="s">
        <v>8329</v>
      </c>
      <c r="Q1843" s="5">
        <f t="shared" si="112"/>
        <v>35</v>
      </c>
      <c r="R1843" s="6">
        <f t="shared" si="113"/>
        <v>50.875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t="s">
        <v>8328</v>
      </c>
      <c r="P1844" t="s">
        <v>8329</v>
      </c>
      <c r="Q1844" s="5">
        <f t="shared" si="112"/>
        <v>505</v>
      </c>
      <c r="R1844" s="6">
        <f t="shared" si="113"/>
        <v>119.28571428571429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t="s">
        <v>8328</v>
      </c>
      <c r="P1845" t="s">
        <v>8329</v>
      </c>
      <c r="Q1845" s="5">
        <f t="shared" si="112"/>
        <v>2400.6100000000006</v>
      </c>
      <c r="R1845" s="6">
        <f t="shared" si="113"/>
        <v>92.541865671641801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t="s">
        <v>8328</v>
      </c>
      <c r="P1846" t="s">
        <v>8329</v>
      </c>
      <c r="Q1846" s="5">
        <f t="shared" si="112"/>
        <v>21</v>
      </c>
      <c r="R1846" s="6">
        <f t="shared" si="113"/>
        <v>76.05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t="s">
        <v>8328</v>
      </c>
      <c r="P1847" t="s">
        <v>8329</v>
      </c>
      <c r="Q1847" s="5">
        <f t="shared" si="112"/>
        <v>0</v>
      </c>
      <c r="R1847" s="6">
        <f t="shared" si="113"/>
        <v>52.631578947368418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t="s">
        <v>8328</v>
      </c>
      <c r="P1848" t="s">
        <v>8329</v>
      </c>
      <c r="Q1848" s="5">
        <f t="shared" si="112"/>
        <v>5689</v>
      </c>
      <c r="R1848" s="6">
        <f t="shared" si="113"/>
        <v>98.990430622009569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t="s">
        <v>8328</v>
      </c>
      <c r="P1849" t="s">
        <v>8329</v>
      </c>
      <c r="Q1849" s="5">
        <f t="shared" si="112"/>
        <v>522</v>
      </c>
      <c r="R1849" s="6">
        <f t="shared" si="113"/>
        <v>79.526315789473685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t="s">
        <v>8328</v>
      </c>
      <c r="P1850" t="s">
        <v>8329</v>
      </c>
      <c r="Q1850" s="5">
        <f t="shared" si="112"/>
        <v>221</v>
      </c>
      <c r="R1850" s="6">
        <f t="shared" si="113"/>
        <v>134.20833333333334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t="s">
        <v>8328</v>
      </c>
      <c r="P1851" t="s">
        <v>8329</v>
      </c>
      <c r="Q1851" s="5">
        <f t="shared" si="112"/>
        <v>1</v>
      </c>
      <c r="R1851" s="6">
        <f t="shared" si="113"/>
        <v>37.625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t="s">
        <v>8328</v>
      </c>
      <c r="P1852" t="s">
        <v>8329</v>
      </c>
      <c r="Q1852" s="5">
        <f t="shared" si="112"/>
        <v>137</v>
      </c>
      <c r="R1852" s="6">
        <f t="shared" si="113"/>
        <v>51.044692737430168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t="s">
        <v>8328</v>
      </c>
      <c r="P1853" t="s">
        <v>8329</v>
      </c>
      <c r="Q1853" s="5">
        <f t="shared" si="112"/>
        <v>1</v>
      </c>
      <c r="R1853" s="6">
        <f t="shared" si="113"/>
        <v>50.03846153846154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t="s">
        <v>8328</v>
      </c>
      <c r="P1854" t="s">
        <v>8329</v>
      </c>
      <c r="Q1854" s="5">
        <f t="shared" si="112"/>
        <v>2545</v>
      </c>
      <c r="R1854" s="6">
        <f t="shared" si="113"/>
        <v>133.93129770992365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t="s">
        <v>8328</v>
      </c>
      <c r="P1855" t="s">
        <v>8329</v>
      </c>
      <c r="Q1855" s="5">
        <f t="shared" si="112"/>
        <v>15</v>
      </c>
      <c r="R1855" s="6">
        <f t="shared" si="113"/>
        <v>58.214285714285715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t="s">
        <v>8328</v>
      </c>
      <c r="P1856" t="s">
        <v>8329</v>
      </c>
      <c r="Q1856" s="5">
        <f t="shared" si="112"/>
        <v>318.54999999999927</v>
      </c>
      <c r="R1856" s="6">
        <f t="shared" si="113"/>
        <v>88.037643678160919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t="s">
        <v>8328</v>
      </c>
      <c r="P1857" t="s">
        <v>8329</v>
      </c>
      <c r="Q1857" s="5">
        <f t="shared" si="112"/>
        <v>4730.16</v>
      </c>
      <c r="R1857" s="6">
        <f t="shared" si="113"/>
        <v>70.576753926701571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t="s">
        <v>8328</v>
      </c>
      <c r="P1858" t="s">
        <v>8329</v>
      </c>
      <c r="Q1858" s="5">
        <f t="shared" si="112"/>
        <v>25</v>
      </c>
      <c r="R1858" s="6">
        <f t="shared" si="113"/>
        <v>53.289473684210527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t="s">
        <v>8328</v>
      </c>
      <c r="P1859" t="s">
        <v>8329</v>
      </c>
      <c r="Q1859" s="5">
        <f t="shared" ref="Q1859:Q1922" si="116">E1859-D1859</f>
        <v>0</v>
      </c>
      <c r="R1859" s="6">
        <f t="shared" ref="R1859:R1922" si="117">E1859/L1859</f>
        <v>136.36363636363637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t="s">
        <v>8328</v>
      </c>
      <c r="P1860" t="s">
        <v>8329</v>
      </c>
      <c r="Q1860" s="5">
        <f t="shared" si="116"/>
        <v>486</v>
      </c>
      <c r="R1860" s="6">
        <f t="shared" si="117"/>
        <v>40.547315436241611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t="s">
        <v>8328</v>
      </c>
      <c r="P1861" t="s">
        <v>8329</v>
      </c>
      <c r="Q1861" s="5">
        <f t="shared" si="116"/>
        <v>955</v>
      </c>
      <c r="R1861" s="6">
        <f t="shared" si="117"/>
        <v>70.625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t="s">
        <v>8328</v>
      </c>
      <c r="P1862" t="s">
        <v>8329</v>
      </c>
      <c r="Q1862" s="5">
        <f t="shared" si="116"/>
        <v>251</v>
      </c>
      <c r="R1862" s="6">
        <f t="shared" si="117"/>
        <v>52.684210526315788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t="s">
        <v>8336</v>
      </c>
      <c r="P1863" t="s">
        <v>8338</v>
      </c>
      <c r="Q1863" s="5">
        <f t="shared" si="116"/>
        <v>-250000</v>
      </c>
      <c r="R1863" s="6" t="e">
        <f t="shared" si="117"/>
        <v>#DIV/0!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t="s">
        <v>8336</v>
      </c>
      <c r="P1864" t="s">
        <v>8338</v>
      </c>
      <c r="Q1864" s="5">
        <f t="shared" si="116"/>
        <v>-16545</v>
      </c>
      <c r="R1864" s="6">
        <f t="shared" si="117"/>
        <v>90.9375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t="s">
        <v>8336</v>
      </c>
      <c r="P1865" t="s">
        <v>8338</v>
      </c>
      <c r="Q1865" s="5">
        <f t="shared" si="116"/>
        <v>-2490</v>
      </c>
      <c r="R1865" s="6">
        <f t="shared" si="117"/>
        <v>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t="s">
        <v>8336</v>
      </c>
      <c r="P1866" t="s">
        <v>8338</v>
      </c>
      <c r="Q1866" s="5">
        <f t="shared" si="116"/>
        <v>-3712</v>
      </c>
      <c r="R1866" s="6">
        <f t="shared" si="117"/>
        <v>58.083333333333336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t="s">
        <v>8336</v>
      </c>
      <c r="P1867" t="s">
        <v>8338</v>
      </c>
      <c r="Q1867" s="5">
        <f t="shared" si="116"/>
        <v>-109996</v>
      </c>
      <c r="R1867" s="6">
        <f t="shared" si="117"/>
        <v>2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t="s">
        <v>8336</v>
      </c>
      <c r="P1868" t="s">
        <v>8338</v>
      </c>
      <c r="Q1868" s="5">
        <f t="shared" si="116"/>
        <v>-24875</v>
      </c>
      <c r="R1868" s="6">
        <f t="shared" si="117"/>
        <v>62.5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t="s">
        <v>8336</v>
      </c>
      <c r="P1869" t="s">
        <v>8338</v>
      </c>
      <c r="Q1869" s="5">
        <f t="shared" si="116"/>
        <v>-19990</v>
      </c>
      <c r="R1869" s="6">
        <f t="shared" si="117"/>
        <v>10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t="s">
        <v>8336</v>
      </c>
      <c r="P1870" t="s">
        <v>8338</v>
      </c>
      <c r="Q1870" s="5">
        <f t="shared" si="116"/>
        <v>-23783</v>
      </c>
      <c r="R1870" s="6">
        <f t="shared" si="117"/>
        <v>71.588235294117652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t="s">
        <v>8336</v>
      </c>
      <c r="P1871" t="s">
        <v>8338</v>
      </c>
      <c r="Q1871" s="5">
        <f t="shared" si="116"/>
        <v>-10000</v>
      </c>
      <c r="R1871" s="6" t="e">
        <f t="shared" si="117"/>
        <v>#DIV/0!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t="s">
        <v>8336</v>
      </c>
      <c r="P1872" t="s">
        <v>8338</v>
      </c>
      <c r="Q1872" s="5">
        <f t="shared" si="116"/>
        <v>-3139</v>
      </c>
      <c r="R1872" s="6">
        <f t="shared" si="117"/>
        <v>32.81818181818182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t="s">
        <v>8336</v>
      </c>
      <c r="P1873" t="s">
        <v>8338</v>
      </c>
      <c r="Q1873" s="5">
        <f t="shared" si="116"/>
        <v>-1834</v>
      </c>
      <c r="R1873" s="6">
        <f t="shared" si="117"/>
        <v>49.11578947368421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t="s">
        <v>8336</v>
      </c>
      <c r="P1874" t="s">
        <v>8338</v>
      </c>
      <c r="Q1874" s="5">
        <f t="shared" si="116"/>
        <v>-19788</v>
      </c>
      <c r="R1874" s="6">
        <f t="shared" si="117"/>
        <v>16.307692307692307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t="s">
        <v>8336</v>
      </c>
      <c r="P1875" t="s">
        <v>8338</v>
      </c>
      <c r="Q1875" s="5">
        <f t="shared" si="116"/>
        <v>-7964</v>
      </c>
      <c r="R1875" s="6">
        <f t="shared" si="117"/>
        <v>18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t="s">
        <v>8336</v>
      </c>
      <c r="P1876" t="s">
        <v>8338</v>
      </c>
      <c r="Q1876" s="5">
        <f t="shared" si="116"/>
        <v>-159974</v>
      </c>
      <c r="R1876" s="6">
        <f t="shared" si="117"/>
        <v>13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t="s">
        <v>8336</v>
      </c>
      <c r="P1877" t="s">
        <v>8338</v>
      </c>
      <c r="Q1877" s="5">
        <f t="shared" si="116"/>
        <v>-9949</v>
      </c>
      <c r="R1877" s="6">
        <f t="shared" si="117"/>
        <v>17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t="s">
        <v>8336</v>
      </c>
      <c r="P1878" t="s">
        <v>8338</v>
      </c>
      <c r="Q1878" s="5">
        <f t="shared" si="116"/>
        <v>-280</v>
      </c>
      <c r="R1878" s="6" t="e">
        <f t="shared" si="117"/>
        <v>#DIV/0!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t="s">
        <v>8336</v>
      </c>
      <c r="P1879" t="s">
        <v>8338</v>
      </c>
      <c r="Q1879" s="5">
        <f t="shared" si="116"/>
        <v>-60</v>
      </c>
      <c r="R1879" s="6" t="e">
        <f t="shared" si="117"/>
        <v>#DIV/0!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t="s">
        <v>8336</v>
      </c>
      <c r="P1880" t="s">
        <v>8338</v>
      </c>
      <c r="Q1880" s="5">
        <f t="shared" si="116"/>
        <v>-8000</v>
      </c>
      <c r="R1880" s="6" t="e">
        <f t="shared" si="117"/>
        <v>#DIV/0!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t="s">
        <v>8336</v>
      </c>
      <c r="P1881" t="s">
        <v>8338</v>
      </c>
      <c r="Q1881" s="5">
        <f t="shared" si="116"/>
        <v>-4994</v>
      </c>
      <c r="R1881" s="6">
        <f t="shared" si="117"/>
        <v>3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t="s">
        <v>8336</v>
      </c>
      <c r="P1882" t="s">
        <v>8338</v>
      </c>
      <c r="Q1882" s="5">
        <f t="shared" si="116"/>
        <v>-3996</v>
      </c>
      <c r="R1882" s="6">
        <f t="shared" si="117"/>
        <v>41.833333333333336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t="s">
        <v>8328</v>
      </c>
      <c r="P1883" t="s">
        <v>8332</v>
      </c>
      <c r="Q1883" s="5">
        <f t="shared" si="116"/>
        <v>1453.69</v>
      </c>
      <c r="R1883" s="6">
        <f t="shared" si="117"/>
        <v>49.338428571428572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t="s">
        <v>8328</v>
      </c>
      <c r="P1884" t="s">
        <v>8332</v>
      </c>
      <c r="Q1884" s="5">
        <f t="shared" si="116"/>
        <v>30</v>
      </c>
      <c r="R1884" s="6">
        <f t="shared" si="117"/>
        <v>41.728395061728392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t="s">
        <v>8328</v>
      </c>
      <c r="P1885" t="s">
        <v>8332</v>
      </c>
      <c r="Q1885" s="5">
        <f t="shared" si="116"/>
        <v>48</v>
      </c>
      <c r="R1885" s="6">
        <f t="shared" si="117"/>
        <v>32.71875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t="s">
        <v>8328</v>
      </c>
      <c r="P1886" t="s">
        <v>8332</v>
      </c>
      <c r="Q1886" s="5">
        <f t="shared" si="116"/>
        <v>351</v>
      </c>
      <c r="R1886" s="6">
        <f t="shared" si="117"/>
        <v>51.96153846153846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t="s">
        <v>8328</v>
      </c>
      <c r="P1887" t="s">
        <v>8332</v>
      </c>
      <c r="Q1887" s="5">
        <f t="shared" si="116"/>
        <v>747</v>
      </c>
      <c r="R1887" s="6">
        <f t="shared" si="117"/>
        <v>50.685714285714283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t="s">
        <v>8328</v>
      </c>
      <c r="P1888" t="s">
        <v>8332</v>
      </c>
      <c r="Q1888" s="5">
        <f t="shared" si="116"/>
        <v>25</v>
      </c>
      <c r="R1888" s="6">
        <f t="shared" si="117"/>
        <v>42.241379310344826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t="s">
        <v>8328</v>
      </c>
      <c r="P1889" t="s">
        <v>8332</v>
      </c>
      <c r="Q1889" s="5">
        <f t="shared" si="116"/>
        <v>335</v>
      </c>
      <c r="R1889" s="6">
        <f t="shared" si="117"/>
        <v>416.875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t="s">
        <v>8328</v>
      </c>
      <c r="P1890" t="s">
        <v>8332</v>
      </c>
      <c r="Q1890" s="5">
        <f t="shared" si="116"/>
        <v>1652</v>
      </c>
      <c r="R1890" s="6">
        <f t="shared" si="117"/>
        <v>46.651685393258425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t="s">
        <v>8328</v>
      </c>
      <c r="P1891" t="s">
        <v>8332</v>
      </c>
      <c r="Q1891" s="5">
        <f t="shared" si="116"/>
        <v>132</v>
      </c>
      <c r="R1891" s="6">
        <f t="shared" si="117"/>
        <v>48.454545454545453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t="s">
        <v>8328</v>
      </c>
      <c r="P1892" t="s">
        <v>8332</v>
      </c>
      <c r="Q1892" s="5">
        <f t="shared" si="116"/>
        <v>5350.130000000001</v>
      </c>
      <c r="R1892" s="6">
        <f t="shared" si="117"/>
        <v>70.5289837398374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t="s">
        <v>8328</v>
      </c>
      <c r="P1893" t="s">
        <v>8332</v>
      </c>
      <c r="Q1893" s="5">
        <f t="shared" si="116"/>
        <v>555</v>
      </c>
      <c r="R1893" s="6">
        <f t="shared" si="117"/>
        <v>87.958333333333329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t="s">
        <v>8328</v>
      </c>
      <c r="P1894" t="s">
        <v>8332</v>
      </c>
      <c r="Q1894" s="5">
        <f t="shared" si="116"/>
        <v>183</v>
      </c>
      <c r="R1894" s="6">
        <f t="shared" si="117"/>
        <v>26.26923076923077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t="s">
        <v>8328</v>
      </c>
      <c r="P1895" t="s">
        <v>8332</v>
      </c>
      <c r="Q1895" s="5">
        <f t="shared" si="116"/>
        <v>100</v>
      </c>
      <c r="R1895" s="6">
        <f t="shared" si="117"/>
        <v>57.777777777777779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t="s">
        <v>8328</v>
      </c>
      <c r="P1896" t="s">
        <v>8332</v>
      </c>
      <c r="Q1896" s="5">
        <f t="shared" si="116"/>
        <v>145</v>
      </c>
      <c r="R1896" s="6">
        <f t="shared" si="117"/>
        <v>57.25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t="s">
        <v>8328</v>
      </c>
      <c r="P1897" t="s">
        <v>8332</v>
      </c>
      <c r="Q1897" s="5">
        <f t="shared" si="116"/>
        <v>156</v>
      </c>
      <c r="R1897" s="6">
        <f t="shared" si="117"/>
        <v>196.34042553191489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t="s">
        <v>8328</v>
      </c>
      <c r="P1898" t="s">
        <v>8332</v>
      </c>
      <c r="Q1898" s="5">
        <f t="shared" si="116"/>
        <v>108</v>
      </c>
      <c r="R1898" s="6">
        <f t="shared" si="117"/>
        <v>43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t="s">
        <v>8328</v>
      </c>
      <c r="P1899" t="s">
        <v>8332</v>
      </c>
      <c r="Q1899" s="5">
        <f t="shared" si="116"/>
        <v>156</v>
      </c>
      <c r="R1899" s="6">
        <f t="shared" si="117"/>
        <v>35.551912568306008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t="s">
        <v>8328</v>
      </c>
      <c r="P1900" t="s">
        <v>8332</v>
      </c>
      <c r="Q1900" s="5">
        <f t="shared" si="116"/>
        <v>445</v>
      </c>
      <c r="R1900" s="6">
        <f t="shared" si="117"/>
        <v>68.80952380952381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t="s">
        <v>8328</v>
      </c>
      <c r="P1901" t="s">
        <v>8332</v>
      </c>
      <c r="Q1901" s="5">
        <f t="shared" si="116"/>
        <v>300</v>
      </c>
      <c r="R1901" s="6">
        <f t="shared" si="117"/>
        <v>28.571428571428573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t="s">
        <v>8328</v>
      </c>
      <c r="P1902" t="s">
        <v>8332</v>
      </c>
      <c r="Q1902" s="5">
        <f t="shared" si="116"/>
        <v>234.11000000000013</v>
      </c>
      <c r="R1902" s="6">
        <f t="shared" si="117"/>
        <v>50.631666666666668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t="s">
        <v>8322</v>
      </c>
      <c r="P1903" t="s">
        <v>8351</v>
      </c>
      <c r="Q1903" s="5">
        <f t="shared" si="116"/>
        <v>-96330</v>
      </c>
      <c r="R1903" s="6">
        <f t="shared" si="117"/>
        <v>106.8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t="s">
        <v>8322</v>
      </c>
      <c r="P1904" t="s">
        <v>8351</v>
      </c>
      <c r="Q1904" s="5">
        <f t="shared" si="116"/>
        <v>-988</v>
      </c>
      <c r="R1904" s="6">
        <f t="shared" si="117"/>
        <v>4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t="s">
        <v>8322</v>
      </c>
      <c r="P1905" t="s">
        <v>8351</v>
      </c>
      <c r="Q1905" s="5">
        <f t="shared" si="116"/>
        <v>-1602</v>
      </c>
      <c r="R1905" s="6">
        <f t="shared" si="117"/>
        <v>34.097560975609753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t="s">
        <v>8322</v>
      </c>
      <c r="P1906" t="s">
        <v>8351</v>
      </c>
      <c r="Q1906" s="5">
        <f t="shared" si="116"/>
        <v>-49950</v>
      </c>
      <c r="R1906" s="6">
        <f t="shared" si="117"/>
        <v>25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t="s">
        <v>8322</v>
      </c>
      <c r="P1907" t="s">
        <v>8351</v>
      </c>
      <c r="Q1907" s="5">
        <f t="shared" si="116"/>
        <v>-24958</v>
      </c>
      <c r="R1907" s="6">
        <f t="shared" si="117"/>
        <v>10.5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t="s">
        <v>8322</v>
      </c>
      <c r="P1908" t="s">
        <v>8351</v>
      </c>
      <c r="Q1908" s="5">
        <f t="shared" si="116"/>
        <v>-28620</v>
      </c>
      <c r="R1908" s="6">
        <f t="shared" si="117"/>
        <v>215.95959595959596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t="s">
        <v>8322</v>
      </c>
      <c r="P1909" t="s">
        <v>8351</v>
      </c>
      <c r="Q1909" s="5">
        <f t="shared" si="116"/>
        <v>-29915</v>
      </c>
      <c r="R1909" s="6">
        <f t="shared" si="117"/>
        <v>21.25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t="s">
        <v>8322</v>
      </c>
      <c r="P1910" t="s">
        <v>8351</v>
      </c>
      <c r="Q1910" s="5">
        <f t="shared" si="116"/>
        <v>-24567</v>
      </c>
      <c r="R1910" s="6">
        <f t="shared" si="117"/>
        <v>108.25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t="s">
        <v>8322</v>
      </c>
      <c r="P1911" t="s">
        <v>8351</v>
      </c>
      <c r="Q1911" s="5">
        <f t="shared" si="116"/>
        <v>-30061</v>
      </c>
      <c r="R1911" s="6">
        <f t="shared" si="117"/>
        <v>129.97368421052633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t="s">
        <v>8322</v>
      </c>
      <c r="P1912" t="s">
        <v>8351</v>
      </c>
      <c r="Q1912" s="5">
        <f t="shared" si="116"/>
        <v>-51514</v>
      </c>
      <c r="R1912" s="6">
        <f t="shared" si="117"/>
        <v>117.49473684210527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t="s">
        <v>8322</v>
      </c>
      <c r="P1913" t="s">
        <v>8351</v>
      </c>
      <c r="Q1913" s="5">
        <f t="shared" si="116"/>
        <v>-42490</v>
      </c>
      <c r="R1913" s="6">
        <f t="shared" si="117"/>
        <v>10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t="s">
        <v>8322</v>
      </c>
      <c r="P1914" t="s">
        <v>8351</v>
      </c>
      <c r="Q1914" s="5">
        <f t="shared" si="116"/>
        <v>-2035</v>
      </c>
      <c r="R1914" s="6">
        <f t="shared" si="117"/>
        <v>70.595238095238102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t="s">
        <v>8322</v>
      </c>
      <c r="P1915" t="s">
        <v>8351</v>
      </c>
      <c r="Q1915" s="5">
        <f t="shared" si="116"/>
        <v>-47363</v>
      </c>
      <c r="R1915" s="6">
        <f t="shared" si="117"/>
        <v>24.5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t="s">
        <v>8322</v>
      </c>
      <c r="P1916" t="s">
        <v>8351</v>
      </c>
      <c r="Q1916" s="5">
        <f t="shared" si="116"/>
        <v>-606</v>
      </c>
      <c r="R1916" s="6">
        <f t="shared" si="117"/>
        <v>30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t="s">
        <v>8322</v>
      </c>
      <c r="P1917" t="s">
        <v>8351</v>
      </c>
      <c r="Q1917" s="5">
        <f t="shared" si="116"/>
        <v>-492</v>
      </c>
      <c r="R1917" s="6">
        <f t="shared" si="117"/>
        <v>2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t="s">
        <v>8322</v>
      </c>
      <c r="P1918" t="s">
        <v>8351</v>
      </c>
      <c r="Q1918" s="5">
        <f t="shared" si="116"/>
        <v>-19898</v>
      </c>
      <c r="R1918" s="6">
        <f t="shared" si="117"/>
        <v>17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t="s">
        <v>8322</v>
      </c>
      <c r="P1919" t="s">
        <v>8351</v>
      </c>
      <c r="Q1919" s="5">
        <f t="shared" si="116"/>
        <v>-184975</v>
      </c>
      <c r="R1919" s="6">
        <f t="shared" si="117"/>
        <v>2928.9285714285716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t="s">
        <v>8322</v>
      </c>
      <c r="P1920" t="s">
        <v>8351</v>
      </c>
      <c r="Q1920" s="5">
        <f t="shared" si="116"/>
        <v>-24740</v>
      </c>
      <c r="R1920" s="6">
        <f t="shared" si="117"/>
        <v>28.888888888888889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t="s">
        <v>8322</v>
      </c>
      <c r="P1921" t="s">
        <v>8351</v>
      </c>
      <c r="Q1921" s="5">
        <f t="shared" si="116"/>
        <v>-263</v>
      </c>
      <c r="R1921" s="6">
        <f t="shared" si="117"/>
        <v>29.625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t="s">
        <v>8322</v>
      </c>
      <c r="P1922" t="s">
        <v>8351</v>
      </c>
      <c r="Q1922" s="5">
        <f t="shared" si="116"/>
        <v>-5697</v>
      </c>
      <c r="R1922" s="6">
        <f t="shared" si="117"/>
        <v>40.980952380952381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t="s">
        <v>8328</v>
      </c>
      <c r="P1923" t="s">
        <v>8332</v>
      </c>
      <c r="Q1923" s="5">
        <f t="shared" ref="Q1923:Q1986" si="120">E1923-D1923</f>
        <v>552</v>
      </c>
      <c r="R1923" s="6">
        <f t="shared" ref="R1923:R1986" si="121">E1923/L1923</f>
        <v>54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t="s">
        <v>8328</v>
      </c>
      <c r="P1924" t="s">
        <v>8332</v>
      </c>
      <c r="Q1924" s="5">
        <f t="shared" si="120"/>
        <v>311</v>
      </c>
      <c r="R1924" s="6">
        <f t="shared" si="121"/>
        <v>36.109375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t="s">
        <v>8328</v>
      </c>
      <c r="P1925" t="s">
        <v>8332</v>
      </c>
      <c r="Q1925" s="5">
        <f t="shared" si="120"/>
        <v>176</v>
      </c>
      <c r="R1925" s="6">
        <f t="shared" si="121"/>
        <v>23.153846153846153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t="s">
        <v>8328</v>
      </c>
      <c r="P1926" t="s">
        <v>8332</v>
      </c>
      <c r="Q1926" s="5">
        <f t="shared" si="120"/>
        <v>432</v>
      </c>
      <c r="R1926" s="6">
        <f t="shared" si="121"/>
        <v>104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t="s">
        <v>8328</v>
      </c>
      <c r="P1927" t="s">
        <v>8332</v>
      </c>
      <c r="Q1927" s="5">
        <f t="shared" si="120"/>
        <v>155</v>
      </c>
      <c r="R1927" s="6">
        <f t="shared" si="121"/>
        <v>31.826923076923077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t="s">
        <v>8328</v>
      </c>
      <c r="P1928" t="s">
        <v>8332</v>
      </c>
      <c r="Q1928" s="5">
        <f t="shared" si="120"/>
        <v>1430.69</v>
      </c>
      <c r="R1928" s="6">
        <f t="shared" si="121"/>
        <v>27.3896261682243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t="s">
        <v>8328</v>
      </c>
      <c r="P1929" t="s">
        <v>8332</v>
      </c>
      <c r="Q1929" s="5">
        <f t="shared" si="120"/>
        <v>20</v>
      </c>
      <c r="R1929" s="6">
        <f t="shared" si="121"/>
        <v>56.363636363636367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t="s">
        <v>8328</v>
      </c>
      <c r="P1930" t="s">
        <v>8332</v>
      </c>
      <c r="Q1930" s="5">
        <f t="shared" si="120"/>
        <v>80</v>
      </c>
      <c r="R1930" s="6">
        <f t="shared" si="121"/>
        <v>77.352941176470594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t="s">
        <v>8328</v>
      </c>
      <c r="P1931" t="s">
        <v>8332</v>
      </c>
      <c r="Q1931" s="5">
        <f t="shared" si="120"/>
        <v>10</v>
      </c>
      <c r="R1931" s="6">
        <f t="shared" si="121"/>
        <v>42.8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t="s">
        <v>8328</v>
      </c>
      <c r="P1932" t="s">
        <v>8332</v>
      </c>
      <c r="Q1932" s="5">
        <f t="shared" si="120"/>
        <v>270</v>
      </c>
      <c r="R1932" s="6">
        <f t="shared" si="121"/>
        <v>48.846153846153847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t="s">
        <v>8328</v>
      </c>
      <c r="P1933" t="s">
        <v>8332</v>
      </c>
      <c r="Q1933" s="5">
        <f t="shared" si="120"/>
        <v>412.02</v>
      </c>
      <c r="R1933" s="6">
        <f t="shared" si="121"/>
        <v>48.240400000000001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t="s">
        <v>8328</v>
      </c>
      <c r="P1934" t="s">
        <v>8332</v>
      </c>
      <c r="Q1934" s="5">
        <f t="shared" si="120"/>
        <v>367</v>
      </c>
      <c r="R1934" s="6">
        <f t="shared" si="121"/>
        <v>70.212500000000006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t="s">
        <v>8328</v>
      </c>
      <c r="P1935" t="s">
        <v>8332</v>
      </c>
      <c r="Q1935" s="5">
        <f t="shared" si="120"/>
        <v>4346</v>
      </c>
      <c r="R1935" s="6">
        <f t="shared" si="121"/>
        <v>94.054545454545448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t="s">
        <v>8328</v>
      </c>
      <c r="P1936" t="s">
        <v>8332</v>
      </c>
      <c r="Q1936" s="5">
        <f t="shared" si="120"/>
        <v>1181</v>
      </c>
      <c r="R1936" s="6">
        <f t="shared" si="121"/>
        <v>80.272727272727266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t="s">
        <v>8328</v>
      </c>
      <c r="P1937" t="s">
        <v>8332</v>
      </c>
      <c r="Q1937" s="5">
        <f t="shared" si="120"/>
        <v>210</v>
      </c>
      <c r="R1937" s="6">
        <f t="shared" si="121"/>
        <v>54.2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t="s">
        <v>8328</v>
      </c>
      <c r="P1938" t="s">
        <v>8332</v>
      </c>
      <c r="Q1938" s="5">
        <f t="shared" si="120"/>
        <v>1239.0100000000002</v>
      </c>
      <c r="R1938" s="6">
        <f t="shared" si="121"/>
        <v>60.26903448275862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t="s">
        <v>8328</v>
      </c>
      <c r="P1939" t="s">
        <v>8332</v>
      </c>
      <c r="Q1939" s="5">
        <f t="shared" si="120"/>
        <v>523.47</v>
      </c>
      <c r="R1939" s="6">
        <f t="shared" si="121"/>
        <v>38.740344827586206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t="s">
        <v>8328</v>
      </c>
      <c r="P1940" t="s">
        <v>8332</v>
      </c>
      <c r="Q1940" s="5">
        <f t="shared" si="120"/>
        <v>2390</v>
      </c>
      <c r="R1940" s="6">
        <f t="shared" si="121"/>
        <v>152.54385964912279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t="s">
        <v>8328</v>
      </c>
      <c r="P1941" t="s">
        <v>8332</v>
      </c>
      <c r="Q1941" s="5">
        <f t="shared" si="120"/>
        <v>1070</v>
      </c>
      <c r="R1941" s="6">
        <f t="shared" si="121"/>
        <v>115.3125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t="s">
        <v>8328</v>
      </c>
      <c r="P1942" t="s">
        <v>8332</v>
      </c>
      <c r="Q1942" s="5">
        <f t="shared" si="120"/>
        <v>461</v>
      </c>
      <c r="R1942" s="6">
        <f t="shared" si="121"/>
        <v>35.838709677419352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t="s">
        <v>8322</v>
      </c>
      <c r="P1943" t="s">
        <v>8352</v>
      </c>
      <c r="Q1943" s="5">
        <f t="shared" si="120"/>
        <v>65295.890000000014</v>
      </c>
      <c r="R1943" s="6">
        <f t="shared" si="121"/>
        <v>64.570118779438872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t="s">
        <v>8322</v>
      </c>
      <c r="P1944" t="s">
        <v>8352</v>
      </c>
      <c r="Q1944" s="5">
        <f t="shared" si="120"/>
        <v>2306.42</v>
      </c>
      <c r="R1944" s="6">
        <f t="shared" si="121"/>
        <v>87.436000000000007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t="s">
        <v>8322</v>
      </c>
      <c r="P1945" t="s">
        <v>8352</v>
      </c>
      <c r="Q1945" s="5">
        <f t="shared" si="120"/>
        <v>160525</v>
      </c>
      <c r="R1945" s="6">
        <f t="shared" si="121"/>
        <v>68.815577078288939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t="s">
        <v>8322</v>
      </c>
      <c r="P1946" t="s">
        <v>8352</v>
      </c>
      <c r="Q1946" s="5">
        <f t="shared" si="120"/>
        <v>275222.2</v>
      </c>
      <c r="R1946" s="6">
        <f t="shared" si="121"/>
        <v>176.200223588597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t="s">
        <v>8322</v>
      </c>
      <c r="P1947" t="s">
        <v>8352</v>
      </c>
      <c r="Q1947" s="5">
        <f t="shared" si="120"/>
        <v>248018</v>
      </c>
      <c r="R1947" s="6">
        <f t="shared" si="121"/>
        <v>511.79117647058825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t="s">
        <v>8322</v>
      </c>
      <c r="P1948" t="s">
        <v>8352</v>
      </c>
      <c r="Q1948" s="5">
        <f t="shared" si="120"/>
        <v>3731</v>
      </c>
      <c r="R1948" s="6">
        <f t="shared" si="121"/>
        <v>160.44285714285715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t="s">
        <v>8322</v>
      </c>
      <c r="P1949" t="s">
        <v>8352</v>
      </c>
      <c r="Q1949" s="5">
        <f t="shared" si="120"/>
        <v>5.07000000000005</v>
      </c>
      <c r="R1949" s="6">
        <f t="shared" si="121"/>
        <v>35.003043478260871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t="s">
        <v>8322</v>
      </c>
      <c r="P1950" t="s">
        <v>8352</v>
      </c>
      <c r="Q1950" s="5">
        <f t="shared" si="120"/>
        <v>700211</v>
      </c>
      <c r="R1950" s="6">
        <f t="shared" si="121"/>
        <v>188.50671378091872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t="s">
        <v>8322</v>
      </c>
      <c r="P1951" t="s">
        <v>8352</v>
      </c>
      <c r="Q1951" s="5">
        <f t="shared" si="120"/>
        <v>3001.3000000000029</v>
      </c>
      <c r="R1951" s="6">
        <f t="shared" si="121"/>
        <v>56.204984093319197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t="s">
        <v>8322</v>
      </c>
      <c r="P1952" t="s">
        <v>8352</v>
      </c>
      <c r="Q1952" s="5">
        <f t="shared" si="120"/>
        <v>48248.960000000006</v>
      </c>
      <c r="R1952" s="6">
        <f t="shared" si="121"/>
        <v>51.3054157782516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t="s">
        <v>8322</v>
      </c>
      <c r="P1953" t="s">
        <v>8352</v>
      </c>
      <c r="Q1953" s="5">
        <f t="shared" si="120"/>
        <v>56222</v>
      </c>
      <c r="R1953" s="6">
        <f t="shared" si="121"/>
        <v>127.36450839328538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t="s">
        <v>8322</v>
      </c>
      <c r="P1954" t="s">
        <v>8352</v>
      </c>
      <c r="Q1954" s="5">
        <f t="shared" si="120"/>
        <v>34465.33</v>
      </c>
      <c r="R1954" s="6">
        <f t="shared" si="121"/>
        <v>101.85532258064516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t="s">
        <v>8322</v>
      </c>
      <c r="P1955" t="s">
        <v>8352</v>
      </c>
      <c r="Q1955" s="5">
        <f t="shared" si="120"/>
        <v>18892</v>
      </c>
      <c r="R1955" s="6">
        <f t="shared" si="121"/>
        <v>230.55782312925169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t="s">
        <v>8322</v>
      </c>
      <c r="P1956" t="s">
        <v>8352</v>
      </c>
      <c r="Q1956" s="5">
        <f t="shared" si="120"/>
        <v>299474</v>
      </c>
      <c r="R1956" s="6">
        <f t="shared" si="121"/>
        <v>842.10602409638557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t="s">
        <v>8322</v>
      </c>
      <c r="P1957" t="s">
        <v>8352</v>
      </c>
      <c r="Q1957" s="5">
        <f t="shared" si="120"/>
        <v>125410.01999999999</v>
      </c>
      <c r="R1957" s="6">
        <f t="shared" si="121"/>
        <v>577.27593103448271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t="s">
        <v>8322</v>
      </c>
      <c r="P1958" t="s">
        <v>8352</v>
      </c>
      <c r="Q1958" s="5">
        <f t="shared" si="120"/>
        <v>116420</v>
      </c>
      <c r="R1958" s="6">
        <f t="shared" si="121"/>
        <v>483.34246575342468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t="s">
        <v>8322</v>
      </c>
      <c r="P1959" t="s">
        <v>8352</v>
      </c>
      <c r="Q1959" s="5">
        <f t="shared" si="120"/>
        <v>20251.410000000003</v>
      </c>
      <c r="R1959" s="6">
        <f t="shared" si="121"/>
        <v>76.138500000000008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t="s">
        <v>8322</v>
      </c>
      <c r="P1960" t="s">
        <v>8352</v>
      </c>
      <c r="Q1960" s="5">
        <f t="shared" si="120"/>
        <v>93490.02</v>
      </c>
      <c r="R1960" s="6">
        <f t="shared" si="121"/>
        <v>74.107684365781708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t="s">
        <v>8322</v>
      </c>
      <c r="P1961" t="s">
        <v>8352</v>
      </c>
      <c r="Q1961" s="5">
        <f t="shared" si="120"/>
        <v>5673.4400000000005</v>
      </c>
      <c r="R1961" s="6">
        <f t="shared" si="121"/>
        <v>36.965660377358489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t="s">
        <v>8322</v>
      </c>
      <c r="P1962" t="s">
        <v>8352</v>
      </c>
      <c r="Q1962" s="5">
        <f t="shared" si="120"/>
        <v>12532</v>
      </c>
      <c r="R1962" s="6">
        <f t="shared" si="121"/>
        <v>2500.969696969697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t="s">
        <v>8322</v>
      </c>
      <c r="P1963" t="s">
        <v>8352</v>
      </c>
      <c r="Q1963" s="5">
        <f t="shared" si="120"/>
        <v>100538.12</v>
      </c>
      <c r="R1963" s="6">
        <f t="shared" si="121"/>
        <v>67.690214329454989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t="s">
        <v>8322</v>
      </c>
      <c r="P1964" t="s">
        <v>8352</v>
      </c>
      <c r="Q1964" s="5">
        <f t="shared" si="120"/>
        <v>9292.5</v>
      </c>
      <c r="R1964" s="6">
        <f t="shared" si="121"/>
        <v>63.04738562091503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t="s">
        <v>8322</v>
      </c>
      <c r="P1965" t="s">
        <v>8352</v>
      </c>
      <c r="Q1965" s="5">
        <f t="shared" si="120"/>
        <v>5108</v>
      </c>
      <c r="R1965" s="6">
        <f t="shared" si="121"/>
        <v>117.6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t="s">
        <v>8322</v>
      </c>
      <c r="P1966" t="s">
        <v>8352</v>
      </c>
      <c r="Q1966" s="5">
        <f t="shared" si="120"/>
        <v>142343.12</v>
      </c>
      <c r="R1966" s="6">
        <f t="shared" si="121"/>
        <v>180.75185011709601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t="s">
        <v>8322</v>
      </c>
      <c r="P1967" t="s">
        <v>8352</v>
      </c>
      <c r="Q1967" s="5">
        <f t="shared" si="120"/>
        <v>8114</v>
      </c>
      <c r="R1967" s="6">
        <f t="shared" si="121"/>
        <v>127.32038834951456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t="s">
        <v>8322</v>
      </c>
      <c r="P1968" t="s">
        <v>8352</v>
      </c>
      <c r="Q1968" s="5">
        <f t="shared" si="120"/>
        <v>106743.09</v>
      </c>
      <c r="R1968" s="6">
        <f t="shared" si="121"/>
        <v>136.6444745538665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t="s">
        <v>8322</v>
      </c>
      <c r="P1969" t="s">
        <v>8352</v>
      </c>
      <c r="Q1969" s="5">
        <f t="shared" si="120"/>
        <v>54026</v>
      </c>
      <c r="R1969" s="6">
        <f t="shared" si="121"/>
        <v>182.78024691358024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t="s">
        <v>8322</v>
      </c>
      <c r="P1970" t="s">
        <v>8352</v>
      </c>
      <c r="Q1970" s="5">
        <f t="shared" si="120"/>
        <v>92483</v>
      </c>
      <c r="R1970" s="6">
        <f t="shared" si="121"/>
        <v>279.37843137254902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t="s">
        <v>8322</v>
      </c>
      <c r="P1971" t="s">
        <v>8352</v>
      </c>
      <c r="Q1971" s="5">
        <f t="shared" si="120"/>
        <v>95816</v>
      </c>
      <c r="R1971" s="6">
        <f t="shared" si="121"/>
        <v>61.375728669846318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t="s">
        <v>8322</v>
      </c>
      <c r="P1972" t="s">
        <v>8352</v>
      </c>
      <c r="Q1972" s="5">
        <f t="shared" si="120"/>
        <v>51590</v>
      </c>
      <c r="R1972" s="6">
        <f t="shared" si="121"/>
        <v>80.727532097004286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t="s">
        <v>8322</v>
      </c>
      <c r="P1973" t="s">
        <v>8352</v>
      </c>
      <c r="Q1973" s="5">
        <f t="shared" si="120"/>
        <v>652110.87000000011</v>
      </c>
      <c r="R1973" s="6">
        <f t="shared" si="121"/>
        <v>272.35590732591254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t="s">
        <v>8322</v>
      </c>
      <c r="P1974" t="s">
        <v>8352</v>
      </c>
      <c r="Q1974" s="5">
        <f t="shared" si="120"/>
        <v>14362</v>
      </c>
      <c r="R1974" s="6">
        <f t="shared" si="121"/>
        <v>70.848739495798313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t="s">
        <v>8322</v>
      </c>
      <c r="P1975" t="s">
        <v>8352</v>
      </c>
      <c r="Q1975" s="5">
        <f t="shared" si="120"/>
        <v>310525.01</v>
      </c>
      <c r="R1975" s="6">
        <f t="shared" si="121"/>
        <v>247.94003412969283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t="s">
        <v>8322</v>
      </c>
      <c r="P1976" t="s">
        <v>8352</v>
      </c>
      <c r="Q1976" s="5">
        <f t="shared" si="120"/>
        <v>55099.199999999997</v>
      </c>
      <c r="R1976" s="6">
        <f t="shared" si="121"/>
        <v>186.81393034825871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t="s">
        <v>8322</v>
      </c>
      <c r="P1977" t="s">
        <v>8352</v>
      </c>
      <c r="Q1977" s="5">
        <f t="shared" si="120"/>
        <v>17393.339999999997</v>
      </c>
      <c r="R1977" s="6">
        <f t="shared" si="121"/>
        <v>131.98948616600788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t="s">
        <v>8322</v>
      </c>
      <c r="P1978" t="s">
        <v>8352</v>
      </c>
      <c r="Q1978" s="5">
        <f t="shared" si="120"/>
        <v>9864</v>
      </c>
      <c r="R1978" s="6">
        <f t="shared" si="121"/>
        <v>29.310782241014799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t="s">
        <v>8322</v>
      </c>
      <c r="P1979" t="s">
        <v>8352</v>
      </c>
      <c r="Q1979" s="5">
        <f t="shared" si="120"/>
        <v>151165</v>
      </c>
      <c r="R1979" s="6">
        <f t="shared" si="121"/>
        <v>245.02436053593178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t="s">
        <v>8322</v>
      </c>
      <c r="P1980" t="s">
        <v>8352</v>
      </c>
      <c r="Q1980" s="5">
        <f t="shared" si="120"/>
        <v>463422.57</v>
      </c>
      <c r="R1980" s="6">
        <f t="shared" si="121"/>
        <v>1323.2540463917526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t="s">
        <v>8322</v>
      </c>
      <c r="P1981" t="s">
        <v>8352</v>
      </c>
      <c r="Q1981" s="5">
        <f t="shared" si="120"/>
        <v>29802.309999999998</v>
      </c>
      <c r="R1981" s="6">
        <f t="shared" si="121"/>
        <v>282.65966789667897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t="s">
        <v>8322</v>
      </c>
      <c r="P1982" t="s">
        <v>8352</v>
      </c>
      <c r="Q1982" s="5">
        <f t="shared" si="120"/>
        <v>127412.01000000001</v>
      </c>
      <c r="R1982" s="6">
        <f t="shared" si="121"/>
        <v>91.214401028277635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t="s">
        <v>8341</v>
      </c>
      <c r="P1983" t="s">
        <v>8353</v>
      </c>
      <c r="Q1983" s="5">
        <f t="shared" si="120"/>
        <v>-7119</v>
      </c>
      <c r="R1983" s="6">
        <f t="shared" si="121"/>
        <v>31.75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t="s">
        <v>8341</v>
      </c>
      <c r="P1984" t="s">
        <v>8353</v>
      </c>
      <c r="Q1984" s="5">
        <f t="shared" si="120"/>
        <v>-180000</v>
      </c>
      <c r="R1984" s="6" t="e">
        <f t="shared" si="121"/>
        <v>#DIV/0!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t="s">
        <v>8341</v>
      </c>
      <c r="P1985" t="s">
        <v>8353</v>
      </c>
      <c r="Q1985" s="5">
        <f t="shared" si="120"/>
        <v>-31581</v>
      </c>
      <c r="R1985" s="6">
        <f t="shared" si="121"/>
        <v>88.6875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t="s">
        <v>8341</v>
      </c>
      <c r="P1986" t="s">
        <v>8353</v>
      </c>
      <c r="Q1986" s="5">
        <f t="shared" si="120"/>
        <v>-11828</v>
      </c>
      <c r="R1986" s="6">
        <f t="shared" si="121"/>
        <v>453.14285714285717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t="s">
        <v>8341</v>
      </c>
      <c r="P1987" t="s">
        <v>8353</v>
      </c>
      <c r="Q1987" s="5">
        <f t="shared" ref="Q1987:Q2050" si="124">E1987-D1987</f>
        <v>-1549</v>
      </c>
      <c r="R1987" s="6">
        <f t="shared" ref="R1987:R2050" si="125">E1987/L1987</f>
        <v>12.75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t="s">
        <v>8341</v>
      </c>
      <c r="P1988" t="s">
        <v>8353</v>
      </c>
      <c r="Q1988" s="5">
        <f t="shared" si="124"/>
        <v>-1999</v>
      </c>
      <c r="R1988" s="6">
        <f t="shared" si="125"/>
        <v>1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t="s">
        <v>8341</v>
      </c>
      <c r="P1989" t="s">
        <v>8353</v>
      </c>
      <c r="Q1989" s="5">
        <f t="shared" si="124"/>
        <v>-3164</v>
      </c>
      <c r="R1989" s="6">
        <f t="shared" si="125"/>
        <v>83.428571428571431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t="s">
        <v>8341</v>
      </c>
      <c r="P1990" t="s">
        <v>8353</v>
      </c>
      <c r="Q1990" s="5">
        <f t="shared" si="124"/>
        <v>-5975</v>
      </c>
      <c r="R1990" s="6">
        <f t="shared" si="125"/>
        <v>25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t="s">
        <v>8341</v>
      </c>
      <c r="P1991" t="s">
        <v>8353</v>
      </c>
      <c r="Q1991" s="5">
        <f t="shared" si="124"/>
        <v>-4950</v>
      </c>
      <c r="R1991" s="6">
        <f t="shared" si="125"/>
        <v>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t="s">
        <v>8341</v>
      </c>
      <c r="P1992" t="s">
        <v>8353</v>
      </c>
      <c r="Q1992" s="5">
        <f t="shared" si="124"/>
        <v>-2491</v>
      </c>
      <c r="R1992" s="6">
        <f t="shared" si="125"/>
        <v>101.8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t="s">
        <v>8341</v>
      </c>
      <c r="P1993" t="s">
        <v>8353</v>
      </c>
      <c r="Q1993" s="5">
        <f t="shared" si="124"/>
        <v>-1860</v>
      </c>
      <c r="R1993" s="6">
        <f t="shared" si="125"/>
        <v>46.666666666666664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t="s">
        <v>8341</v>
      </c>
      <c r="P1994" t="s">
        <v>8353</v>
      </c>
      <c r="Q1994" s="5">
        <f t="shared" si="124"/>
        <v>-1498</v>
      </c>
      <c r="R1994" s="6">
        <f t="shared" si="125"/>
        <v>1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t="s">
        <v>8341</v>
      </c>
      <c r="P1995" t="s">
        <v>8353</v>
      </c>
      <c r="Q1995" s="5">
        <f t="shared" si="124"/>
        <v>-2000</v>
      </c>
      <c r="R1995" s="6" t="e">
        <f t="shared" si="125"/>
        <v>#DIV/0!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t="s">
        <v>8341</v>
      </c>
      <c r="P1996" t="s">
        <v>8353</v>
      </c>
      <c r="Q1996" s="5">
        <f t="shared" si="124"/>
        <v>-3200</v>
      </c>
      <c r="R1996" s="6" t="e">
        <f t="shared" si="125"/>
        <v>#DIV/0!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t="s">
        <v>8341</v>
      </c>
      <c r="P1997" t="s">
        <v>8353</v>
      </c>
      <c r="Q1997" s="5">
        <f t="shared" si="124"/>
        <v>-922</v>
      </c>
      <c r="R1997" s="6">
        <f t="shared" si="125"/>
        <v>26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t="s">
        <v>8341</v>
      </c>
      <c r="P1998" t="s">
        <v>8353</v>
      </c>
      <c r="Q1998" s="5">
        <f t="shared" si="124"/>
        <v>-133800</v>
      </c>
      <c r="R1998" s="6" t="e">
        <f t="shared" si="125"/>
        <v>#DIV/0!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t="s">
        <v>8341</v>
      </c>
      <c r="P1999" t="s">
        <v>8353</v>
      </c>
      <c r="Q1999" s="5">
        <f t="shared" si="124"/>
        <v>-6500</v>
      </c>
      <c r="R1999" s="6" t="e">
        <f t="shared" si="125"/>
        <v>#DIV/0!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t="s">
        <v>8341</v>
      </c>
      <c r="P2000" t="s">
        <v>8353</v>
      </c>
      <c r="Q2000" s="5">
        <f t="shared" si="124"/>
        <v>-1845</v>
      </c>
      <c r="R2000" s="6">
        <f t="shared" si="125"/>
        <v>218.33333333333334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t="s">
        <v>8341</v>
      </c>
      <c r="P2001" t="s">
        <v>8353</v>
      </c>
      <c r="Q2001" s="5">
        <f t="shared" si="124"/>
        <v>-30764</v>
      </c>
      <c r="R2001" s="6">
        <f t="shared" si="125"/>
        <v>33.714285714285715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t="s">
        <v>8341</v>
      </c>
      <c r="P2002" t="s">
        <v>8353</v>
      </c>
      <c r="Q2002" s="5">
        <f t="shared" si="124"/>
        <v>-4375</v>
      </c>
      <c r="R2002" s="6">
        <f t="shared" si="125"/>
        <v>25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t="s">
        <v>8322</v>
      </c>
      <c r="P2003" t="s">
        <v>8352</v>
      </c>
      <c r="Q2003" s="5">
        <f t="shared" si="124"/>
        <v>155171</v>
      </c>
      <c r="R2003" s="6">
        <f t="shared" si="125"/>
        <v>128.38790470372632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t="s">
        <v>8322</v>
      </c>
      <c r="P2004" t="s">
        <v>8352</v>
      </c>
      <c r="Q2004" s="5">
        <f t="shared" si="124"/>
        <v>58397.11</v>
      </c>
      <c r="R2004" s="6">
        <f t="shared" si="125"/>
        <v>78.834261818181815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t="s">
        <v>8322</v>
      </c>
      <c r="P2005" t="s">
        <v>8352</v>
      </c>
      <c r="Q2005" s="5">
        <f t="shared" si="124"/>
        <v>1060</v>
      </c>
      <c r="R2005" s="6">
        <f t="shared" si="125"/>
        <v>91.764705882352942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t="s">
        <v>8322</v>
      </c>
      <c r="P2006" t="s">
        <v>8352</v>
      </c>
      <c r="Q2006" s="5">
        <f t="shared" si="124"/>
        <v>67210.240000000005</v>
      </c>
      <c r="R2006" s="6">
        <f t="shared" si="125"/>
        <v>331.10237288135596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t="s">
        <v>8322</v>
      </c>
      <c r="P2007" t="s">
        <v>8352</v>
      </c>
      <c r="Q2007" s="5">
        <f t="shared" si="124"/>
        <v>7104.0299999999988</v>
      </c>
      <c r="R2007" s="6">
        <f t="shared" si="125"/>
        <v>194.26193717277485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t="s">
        <v>8322</v>
      </c>
      <c r="P2008" t="s">
        <v>8352</v>
      </c>
      <c r="Q2008" s="5">
        <f t="shared" si="124"/>
        <v>73920</v>
      </c>
      <c r="R2008" s="6">
        <f t="shared" si="125"/>
        <v>408.97689768976898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t="s">
        <v>8322</v>
      </c>
      <c r="P2009" t="s">
        <v>8352</v>
      </c>
      <c r="Q2009" s="5">
        <f t="shared" si="124"/>
        <v>1570.92</v>
      </c>
      <c r="R2009" s="6">
        <f t="shared" si="125"/>
        <v>84.459270072992695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t="s">
        <v>8322</v>
      </c>
      <c r="P2010" t="s">
        <v>8352</v>
      </c>
      <c r="Q2010" s="5">
        <f t="shared" si="124"/>
        <v>268.21000000000004</v>
      </c>
      <c r="R2010" s="6">
        <f t="shared" si="125"/>
        <v>44.853658536585364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t="s">
        <v>8322</v>
      </c>
      <c r="P2011" t="s">
        <v>8352</v>
      </c>
      <c r="Q2011" s="5">
        <f t="shared" si="124"/>
        <v>102579</v>
      </c>
      <c r="R2011" s="6">
        <f t="shared" si="125"/>
        <v>383.3643216080402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t="s">
        <v>8322</v>
      </c>
      <c r="P2012" t="s">
        <v>8352</v>
      </c>
      <c r="Q2012" s="5">
        <f t="shared" si="124"/>
        <v>66015.899999999994</v>
      </c>
      <c r="R2012" s="6">
        <f t="shared" si="125"/>
        <v>55.276856649395505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t="s">
        <v>8322</v>
      </c>
      <c r="P2013" t="s">
        <v>8352</v>
      </c>
      <c r="Q2013" s="5">
        <f t="shared" si="124"/>
        <v>359782</v>
      </c>
      <c r="R2013" s="6">
        <f t="shared" si="125"/>
        <v>422.02059732234807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t="s">
        <v>8322</v>
      </c>
      <c r="P2014" t="s">
        <v>8352</v>
      </c>
      <c r="Q2014" s="5">
        <f t="shared" si="124"/>
        <v>6745</v>
      </c>
      <c r="R2014" s="6">
        <f t="shared" si="125"/>
        <v>64.180327868852459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t="s">
        <v>8322</v>
      </c>
      <c r="P2015" t="s">
        <v>8352</v>
      </c>
      <c r="Q2015" s="5">
        <f t="shared" si="124"/>
        <v>631862</v>
      </c>
      <c r="R2015" s="6">
        <f t="shared" si="125"/>
        <v>173.57781674704077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t="s">
        <v>8322</v>
      </c>
      <c r="P2016" t="s">
        <v>8352</v>
      </c>
      <c r="Q2016" s="5">
        <f t="shared" si="124"/>
        <v>2314134.67</v>
      </c>
      <c r="R2016" s="6">
        <f t="shared" si="125"/>
        <v>88.601680840609291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t="s">
        <v>8322</v>
      </c>
      <c r="P2017" t="s">
        <v>8352</v>
      </c>
      <c r="Q2017" s="5">
        <f t="shared" si="124"/>
        <v>936.01000000000022</v>
      </c>
      <c r="R2017" s="6">
        <f t="shared" si="125"/>
        <v>50.222283950617282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t="s">
        <v>8322</v>
      </c>
      <c r="P2018" t="s">
        <v>8352</v>
      </c>
      <c r="Q2018" s="5">
        <f t="shared" si="124"/>
        <v>82154.22</v>
      </c>
      <c r="R2018" s="6">
        <f t="shared" si="125"/>
        <v>192.38876826722338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t="s">
        <v>8322</v>
      </c>
      <c r="P2019" t="s">
        <v>8352</v>
      </c>
      <c r="Q2019" s="5">
        <f t="shared" si="124"/>
        <v>6275.5999999999985</v>
      </c>
      <c r="R2019" s="6">
        <f t="shared" si="125"/>
        <v>73.416901408450698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t="s">
        <v>8322</v>
      </c>
      <c r="P2020" t="s">
        <v>8352</v>
      </c>
      <c r="Q2020" s="5">
        <f t="shared" si="124"/>
        <v>1458.2299999999959</v>
      </c>
      <c r="R2020" s="6">
        <f t="shared" si="125"/>
        <v>147.68495555555555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t="s">
        <v>8322</v>
      </c>
      <c r="P2021" t="s">
        <v>8352</v>
      </c>
      <c r="Q2021" s="5">
        <f t="shared" si="124"/>
        <v>153963.9</v>
      </c>
      <c r="R2021" s="6">
        <f t="shared" si="125"/>
        <v>108.96848314606741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t="s">
        <v>8322</v>
      </c>
      <c r="P2022" t="s">
        <v>8352</v>
      </c>
      <c r="Q2022" s="5">
        <f t="shared" si="124"/>
        <v>1385</v>
      </c>
      <c r="R2022" s="6">
        <f t="shared" si="125"/>
        <v>23.647540983606557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t="s">
        <v>8322</v>
      </c>
      <c r="P2023" t="s">
        <v>8352</v>
      </c>
      <c r="Q2023" s="5">
        <f t="shared" si="124"/>
        <v>9055</v>
      </c>
      <c r="R2023" s="6">
        <f t="shared" si="125"/>
        <v>147.94736842105263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t="s">
        <v>8322</v>
      </c>
      <c r="P2024" t="s">
        <v>8352</v>
      </c>
      <c r="Q2024" s="5">
        <f t="shared" si="124"/>
        <v>25137</v>
      </c>
      <c r="R2024" s="6">
        <f t="shared" si="125"/>
        <v>385.03692307692307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t="s">
        <v>8322</v>
      </c>
      <c r="P2025" t="s">
        <v>8352</v>
      </c>
      <c r="Q2025" s="5">
        <f t="shared" si="124"/>
        <v>61459</v>
      </c>
      <c r="R2025" s="6">
        <f t="shared" si="125"/>
        <v>457.39093484419266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t="s">
        <v>8322</v>
      </c>
      <c r="P2026" t="s">
        <v>8352</v>
      </c>
      <c r="Q2026" s="5">
        <f t="shared" si="124"/>
        <v>19414</v>
      </c>
      <c r="R2026" s="6">
        <f t="shared" si="125"/>
        <v>222.99047619047619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t="s">
        <v>8322</v>
      </c>
      <c r="P2027" t="s">
        <v>8352</v>
      </c>
      <c r="Q2027" s="5">
        <f t="shared" si="124"/>
        <v>80920</v>
      </c>
      <c r="R2027" s="6">
        <f t="shared" si="125"/>
        <v>220.74074074074073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t="s">
        <v>8322</v>
      </c>
      <c r="P2028" t="s">
        <v>8352</v>
      </c>
      <c r="Q2028" s="5">
        <f t="shared" si="124"/>
        <v>8370.7699999999968</v>
      </c>
      <c r="R2028" s="6">
        <f t="shared" si="125"/>
        <v>73.503898678414089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t="s">
        <v>8322</v>
      </c>
      <c r="P2029" t="s">
        <v>8352</v>
      </c>
      <c r="Q2029" s="5">
        <f t="shared" si="124"/>
        <v>20249</v>
      </c>
      <c r="R2029" s="6">
        <f t="shared" si="125"/>
        <v>223.09647495361781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t="s">
        <v>8322</v>
      </c>
      <c r="P2030" t="s">
        <v>8352</v>
      </c>
      <c r="Q2030" s="5">
        <f t="shared" si="124"/>
        <v>785</v>
      </c>
      <c r="R2030" s="6">
        <f t="shared" si="125"/>
        <v>47.911392405063289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t="s">
        <v>8322</v>
      </c>
      <c r="P2031" t="s">
        <v>8352</v>
      </c>
      <c r="Q2031" s="5">
        <f t="shared" si="124"/>
        <v>6530</v>
      </c>
      <c r="R2031" s="6">
        <f t="shared" si="125"/>
        <v>96.063829787234042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t="s">
        <v>8322</v>
      </c>
      <c r="P2032" t="s">
        <v>8352</v>
      </c>
      <c r="Q2032" s="5">
        <f t="shared" si="124"/>
        <v>41366</v>
      </c>
      <c r="R2032" s="6">
        <f t="shared" si="125"/>
        <v>118.6144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t="s">
        <v>8322</v>
      </c>
      <c r="P2033" t="s">
        <v>8352</v>
      </c>
      <c r="Q2033" s="5">
        <f t="shared" si="124"/>
        <v>10175</v>
      </c>
      <c r="R2033" s="6">
        <f t="shared" si="125"/>
        <v>118.45472440944881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t="s">
        <v>8322</v>
      </c>
      <c r="P2034" t="s">
        <v>8352</v>
      </c>
      <c r="Q2034" s="5">
        <f t="shared" si="124"/>
        <v>51047</v>
      </c>
      <c r="R2034" s="6">
        <f t="shared" si="125"/>
        <v>143.21468926553672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t="s">
        <v>8322</v>
      </c>
      <c r="P2035" t="s">
        <v>8352</v>
      </c>
      <c r="Q2035" s="5">
        <f t="shared" si="124"/>
        <v>19669</v>
      </c>
      <c r="R2035" s="6">
        <f t="shared" si="125"/>
        <v>282.71518987341773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t="s">
        <v>8322</v>
      </c>
      <c r="P2036" t="s">
        <v>8352</v>
      </c>
      <c r="Q2036" s="5">
        <f t="shared" si="124"/>
        <v>223719.59000000003</v>
      </c>
      <c r="R2036" s="6">
        <f t="shared" si="125"/>
        <v>593.93620078740162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t="s">
        <v>8322</v>
      </c>
      <c r="P2037" t="s">
        <v>8352</v>
      </c>
      <c r="Q2037" s="5">
        <f t="shared" si="124"/>
        <v>88829.140000000014</v>
      </c>
      <c r="R2037" s="6">
        <f t="shared" si="125"/>
        <v>262.15704968944101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t="s">
        <v>8322</v>
      </c>
      <c r="P2038" t="s">
        <v>8352</v>
      </c>
      <c r="Q2038" s="5">
        <f t="shared" si="124"/>
        <v>9500.5</v>
      </c>
      <c r="R2038" s="6">
        <f t="shared" si="125"/>
        <v>46.580778301886795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t="s">
        <v>8322</v>
      </c>
      <c r="P2039" t="s">
        <v>8352</v>
      </c>
      <c r="Q2039" s="5">
        <f t="shared" si="124"/>
        <v>20047.64</v>
      </c>
      <c r="R2039" s="6">
        <f t="shared" si="125"/>
        <v>70.041118881118877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t="s">
        <v>8322</v>
      </c>
      <c r="P2040" t="s">
        <v>8352</v>
      </c>
      <c r="Q2040" s="5">
        <f t="shared" si="124"/>
        <v>25641</v>
      </c>
      <c r="R2040" s="6">
        <f t="shared" si="125"/>
        <v>164.90686274509804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t="s">
        <v>8322</v>
      </c>
      <c r="P2041" t="s">
        <v>8352</v>
      </c>
      <c r="Q2041" s="5">
        <f t="shared" si="124"/>
        <v>45271</v>
      </c>
      <c r="R2041" s="6">
        <f t="shared" si="125"/>
        <v>449.26385224274406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t="s">
        <v>8322</v>
      </c>
      <c r="P2042" t="s">
        <v>8352</v>
      </c>
      <c r="Q2042" s="5">
        <f t="shared" si="124"/>
        <v>4445.1400000000003</v>
      </c>
      <c r="R2042" s="6">
        <f t="shared" si="125"/>
        <v>27.472841328413285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t="s">
        <v>8322</v>
      </c>
      <c r="P2043" t="s">
        <v>8352</v>
      </c>
      <c r="Q2043" s="5">
        <f t="shared" si="124"/>
        <v>7777</v>
      </c>
      <c r="R2043" s="6">
        <f t="shared" si="125"/>
        <v>143.97499999999999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t="s">
        <v>8322</v>
      </c>
      <c r="P2044" t="s">
        <v>8352</v>
      </c>
      <c r="Q2044" s="5">
        <f t="shared" si="124"/>
        <v>2353</v>
      </c>
      <c r="R2044" s="6">
        <f t="shared" si="125"/>
        <v>88.23571428571428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t="s">
        <v>8322</v>
      </c>
      <c r="P2045" t="s">
        <v>8352</v>
      </c>
      <c r="Q2045" s="5">
        <f t="shared" si="124"/>
        <v>5626</v>
      </c>
      <c r="R2045" s="6">
        <f t="shared" si="125"/>
        <v>36.326424870466319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t="s">
        <v>8322</v>
      </c>
      <c r="P2046" t="s">
        <v>8352</v>
      </c>
      <c r="Q2046" s="5">
        <f t="shared" si="124"/>
        <v>1232</v>
      </c>
      <c r="R2046" s="6">
        <f t="shared" si="125"/>
        <v>90.177777777777777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t="s">
        <v>8322</v>
      </c>
      <c r="P2047" t="s">
        <v>8352</v>
      </c>
      <c r="Q2047" s="5">
        <f t="shared" si="124"/>
        <v>35240.01</v>
      </c>
      <c r="R2047" s="6">
        <f t="shared" si="125"/>
        <v>152.62361216730039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t="s">
        <v>8322</v>
      </c>
      <c r="P2048" t="s">
        <v>8352</v>
      </c>
      <c r="Q2048" s="5">
        <f t="shared" si="124"/>
        <v>2110</v>
      </c>
      <c r="R2048" s="6">
        <f t="shared" si="125"/>
        <v>55.806451612903224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t="s">
        <v>8322</v>
      </c>
      <c r="P2049" t="s">
        <v>8352</v>
      </c>
      <c r="Q2049" s="5">
        <f t="shared" si="124"/>
        <v>2939</v>
      </c>
      <c r="R2049" s="6">
        <f t="shared" si="125"/>
        <v>227.85327313769753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t="s">
        <v>8322</v>
      </c>
      <c r="P2050" t="s">
        <v>8352</v>
      </c>
      <c r="Q2050" s="5">
        <f t="shared" si="124"/>
        <v>41082.449999999997</v>
      </c>
      <c r="R2050" s="6">
        <f t="shared" si="125"/>
        <v>91.82989803350327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t="s">
        <v>8322</v>
      </c>
      <c r="P2051" t="s">
        <v>8352</v>
      </c>
      <c r="Q2051" s="5">
        <f t="shared" ref="Q2051:Q2114" si="128">E2051-D2051</f>
        <v>10095.349999999999</v>
      </c>
      <c r="R2051" s="6">
        <f t="shared" ref="R2051:R2114" si="129">E2051/L2051</f>
        <v>80.991037735849048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t="s">
        <v>8322</v>
      </c>
      <c r="P2052" t="s">
        <v>8352</v>
      </c>
      <c r="Q2052" s="5">
        <f t="shared" si="128"/>
        <v>37327</v>
      </c>
      <c r="R2052" s="6">
        <f t="shared" si="129"/>
        <v>278.39411764705881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t="s">
        <v>8322</v>
      </c>
      <c r="P2053" t="s">
        <v>8352</v>
      </c>
      <c r="Q2053" s="5">
        <f t="shared" si="128"/>
        <v>2429</v>
      </c>
      <c r="R2053" s="6">
        <f t="shared" si="129"/>
        <v>43.095041322314053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t="s">
        <v>8322</v>
      </c>
      <c r="P2054" t="s">
        <v>8352</v>
      </c>
      <c r="Q2054" s="5">
        <f t="shared" si="128"/>
        <v>126524</v>
      </c>
      <c r="R2054" s="6">
        <f t="shared" si="129"/>
        <v>326.29205175600737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t="s">
        <v>8322</v>
      </c>
      <c r="P2055" t="s">
        <v>8352</v>
      </c>
      <c r="Q2055" s="5">
        <f t="shared" si="128"/>
        <v>51</v>
      </c>
      <c r="R2055" s="6">
        <f t="shared" si="129"/>
        <v>41.743801652892564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t="s">
        <v>8322</v>
      </c>
      <c r="P2056" t="s">
        <v>8352</v>
      </c>
      <c r="Q2056" s="5">
        <f t="shared" si="128"/>
        <v>4757</v>
      </c>
      <c r="R2056" s="6">
        <f t="shared" si="129"/>
        <v>64.020933977455712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t="s">
        <v>8322</v>
      </c>
      <c r="P2057" t="s">
        <v>8352</v>
      </c>
      <c r="Q2057" s="5">
        <f t="shared" si="128"/>
        <v>4045</v>
      </c>
      <c r="R2057" s="6">
        <f t="shared" si="129"/>
        <v>99.455445544554451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t="s">
        <v>8322</v>
      </c>
      <c r="P2058" t="s">
        <v>8352</v>
      </c>
      <c r="Q2058" s="5">
        <f t="shared" si="128"/>
        <v>26726</v>
      </c>
      <c r="R2058" s="6">
        <f t="shared" si="129"/>
        <v>138.49458483754512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t="s">
        <v>8322</v>
      </c>
      <c r="P2059" t="s">
        <v>8352</v>
      </c>
      <c r="Q2059" s="5">
        <f t="shared" si="128"/>
        <v>15334.830000000002</v>
      </c>
      <c r="R2059" s="6">
        <f t="shared" si="129"/>
        <v>45.547792792792798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t="s">
        <v>8322</v>
      </c>
      <c r="P2060" t="s">
        <v>8352</v>
      </c>
      <c r="Q2060" s="5">
        <f t="shared" si="128"/>
        <v>1748</v>
      </c>
      <c r="R2060" s="6">
        <f t="shared" si="129"/>
        <v>10.507317073170732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t="s">
        <v>8322</v>
      </c>
      <c r="P2061" t="s">
        <v>8352</v>
      </c>
      <c r="Q2061" s="5">
        <f t="shared" si="128"/>
        <v>13037</v>
      </c>
      <c r="R2061" s="6">
        <f t="shared" si="129"/>
        <v>114.76533333333333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t="s">
        <v>8322</v>
      </c>
      <c r="P2062" t="s">
        <v>8352</v>
      </c>
      <c r="Q2062" s="5">
        <f t="shared" si="128"/>
        <v>24100</v>
      </c>
      <c r="R2062" s="6">
        <f t="shared" si="129"/>
        <v>35.997067448680355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t="s">
        <v>8322</v>
      </c>
      <c r="P2063" t="s">
        <v>8352</v>
      </c>
      <c r="Q2063" s="5">
        <f t="shared" si="128"/>
        <v>396</v>
      </c>
      <c r="R2063" s="6">
        <f t="shared" si="129"/>
        <v>154.17142857142858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t="s">
        <v>8322</v>
      </c>
      <c r="P2064" t="s">
        <v>8352</v>
      </c>
      <c r="Q2064" s="5">
        <f t="shared" si="128"/>
        <v>14977</v>
      </c>
      <c r="R2064" s="6">
        <f t="shared" si="129"/>
        <v>566.38916256157631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t="s">
        <v>8322</v>
      </c>
      <c r="P2065" t="s">
        <v>8352</v>
      </c>
      <c r="Q2065" s="5">
        <f t="shared" si="128"/>
        <v>1922</v>
      </c>
      <c r="R2065" s="6">
        <f t="shared" si="129"/>
        <v>120.85714285714286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t="s">
        <v>8322</v>
      </c>
      <c r="P2066" t="s">
        <v>8352</v>
      </c>
      <c r="Q2066" s="5">
        <f t="shared" si="128"/>
        <v>238822.27000000002</v>
      </c>
      <c r="R2066" s="6">
        <f t="shared" si="129"/>
        <v>86.163845492085343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t="s">
        <v>8322</v>
      </c>
      <c r="P2067" t="s">
        <v>8352</v>
      </c>
      <c r="Q2067" s="5">
        <f t="shared" si="128"/>
        <v>39686.050000000003</v>
      </c>
      <c r="R2067" s="6">
        <f t="shared" si="129"/>
        <v>51.212114395886893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t="s">
        <v>8322</v>
      </c>
      <c r="P2068" t="s">
        <v>8352</v>
      </c>
      <c r="Q2068" s="5">
        <f t="shared" si="128"/>
        <v>2372</v>
      </c>
      <c r="R2068" s="6">
        <f t="shared" si="129"/>
        <v>67.261538461538464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t="s">
        <v>8322</v>
      </c>
      <c r="P2069" t="s">
        <v>8352</v>
      </c>
      <c r="Q2069" s="5">
        <f t="shared" si="128"/>
        <v>133</v>
      </c>
      <c r="R2069" s="6">
        <f t="shared" si="129"/>
        <v>62.8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t="s">
        <v>8322</v>
      </c>
      <c r="P2070" t="s">
        <v>8352</v>
      </c>
      <c r="Q2070" s="5">
        <f t="shared" si="128"/>
        <v>1305.9700000000012</v>
      </c>
      <c r="R2070" s="6">
        <f t="shared" si="129"/>
        <v>346.13118421052633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t="s">
        <v>8322</v>
      </c>
      <c r="P2071" t="s">
        <v>8352</v>
      </c>
      <c r="Q2071" s="5">
        <f t="shared" si="128"/>
        <v>14203.330000000002</v>
      </c>
      <c r="R2071" s="6">
        <f t="shared" si="129"/>
        <v>244.11912547528519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t="s">
        <v>8322</v>
      </c>
      <c r="P2072" t="s">
        <v>8352</v>
      </c>
      <c r="Q2072" s="5">
        <f t="shared" si="128"/>
        <v>271659</v>
      </c>
      <c r="R2072" s="6">
        <f t="shared" si="129"/>
        <v>259.25424836601309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t="s">
        <v>8322</v>
      </c>
      <c r="P2073" t="s">
        <v>8352</v>
      </c>
      <c r="Q2073" s="5">
        <f t="shared" si="128"/>
        <v>36146</v>
      </c>
      <c r="R2073" s="6">
        <f t="shared" si="129"/>
        <v>201.96402877697841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t="s">
        <v>8322</v>
      </c>
      <c r="P2074" t="s">
        <v>8352</v>
      </c>
      <c r="Q2074" s="5">
        <f t="shared" si="128"/>
        <v>7673</v>
      </c>
      <c r="R2074" s="6">
        <f t="shared" si="129"/>
        <v>226.20857142857142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t="s">
        <v>8322</v>
      </c>
      <c r="P2075" t="s">
        <v>8352</v>
      </c>
      <c r="Q2075" s="5">
        <f t="shared" si="128"/>
        <v>52604.299999999988</v>
      </c>
      <c r="R2075" s="6">
        <f t="shared" si="129"/>
        <v>324.69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t="s">
        <v>8322</v>
      </c>
      <c r="P2076" t="s">
        <v>8352</v>
      </c>
      <c r="Q2076" s="5">
        <f t="shared" si="128"/>
        <v>15</v>
      </c>
      <c r="R2076" s="6">
        <f t="shared" si="129"/>
        <v>205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t="s">
        <v>8322</v>
      </c>
      <c r="P2077" t="s">
        <v>8352</v>
      </c>
      <c r="Q2077" s="5">
        <f t="shared" si="128"/>
        <v>157821.6</v>
      </c>
      <c r="R2077" s="6">
        <f t="shared" si="129"/>
        <v>20.465926829268295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t="s">
        <v>8322</v>
      </c>
      <c r="P2078" t="s">
        <v>8352</v>
      </c>
      <c r="Q2078" s="5">
        <f t="shared" si="128"/>
        <v>793594.99</v>
      </c>
      <c r="R2078" s="6">
        <f t="shared" si="129"/>
        <v>116.35303146309367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t="s">
        <v>8322</v>
      </c>
      <c r="P2079" t="s">
        <v>8352</v>
      </c>
      <c r="Q2079" s="5">
        <f t="shared" si="128"/>
        <v>7754</v>
      </c>
      <c r="R2079" s="6">
        <f t="shared" si="129"/>
        <v>307.20212765957444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t="s">
        <v>8322</v>
      </c>
      <c r="P2080" t="s">
        <v>8352</v>
      </c>
      <c r="Q2080" s="5">
        <f t="shared" si="128"/>
        <v>6241</v>
      </c>
      <c r="R2080" s="6">
        <f t="shared" si="129"/>
        <v>546.6875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t="s">
        <v>8322</v>
      </c>
      <c r="P2081" t="s">
        <v>8352</v>
      </c>
      <c r="Q2081" s="5">
        <f t="shared" si="128"/>
        <v>18817</v>
      </c>
      <c r="R2081" s="6">
        <f t="shared" si="129"/>
        <v>47.474464579901152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t="s">
        <v>8322</v>
      </c>
      <c r="P2082" t="s">
        <v>8352</v>
      </c>
      <c r="Q2082" s="5">
        <f t="shared" si="128"/>
        <v>4078</v>
      </c>
      <c r="R2082" s="6">
        <f t="shared" si="129"/>
        <v>101.56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t="s">
        <v>8328</v>
      </c>
      <c r="P2083" t="s">
        <v>8332</v>
      </c>
      <c r="Q2083" s="5">
        <f t="shared" si="128"/>
        <v>510</v>
      </c>
      <c r="R2083" s="6">
        <f t="shared" si="129"/>
        <v>72.909090909090907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t="s">
        <v>8328</v>
      </c>
      <c r="P2084" t="s">
        <v>8332</v>
      </c>
      <c r="Q2084" s="5">
        <f t="shared" si="128"/>
        <v>161</v>
      </c>
      <c r="R2084" s="6">
        <f t="shared" si="129"/>
        <v>43.710526315789473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t="s">
        <v>8328</v>
      </c>
      <c r="P2085" t="s">
        <v>8332</v>
      </c>
      <c r="Q2085" s="5">
        <f t="shared" si="128"/>
        <v>100</v>
      </c>
      <c r="R2085" s="6">
        <f t="shared" si="129"/>
        <v>34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t="s">
        <v>8328</v>
      </c>
      <c r="P2086" t="s">
        <v>8332</v>
      </c>
      <c r="Q2086" s="5">
        <f t="shared" si="128"/>
        <v>250</v>
      </c>
      <c r="R2086" s="6">
        <f t="shared" si="129"/>
        <v>70.652173913043484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t="s">
        <v>8328</v>
      </c>
      <c r="P2087" t="s">
        <v>8332</v>
      </c>
      <c r="Q2087" s="5">
        <f t="shared" si="128"/>
        <v>1412</v>
      </c>
      <c r="R2087" s="6">
        <f t="shared" si="129"/>
        <v>89.301204819277103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t="s">
        <v>8328</v>
      </c>
      <c r="P2088" t="s">
        <v>8332</v>
      </c>
      <c r="Q2088" s="5">
        <f t="shared" si="128"/>
        <v>28</v>
      </c>
      <c r="R2088" s="6">
        <f t="shared" si="129"/>
        <v>115.08571428571429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t="s">
        <v>8328</v>
      </c>
      <c r="P2089" t="s">
        <v>8332</v>
      </c>
      <c r="Q2089" s="5">
        <f t="shared" si="128"/>
        <v>53</v>
      </c>
      <c r="R2089" s="6">
        <f t="shared" si="129"/>
        <v>62.12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t="s">
        <v>8328</v>
      </c>
      <c r="P2090" t="s">
        <v>8332</v>
      </c>
      <c r="Q2090" s="5">
        <f t="shared" si="128"/>
        <v>465.32000000000016</v>
      </c>
      <c r="R2090" s="6">
        <f t="shared" si="129"/>
        <v>46.204266666666669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t="s">
        <v>8328</v>
      </c>
      <c r="P2091" t="s">
        <v>8332</v>
      </c>
      <c r="Q2091" s="5">
        <f t="shared" si="128"/>
        <v>510.01000000000022</v>
      </c>
      <c r="R2091" s="6">
        <f t="shared" si="129"/>
        <v>48.54854838709678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t="s">
        <v>8328</v>
      </c>
      <c r="P2092" t="s">
        <v>8332</v>
      </c>
      <c r="Q2092" s="5">
        <f t="shared" si="128"/>
        <v>1203.2299999999996</v>
      </c>
      <c r="R2092" s="6">
        <f t="shared" si="129"/>
        <v>57.520187499999999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t="s">
        <v>8328</v>
      </c>
      <c r="P2093" t="s">
        <v>8332</v>
      </c>
      <c r="Q2093" s="5">
        <f t="shared" si="128"/>
        <v>3684.2000000000007</v>
      </c>
      <c r="R2093" s="6">
        <f t="shared" si="129"/>
        <v>88.147154471544724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t="s">
        <v>8328</v>
      </c>
      <c r="P2094" t="s">
        <v>8332</v>
      </c>
      <c r="Q2094" s="5">
        <f t="shared" si="128"/>
        <v>77</v>
      </c>
      <c r="R2094" s="6">
        <f t="shared" si="129"/>
        <v>110.49090909090908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t="s">
        <v>8328</v>
      </c>
      <c r="P2095" t="s">
        <v>8332</v>
      </c>
      <c r="Q2095" s="5">
        <f t="shared" si="128"/>
        <v>37</v>
      </c>
      <c r="R2095" s="6">
        <f t="shared" si="129"/>
        <v>66.826086956521735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t="s">
        <v>8328</v>
      </c>
      <c r="P2096" t="s">
        <v>8332</v>
      </c>
      <c r="Q2096" s="5">
        <f t="shared" si="128"/>
        <v>719</v>
      </c>
      <c r="R2096" s="6">
        <f t="shared" si="129"/>
        <v>58.597222222222221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t="s">
        <v>8328</v>
      </c>
      <c r="P2097" t="s">
        <v>8332</v>
      </c>
      <c r="Q2097" s="5">
        <f t="shared" si="128"/>
        <v>0</v>
      </c>
      <c r="R2097" s="6">
        <f t="shared" si="129"/>
        <v>113.63636363636364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t="s">
        <v>8328</v>
      </c>
      <c r="P2098" t="s">
        <v>8332</v>
      </c>
      <c r="Q2098" s="5">
        <f t="shared" si="128"/>
        <v>10</v>
      </c>
      <c r="R2098" s="6">
        <f t="shared" si="129"/>
        <v>43.571428571428569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t="s">
        <v>8328</v>
      </c>
      <c r="P2099" t="s">
        <v>8332</v>
      </c>
      <c r="Q2099" s="5">
        <f t="shared" si="128"/>
        <v>0</v>
      </c>
      <c r="R2099" s="6">
        <f t="shared" si="129"/>
        <v>78.94736842105263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t="s">
        <v>8328</v>
      </c>
      <c r="P2100" t="s">
        <v>8332</v>
      </c>
      <c r="Q2100" s="5">
        <f t="shared" si="128"/>
        <v>20</v>
      </c>
      <c r="R2100" s="6">
        <f t="shared" si="129"/>
        <v>188.125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t="s">
        <v>8328</v>
      </c>
      <c r="P2101" t="s">
        <v>8332</v>
      </c>
      <c r="Q2101" s="5">
        <f t="shared" si="128"/>
        <v>971</v>
      </c>
      <c r="R2101" s="6">
        <f t="shared" si="129"/>
        <v>63.031746031746032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t="s">
        <v>8328</v>
      </c>
      <c r="P2102" t="s">
        <v>8332</v>
      </c>
      <c r="Q2102" s="5">
        <f t="shared" si="128"/>
        <v>220</v>
      </c>
      <c r="R2102" s="6">
        <f t="shared" si="129"/>
        <v>30.37037037037037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t="s">
        <v>8328</v>
      </c>
      <c r="P2103" t="s">
        <v>8332</v>
      </c>
      <c r="Q2103" s="5">
        <f t="shared" si="128"/>
        <v>265</v>
      </c>
      <c r="R2103" s="6">
        <f t="shared" si="129"/>
        <v>51.477272727272727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t="s">
        <v>8328</v>
      </c>
      <c r="P2104" t="s">
        <v>8332</v>
      </c>
      <c r="Q2104" s="5">
        <f t="shared" si="128"/>
        <v>360</v>
      </c>
      <c r="R2104" s="6">
        <f t="shared" si="129"/>
        <v>35.789473684210527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t="s">
        <v>8328</v>
      </c>
      <c r="P2105" t="s">
        <v>8332</v>
      </c>
      <c r="Q2105" s="5">
        <f t="shared" si="128"/>
        <v>3587</v>
      </c>
      <c r="R2105" s="6">
        <f t="shared" si="129"/>
        <v>98.817391304347822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t="s">
        <v>8328</v>
      </c>
      <c r="P2106" t="s">
        <v>8332</v>
      </c>
      <c r="Q2106" s="5">
        <f t="shared" si="128"/>
        <v>236</v>
      </c>
      <c r="R2106" s="6">
        <f t="shared" si="129"/>
        <v>28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t="s">
        <v>8328</v>
      </c>
      <c r="P2107" t="s">
        <v>8332</v>
      </c>
      <c r="Q2107" s="5">
        <f t="shared" si="128"/>
        <v>3080</v>
      </c>
      <c r="R2107" s="6">
        <f t="shared" si="129"/>
        <v>51.313131313131315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t="s">
        <v>8328</v>
      </c>
      <c r="P2108" t="s">
        <v>8332</v>
      </c>
      <c r="Q2108" s="5">
        <f t="shared" si="128"/>
        <v>155</v>
      </c>
      <c r="R2108" s="6">
        <f t="shared" si="129"/>
        <v>53.522727272727273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t="s">
        <v>8328</v>
      </c>
      <c r="P2109" t="s">
        <v>8332</v>
      </c>
      <c r="Q2109" s="5">
        <f t="shared" si="128"/>
        <v>154.65999999999985</v>
      </c>
      <c r="R2109" s="6">
        <f t="shared" si="129"/>
        <v>37.149310344827583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t="s">
        <v>8328</v>
      </c>
      <c r="P2110" t="s">
        <v>8332</v>
      </c>
      <c r="Q2110" s="5">
        <f t="shared" si="128"/>
        <v>1170</v>
      </c>
      <c r="R2110" s="6">
        <f t="shared" si="129"/>
        <v>89.895287958115176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t="s">
        <v>8328</v>
      </c>
      <c r="P2111" t="s">
        <v>8332</v>
      </c>
      <c r="Q2111" s="5">
        <f t="shared" si="128"/>
        <v>261</v>
      </c>
      <c r="R2111" s="6">
        <f t="shared" si="129"/>
        <v>106.52500000000001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t="s">
        <v>8328</v>
      </c>
      <c r="P2112" t="s">
        <v>8332</v>
      </c>
      <c r="Q2112" s="5">
        <f t="shared" si="128"/>
        <v>7</v>
      </c>
      <c r="R2112" s="6">
        <f t="shared" si="129"/>
        <v>52.815789473684212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t="s">
        <v>8328</v>
      </c>
      <c r="P2113" t="s">
        <v>8332</v>
      </c>
      <c r="Q2113" s="5">
        <f t="shared" si="128"/>
        <v>130</v>
      </c>
      <c r="R2113" s="6">
        <f t="shared" si="129"/>
        <v>54.615384615384613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t="s">
        <v>8328</v>
      </c>
      <c r="P2114" t="s">
        <v>8332</v>
      </c>
      <c r="Q2114" s="5">
        <f t="shared" si="128"/>
        <v>0</v>
      </c>
      <c r="R2114" s="6">
        <f t="shared" si="129"/>
        <v>27.272727272727273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t="s">
        <v>8328</v>
      </c>
      <c r="P2115" t="s">
        <v>8332</v>
      </c>
      <c r="Q2115" s="5">
        <f t="shared" ref="Q2115:Q2178" si="132">E2115-D2115</f>
        <v>340</v>
      </c>
      <c r="R2115" s="6">
        <f t="shared" ref="R2115:R2178" si="133">E2115/L2115</f>
        <v>68.598130841121488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t="s">
        <v>8328</v>
      </c>
      <c r="P2116" t="s">
        <v>8332</v>
      </c>
      <c r="Q2116" s="5">
        <f t="shared" si="132"/>
        <v>235</v>
      </c>
      <c r="R2116" s="6">
        <f t="shared" si="133"/>
        <v>35.612244897959187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t="s">
        <v>8328</v>
      </c>
      <c r="P2117" t="s">
        <v>8332</v>
      </c>
      <c r="Q2117" s="5">
        <f t="shared" si="132"/>
        <v>1885</v>
      </c>
      <c r="R2117" s="6">
        <f t="shared" si="133"/>
        <v>94.027777777777771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t="s">
        <v>8328</v>
      </c>
      <c r="P2118" t="s">
        <v>8332</v>
      </c>
      <c r="Q2118" s="5">
        <f t="shared" si="132"/>
        <v>434</v>
      </c>
      <c r="R2118" s="6">
        <f t="shared" si="133"/>
        <v>526.45652173913038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t="s">
        <v>8328</v>
      </c>
      <c r="P2119" t="s">
        <v>8332</v>
      </c>
      <c r="Q2119" s="5">
        <f t="shared" si="132"/>
        <v>573</v>
      </c>
      <c r="R2119" s="6">
        <f t="shared" si="133"/>
        <v>50.657142857142858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t="s">
        <v>8328</v>
      </c>
      <c r="P2120" t="s">
        <v>8332</v>
      </c>
      <c r="Q2120" s="5">
        <f t="shared" si="132"/>
        <v>346.1099999999999</v>
      </c>
      <c r="R2120" s="6">
        <f t="shared" si="133"/>
        <v>79.182941176470578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t="s">
        <v>8328</v>
      </c>
      <c r="P2121" t="s">
        <v>8332</v>
      </c>
      <c r="Q2121" s="5">
        <f t="shared" si="132"/>
        <v>15</v>
      </c>
      <c r="R2121" s="6">
        <f t="shared" si="133"/>
        <v>91.590909090909093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t="s">
        <v>8328</v>
      </c>
      <c r="P2122" t="s">
        <v>8332</v>
      </c>
      <c r="Q2122" s="5">
        <f t="shared" si="132"/>
        <v>70.430000000000291</v>
      </c>
      <c r="R2122" s="6">
        <f t="shared" si="133"/>
        <v>116.96275362318841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t="s">
        <v>8336</v>
      </c>
      <c r="P2123" t="s">
        <v>8337</v>
      </c>
      <c r="Q2123" s="5">
        <f t="shared" si="132"/>
        <v>-49716</v>
      </c>
      <c r="R2123" s="6">
        <f t="shared" si="133"/>
        <v>28.4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t="s">
        <v>8336</v>
      </c>
      <c r="P2124" t="s">
        <v>8337</v>
      </c>
      <c r="Q2124" s="5">
        <f t="shared" si="132"/>
        <v>-79690</v>
      </c>
      <c r="R2124" s="6">
        <f t="shared" si="133"/>
        <v>103.33333333333333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t="s">
        <v>8336</v>
      </c>
      <c r="P2125" t="s">
        <v>8337</v>
      </c>
      <c r="Q2125" s="5">
        <f t="shared" si="132"/>
        <v>-450</v>
      </c>
      <c r="R2125" s="6">
        <f t="shared" si="133"/>
        <v>10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t="s">
        <v>8336</v>
      </c>
      <c r="P2126" t="s">
        <v>8337</v>
      </c>
      <c r="Q2126" s="5">
        <f t="shared" si="132"/>
        <v>-985</v>
      </c>
      <c r="R2126" s="6">
        <f t="shared" si="133"/>
        <v>23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t="s">
        <v>8336</v>
      </c>
      <c r="P2127" t="s">
        <v>8337</v>
      </c>
      <c r="Q2127" s="5">
        <f t="shared" si="132"/>
        <v>-59148</v>
      </c>
      <c r="R2127" s="6">
        <f t="shared" si="133"/>
        <v>31.555555555555557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t="s">
        <v>8336</v>
      </c>
      <c r="P2128" t="s">
        <v>8337</v>
      </c>
      <c r="Q2128" s="5">
        <f t="shared" si="132"/>
        <v>-19990</v>
      </c>
      <c r="R2128" s="6">
        <f t="shared" si="133"/>
        <v>5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t="s">
        <v>8336</v>
      </c>
      <c r="P2129" t="s">
        <v>8337</v>
      </c>
      <c r="Q2129" s="5">
        <f t="shared" si="132"/>
        <v>-19924</v>
      </c>
      <c r="R2129" s="6">
        <f t="shared" si="133"/>
        <v>34.220338983050844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t="s">
        <v>8336</v>
      </c>
      <c r="P2130" t="s">
        <v>8337</v>
      </c>
      <c r="Q2130" s="5">
        <f t="shared" si="132"/>
        <v>-14975</v>
      </c>
      <c r="R2130" s="6">
        <f t="shared" si="133"/>
        <v>25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t="s">
        <v>8336</v>
      </c>
      <c r="P2131" t="s">
        <v>8337</v>
      </c>
      <c r="Q2131" s="5">
        <f t="shared" si="132"/>
        <v>-1764</v>
      </c>
      <c r="R2131" s="6">
        <f t="shared" si="133"/>
        <v>19.666666666666668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t="s">
        <v>8336</v>
      </c>
      <c r="P2132" t="s">
        <v>8337</v>
      </c>
      <c r="Q2132" s="5">
        <f t="shared" si="132"/>
        <v>-41915</v>
      </c>
      <c r="R2132" s="6">
        <f t="shared" si="133"/>
        <v>21.25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t="s">
        <v>8336</v>
      </c>
      <c r="P2133" t="s">
        <v>8337</v>
      </c>
      <c r="Q2133" s="5">
        <f t="shared" si="132"/>
        <v>-475</v>
      </c>
      <c r="R2133" s="6">
        <f t="shared" si="133"/>
        <v>8.3333333333333339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t="s">
        <v>8336</v>
      </c>
      <c r="P2134" t="s">
        <v>8337</v>
      </c>
      <c r="Q2134" s="5">
        <f t="shared" si="132"/>
        <v>-97887.01</v>
      </c>
      <c r="R2134" s="6">
        <f t="shared" si="133"/>
        <v>21.34333333333333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t="s">
        <v>8336</v>
      </c>
      <c r="P2135" t="s">
        <v>8337</v>
      </c>
      <c r="Q2135" s="5">
        <f t="shared" si="132"/>
        <v>-984</v>
      </c>
      <c r="R2135" s="6">
        <f t="shared" si="133"/>
        <v>5.333333333333333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t="s">
        <v>8336</v>
      </c>
      <c r="P2136" t="s">
        <v>8337</v>
      </c>
      <c r="Q2136" s="5">
        <f t="shared" si="132"/>
        <v>-5896</v>
      </c>
      <c r="R2136" s="6">
        <f t="shared" si="133"/>
        <v>34.666666666666664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t="s">
        <v>8336</v>
      </c>
      <c r="P2137" t="s">
        <v>8337</v>
      </c>
      <c r="Q2137" s="5">
        <f t="shared" si="132"/>
        <v>-4522</v>
      </c>
      <c r="R2137" s="6">
        <f t="shared" si="133"/>
        <v>21.727272727272727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t="s">
        <v>8336</v>
      </c>
      <c r="P2138" t="s">
        <v>8337</v>
      </c>
      <c r="Q2138" s="5">
        <f t="shared" si="132"/>
        <v>-79952.31</v>
      </c>
      <c r="R2138" s="6">
        <f t="shared" si="133"/>
        <v>11.922499999999999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t="s">
        <v>8336</v>
      </c>
      <c r="P2139" t="s">
        <v>8337</v>
      </c>
      <c r="Q2139" s="5">
        <f t="shared" si="132"/>
        <v>-35797</v>
      </c>
      <c r="R2139" s="6">
        <f t="shared" si="133"/>
        <v>26.59737827715356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t="s">
        <v>8336</v>
      </c>
      <c r="P2140" t="s">
        <v>8337</v>
      </c>
      <c r="Q2140" s="5">
        <f t="shared" si="132"/>
        <v>-872</v>
      </c>
      <c r="R2140" s="6">
        <f t="shared" si="133"/>
        <v>10.666666666666666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t="s">
        <v>8336</v>
      </c>
      <c r="P2141" t="s">
        <v>8337</v>
      </c>
      <c r="Q2141" s="5">
        <f t="shared" si="132"/>
        <v>-28374</v>
      </c>
      <c r="R2141" s="6">
        <f t="shared" si="133"/>
        <v>29.035714285714285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t="s">
        <v>8336</v>
      </c>
      <c r="P2142" t="s">
        <v>8337</v>
      </c>
      <c r="Q2142" s="5">
        <f t="shared" si="132"/>
        <v>-499440</v>
      </c>
      <c r="R2142" s="6">
        <f t="shared" si="133"/>
        <v>50.909090909090907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t="s">
        <v>8336</v>
      </c>
      <c r="P2143" t="s">
        <v>8337</v>
      </c>
      <c r="Q2143" s="5">
        <f t="shared" si="132"/>
        <v>-15000</v>
      </c>
      <c r="R2143" s="6" t="e">
        <f t="shared" si="133"/>
        <v>#DIV/0!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t="s">
        <v>8336</v>
      </c>
      <c r="P2144" t="s">
        <v>8337</v>
      </c>
      <c r="Q2144" s="5">
        <f t="shared" si="132"/>
        <v>-9899</v>
      </c>
      <c r="R2144" s="6">
        <f t="shared" si="133"/>
        <v>50.083333333333336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t="s">
        <v>8336</v>
      </c>
      <c r="P2145" t="s">
        <v>8337</v>
      </c>
      <c r="Q2145" s="5">
        <f t="shared" si="132"/>
        <v>-1775</v>
      </c>
      <c r="R2145" s="6">
        <f t="shared" si="133"/>
        <v>45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t="s">
        <v>8336</v>
      </c>
      <c r="P2146" t="s">
        <v>8337</v>
      </c>
      <c r="Q2146" s="5">
        <f t="shared" si="132"/>
        <v>-34893</v>
      </c>
      <c r="R2146" s="6">
        <f t="shared" si="133"/>
        <v>25.291666666666668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t="s">
        <v>8336</v>
      </c>
      <c r="P2147" t="s">
        <v>8337</v>
      </c>
      <c r="Q2147" s="5">
        <f t="shared" si="132"/>
        <v>-10435</v>
      </c>
      <c r="R2147" s="6">
        <f t="shared" si="133"/>
        <v>51.292134831460672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t="s">
        <v>8336</v>
      </c>
      <c r="P2148" t="s">
        <v>8337</v>
      </c>
      <c r="Q2148" s="5">
        <f t="shared" si="132"/>
        <v>-4999</v>
      </c>
      <c r="R2148" s="6">
        <f t="shared" si="133"/>
        <v>1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t="s">
        <v>8336</v>
      </c>
      <c r="P2149" t="s">
        <v>8337</v>
      </c>
      <c r="Q2149" s="5">
        <f t="shared" si="132"/>
        <v>-387284</v>
      </c>
      <c r="R2149" s="6">
        <f t="shared" si="133"/>
        <v>49.381818181818183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t="s">
        <v>8336</v>
      </c>
      <c r="P2150" t="s">
        <v>8337</v>
      </c>
      <c r="Q2150" s="5">
        <f t="shared" si="132"/>
        <v>-98</v>
      </c>
      <c r="R2150" s="6">
        <f t="shared" si="133"/>
        <v>1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t="s">
        <v>8336</v>
      </c>
      <c r="P2151" t="s">
        <v>8337</v>
      </c>
      <c r="Q2151" s="5">
        <f t="shared" si="132"/>
        <v>-2000</v>
      </c>
      <c r="R2151" s="6" t="e">
        <f t="shared" si="133"/>
        <v>#DIV/0!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t="s">
        <v>8336</v>
      </c>
      <c r="P2152" t="s">
        <v>8337</v>
      </c>
      <c r="Q2152" s="5">
        <f t="shared" si="132"/>
        <v>-49595</v>
      </c>
      <c r="R2152" s="6">
        <f t="shared" si="133"/>
        <v>101.25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t="s">
        <v>8336</v>
      </c>
      <c r="P2153" t="s">
        <v>8337</v>
      </c>
      <c r="Q2153" s="5">
        <f t="shared" si="132"/>
        <v>-44882</v>
      </c>
      <c r="R2153" s="6">
        <f t="shared" si="133"/>
        <v>19.666666666666668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t="s">
        <v>8336</v>
      </c>
      <c r="P2154" t="s">
        <v>8337</v>
      </c>
      <c r="Q2154" s="5">
        <f t="shared" si="132"/>
        <v>-29950</v>
      </c>
      <c r="R2154" s="6">
        <f t="shared" si="133"/>
        <v>12.5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t="s">
        <v>8336</v>
      </c>
      <c r="P2155" t="s">
        <v>8337</v>
      </c>
      <c r="Q2155" s="5">
        <f t="shared" si="132"/>
        <v>-372591</v>
      </c>
      <c r="R2155" s="6">
        <f t="shared" si="133"/>
        <v>8.5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t="s">
        <v>8336</v>
      </c>
      <c r="P2156" t="s">
        <v>8337</v>
      </c>
      <c r="Q2156" s="5">
        <f t="shared" si="132"/>
        <v>-248</v>
      </c>
      <c r="R2156" s="6">
        <f t="shared" si="133"/>
        <v>1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t="s">
        <v>8336</v>
      </c>
      <c r="P2157" t="s">
        <v>8337</v>
      </c>
      <c r="Q2157" s="5">
        <f t="shared" si="132"/>
        <v>-4885</v>
      </c>
      <c r="R2157" s="6">
        <f t="shared" si="133"/>
        <v>23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t="s">
        <v>8336</v>
      </c>
      <c r="P2158" t="s">
        <v>8337</v>
      </c>
      <c r="Q2158" s="5">
        <f t="shared" si="132"/>
        <v>-54507</v>
      </c>
      <c r="R2158" s="6">
        <f t="shared" si="133"/>
        <v>17.987951807228917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t="s">
        <v>8336</v>
      </c>
      <c r="P2159" t="s">
        <v>8337</v>
      </c>
      <c r="Q2159" s="5">
        <f t="shared" si="132"/>
        <v>-53856</v>
      </c>
      <c r="R2159" s="6">
        <f t="shared" si="133"/>
        <v>370.94736842105266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t="s">
        <v>8336</v>
      </c>
      <c r="P2160" t="s">
        <v>8337</v>
      </c>
      <c r="Q2160" s="5">
        <f t="shared" si="132"/>
        <v>-280229.89</v>
      </c>
      <c r="R2160" s="6">
        <f t="shared" si="133"/>
        <v>63.569485530546629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t="s">
        <v>8336</v>
      </c>
      <c r="P2161" t="s">
        <v>8337</v>
      </c>
      <c r="Q2161" s="5">
        <f t="shared" si="132"/>
        <v>-3574</v>
      </c>
      <c r="R2161" s="6">
        <f t="shared" si="133"/>
        <v>13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t="s">
        <v>8336</v>
      </c>
      <c r="P2162" t="s">
        <v>8337</v>
      </c>
      <c r="Q2162" s="5">
        <f t="shared" si="132"/>
        <v>-9915</v>
      </c>
      <c r="R2162" s="6">
        <f t="shared" si="133"/>
        <v>5.3125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t="s">
        <v>8328</v>
      </c>
      <c r="P2163" t="s">
        <v>8329</v>
      </c>
      <c r="Q2163" s="5">
        <f t="shared" si="132"/>
        <v>63</v>
      </c>
      <c r="R2163" s="6">
        <f t="shared" si="133"/>
        <v>35.615384615384613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t="s">
        <v>8328</v>
      </c>
      <c r="P2164" t="s">
        <v>8329</v>
      </c>
      <c r="Q2164" s="5">
        <f t="shared" si="132"/>
        <v>552</v>
      </c>
      <c r="R2164" s="6">
        <f t="shared" si="133"/>
        <v>87.103448275862064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t="s">
        <v>8328</v>
      </c>
      <c r="P2165" t="s">
        <v>8329</v>
      </c>
      <c r="Q2165" s="5">
        <f t="shared" si="132"/>
        <v>805</v>
      </c>
      <c r="R2165" s="6">
        <f t="shared" si="133"/>
        <v>75.11363636363636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t="s">
        <v>8328</v>
      </c>
      <c r="P2166" t="s">
        <v>8329</v>
      </c>
      <c r="Q2166" s="5">
        <f t="shared" si="132"/>
        <v>145</v>
      </c>
      <c r="R2166" s="6">
        <f t="shared" si="133"/>
        <v>68.01204819277109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t="s">
        <v>8328</v>
      </c>
      <c r="P2167" t="s">
        <v>8329</v>
      </c>
      <c r="Q2167" s="5">
        <f t="shared" si="132"/>
        <v>966</v>
      </c>
      <c r="R2167" s="6">
        <f t="shared" si="133"/>
        <v>29.623931623931625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t="s">
        <v>8328</v>
      </c>
      <c r="P2168" t="s">
        <v>8329</v>
      </c>
      <c r="Q2168" s="5">
        <f t="shared" si="132"/>
        <v>932</v>
      </c>
      <c r="R2168" s="6">
        <f t="shared" si="133"/>
        <v>91.625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t="s">
        <v>8328</v>
      </c>
      <c r="P2169" t="s">
        <v>8329</v>
      </c>
      <c r="Q2169" s="5">
        <f t="shared" si="132"/>
        <v>30</v>
      </c>
      <c r="R2169" s="6">
        <f t="shared" si="133"/>
        <v>22.5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t="s">
        <v>8328</v>
      </c>
      <c r="P2170" t="s">
        <v>8329</v>
      </c>
      <c r="Q2170" s="5">
        <f t="shared" si="132"/>
        <v>3884.6899999999987</v>
      </c>
      <c r="R2170" s="6">
        <f t="shared" si="133"/>
        <v>64.366735294117646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t="s">
        <v>8328</v>
      </c>
      <c r="P2171" t="s">
        <v>8329</v>
      </c>
      <c r="Q2171" s="5">
        <f t="shared" si="132"/>
        <v>0</v>
      </c>
      <c r="R2171" s="6">
        <f t="shared" si="133"/>
        <v>21.857142857142858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t="s">
        <v>8328</v>
      </c>
      <c r="P2172" t="s">
        <v>8329</v>
      </c>
      <c r="Q2172" s="5">
        <f t="shared" si="132"/>
        <v>283</v>
      </c>
      <c r="R2172" s="6">
        <f t="shared" si="133"/>
        <v>33.315789473684212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t="s">
        <v>8328</v>
      </c>
      <c r="P2173" t="s">
        <v>8329</v>
      </c>
      <c r="Q2173" s="5">
        <f t="shared" si="132"/>
        <v>243</v>
      </c>
      <c r="R2173" s="6">
        <f t="shared" si="133"/>
        <v>90.276595744680847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t="s">
        <v>8328</v>
      </c>
      <c r="P2174" t="s">
        <v>8329</v>
      </c>
      <c r="Q2174" s="5">
        <f t="shared" si="132"/>
        <v>0</v>
      </c>
      <c r="R2174" s="6">
        <f t="shared" si="133"/>
        <v>76.92307692307692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t="s">
        <v>8328</v>
      </c>
      <c r="P2175" t="s">
        <v>8329</v>
      </c>
      <c r="Q2175" s="5">
        <f t="shared" si="132"/>
        <v>1131</v>
      </c>
      <c r="R2175" s="6">
        <f t="shared" si="133"/>
        <v>59.233333333333334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t="s">
        <v>8328</v>
      </c>
      <c r="P2176" t="s">
        <v>8329</v>
      </c>
      <c r="Q2176" s="5">
        <f t="shared" si="132"/>
        <v>119</v>
      </c>
      <c r="R2176" s="6">
        <f t="shared" si="133"/>
        <v>65.38095238095238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t="s">
        <v>8328</v>
      </c>
      <c r="P2177" t="s">
        <v>8329</v>
      </c>
      <c r="Q2177" s="5">
        <f t="shared" si="132"/>
        <v>1050</v>
      </c>
      <c r="R2177" s="6">
        <f t="shared" si="133"/>
        <v>67.307692307692307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t="s">
        <v>8328</v>
      </c>
      <c r="P2178" t="s">
        <v>8329</v>
      </c>
      <c r="Q2178" s="5">
        <f t="shared" si="132"/>
        <v>1301</v>
      </c>
      <c r="R2178" s="6">
        <f t="shared" si="133"/>
        <v>88.74647887323944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t="s">
        <v>8328</v>
      </c>
      <c r="P2179" t="s">
        <v>8329</v>
      </c>
      <c r="Q2179" s="5">
        <f t="shared" ref="Q2179:Q2242" si="136">E2179-D2179</f>
        <v>3</v>
      </c>
      <c r="R2179" s="6">
        <f t="shared" ref="R2179:R2242" si="137">E2179/L2179</f>
        <v>65.868421052631575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t="s">
        <v>8328</v>
      </c>
      <c r="P2180" t="s">
        <v>8329</v>
      </c>
      <c r="Q2180" s="5">
        <f t="shared" si="136"/>
        <v>9660</v>
      </c>
      <c r="R2180" s="6">
        <f t="shared" si="137"/>
        <v>40.349243306169967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t="s">
        <v>8328</v>
      </c>
      <c r="P2181" t="s">
        <v>8329</v>
      </c>
      <c r="Q2181" s="5">
        <f t="shared" si="136"/>
        <v>614</v>
      </c>
      <c r="R2181" s="6">
        <f t="shared" si="137"/>
        <v>76.857142857142861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t="s">
        <v>8328</v>
      </c>
      <c r="P2182" t="s">
        <v>8329</v>
      </c>
      <c r="Q2182" s="5">
        <f t="shared" si="136"/>
        <v>359.21000000000004</v>
      </c>
      <c r="R2182" s="6">
        <f t="shared" si="137"/>
        <v>68.707820512820518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t="s">
        <v>8336</v>
      </c>
      <c r="P2183" t="s">
        <v>8354</v>
      </c>
      <c r="Q2183" s="5">
        <f t="shared" si="136"/>
        <v>1062</v>
      </c>
      <c r="R2183" s="6">
        <f t="shared" si="137"/>
        <v>57.773584905660378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t="s">
        <v>8336</v>
      </c>
      <c r="P2184" t="s">
        <v>8354</v>
      </c>
      <c r="Q2184" s="5">
        <f t="shared" si="136"/>
        <v>12725</v>
      </c>
      <c r="R2184" s="6">
        <f t="shared" si="137"/>
        <v>44.171348314606739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t="s">
        <v>8336</v>
      </c>
      <c r="P2185" t="s">
        <v>8354</v>
      </c>
      <c r="Q2185" s="5">
        <f t="shared" si="136"/>
        <v>7007</v>
      </c>
      <c r="R2185" s="6">
        <f t="shared" si="137"/>
        <v>31.566308243727597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t="s">
        <v>8336</v>
      </c>
      <c r="P2186" t="s">
        <v>8354</v>
      </c>
      <c r="Q2186" s="5">
        <f t="shared" si="136"/>
        <v>18474</v>
      </c>
      <c r="R2186" s="6">
        <f t="shared" si="137"/>
        <v>107.04511278195488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t="s">
        <v>8336</v>
      </c>
      <c r="P2187" t="s">
        <v>8354</v>
      </c>
      <c r="Q2187" s="5">
        <f t="shared" si="136"/>
        <v>87848.5</v>
      </c>
      <c r="R2187" s="6">
        <f t="shared" si="137"/>
        <v>149.03451043338683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t="s">
        <v>8336</v>
      </c>
      <c r="P2188" t="s">
        <v>8354</v>
      </c>
      <c r="Q2188" s="5">
        <f t="shared" si="136"/>
        <v>1935</v>
      </c>
      <c r="R2188" s="6">
        <f t="shared" si="137"/>
        <v>55.956632653061227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t="s">
        <v>8336</v>
      </c>
      <c r="P2189" t="s">
        <v>8354</v>
      </c>
      <c r="Q2189" s="5">
        <f t="shared" si="136"/>
        <v>182928.5</v>
      </c>
      <c r="R2189" s="6">
        <f t="shared" si="137"/>
        <v>56.970381807973048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t="s">
        <v>8336</v>
      </c>
      <c r="P2190" t="s">
        <v>8354</v>
      </c>
      <c r="Q2190" s="5">
        <f t="shared" si="136"/>
        <v>17151</v>
      </c>
      <c r="R2190" s="6">
        <f t="shared" si="137"/>
        <v>44.056420233463037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t="s">
        <v>8336</v>
      </c>
      <c r="P2191" t="s">
        <v>8354</v>
      </c>
      <c r="Q2191" s="5">
        <f t="shared" si="136"/>
        <v>4839</v>
      </c>
      <c r="R2191" s="6">
        <f t="shared" si="137"/>
        <v>68.625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t="s">
        <v>8336</v>
      </c>
      <c r="P2192" t="s">
        <v>8354</v>
      </c>
      <c r="Q2192" s="5">
        <f t="shared" si="136"/>
        <v>16076</v>
      </c>
      <c r="R2192" s="6">
        <f t="shared" si="137"/>
        <v>65.318435754189949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t="s">
        <v>8336</v>
      </c>
      <c r="P2193" t="s">
        <v>8354</v>
      </c>
      <c r="Q2193" s="5">
        <f t="shared" si="136"/>
        <v>148</v>
      </c>
      <c r="R2193" s="6">
        <f t="shared" si="137"/>
        <v>35.92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t="s">
        <v>8336</v>
      </c>
      <c r="P2194" t="s">
        <v>8354</v>
      </c>
      <c r="Q2194" s="5">
        <f t="shared" si="136"/>
        <v>117748.82</v>
      </c>
      <c r="R2194" s="6">
        <f t="shared" si="137"/>
        <v>40.070667078443485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t="s">
        <v>8336</v>
      </c>
      <c r="P2195" t="s">
        <v>8354</v>
      </c>
      <c r="Q2195" s="5">
        <f t="shared" si="136"/>
        <v>52856</v>
      </c>
      <c r="R2195" s="6">
        <f t="shared" si="137"/>
        <v>75.647714604236342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t="s">
        <v>8336</v>
      </c>
      <c r="P2196" t="s">
        <v>8354</v>
      </c>
      <c r="Q2196" s="5">
        <f t="shared" si="136"/>
        <v>43737</v>
      </c>
      <c r="R2196" s="6">
        <f t="shared" si="137"/>
        <v>61.203872437357631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t="s">
        <v>8336</v>
      </c>
      <c r="P2197" t="s">
        <v>8354</v>
      </c>
      <c r="Q2197" s="5">
        <f t="shared" si="136"/>
        <v>935</v>
      </c>
      <c r="R2197" s="6">
        <f t="shared" si="137"/>
        <v>48.130434782608695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t="s">
        <v>8336</v>
      </c>
      <c r="P2198" t="s">
        <v>8354</v>
      </c>
      <c r="Q2198" s="5">
        <f t="shared" si="136"/>
        <v>1937</v>
      </c>
      <c r="R2198" s="6">
        <f t="shared" si="137"/>
        <v>68.106837606837601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t="s">
        <v>8336</v>
      </c>
      <c r="P2199" t="s">
        <v>8354</v>
      </c>
      <c r="Q2199" s="5">
        <f t="shared" si="136"/>
        <v>255309.33000000002</v>
      </c>
      <c r="R2199" s="6">
        <f t="shared" si="137"/>
        <v>65.891300230946882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t="s">
        <v>8336</v>
      </c>
      <c r="P2200" t="s">
        <v>8354</v>
      </c>
      <c r="Q2200" s="5">
        <f t="shared" si="136"/>
        <v>13157</v>
      </c>
      <c r="R2200" s="6">
        <f t="shared" si="137"/>
        <v>81.654377880184327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t="s">
        <v>8336</v>
      </c>
      <c r="P2201" t="s">
        <v>8354</v>
      </c>
      <c r="Q2201" s="5">
        <f t="shared" si="136"/>
        <v>4228</v>
      </c>
      <c r="R2201" s="6">
        <f t="shared" si="137"/>
        <v>52.701195219123505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t="s">
        <v>8336</v>
      </c>
      <c r="P2202" t="s">
        <v>8354</v>
      </c>
      <c r="Q2202" s="5">
        <f t="shared" si="136"/>
        <v>8843</v>
      </c>
      <c r="R2202" s="6">
        <f t="shared" si="137"/>
        <v>41.228136882129277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t="s">
        <v>8328</v>
      </c>
      <c r="P2203" t="s">
        <v>8333</v>
      </c>
      <c r="Q2203" s="5">
        <f t="shared" si="136"/>
        <v>310.99</v>
      </c>
      <c r="R2203" s="6">
        <f t="shared" si="137"/>
        <v>15.035357142857142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t="s">
        <v>8328</v>
      </c>
      <c r="P2204" t="s">
        <v>8333</v>
      </c>
      <c r="Q2204" s="5">
        <f t="shared" si="136"/>
        <v>24167.25</v>
      </c>
      <c r="R2204" s="6">
        <f t="shared" si="137"/>
        <v>39.066920943134534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t="s">
        <v>8328</v>
      </c>
      <c r="P2205" t="s">
        <v>8333</v>
      </c>
      <c r="Q2205" s="5">
        <f t="shared" si="136"/>
        <v>191</v>
      </c>
      <c r="R2205" s="6">
        <f t="shared" si="137"/>
        <v>43.82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t="s">
        <v>8328</v>
      </c>
      <c r="P2206" t="s">
        <v>8333</v>
      </c>
      <c r="Q2206" s="5">
        <f t="shared" si="136"/>
        <v>493</v>
      </c>
      <c r="R2206" s="6">
        <f t="shared" si="137"/>
        <v>27.301369863013697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t="s">
        <v>8328</v>
      </c>
      <c r="P2207" t="s">
        <v>8333</v>
      </c>
      <c r="Q2207" s="5">
        <f t="shared" si="136"/>
        <v>390</v>
      </c>
      <c r="R2207" s="6">
        <f t="shared" si="137"/>
        <v>42.222222222222221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t="s">
        <v>8328</v>
      </c>
      <c r="P2208" t="s">
        <v>8333</v>
      </c>
      <c r="Q2208" s="5">
        <f t="shared" si="136"/>
        <v>30</v>
      </c>
      <c r="R2208" s="6">
        <f t="shared" si="137"/>
        <v>33.235294117647058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t="s">
        <v>8328</v>
      </c>
      <c r="P2209" t="s">
        <v>8333</v>
      </c>
      <c r="Q2209" s="5">
        <f t="shared" si="136"/>
        <v>0</v>
      </c>
      <c r="R2209" s="6">
        <f t="shared" si="137"/>
        <v>285.71428571428572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t="s">
        <v>8328</v>
      </c>
      <c r="P2210" t="s">
        <v>8333</v>
      </c>
      <c r="Q2210" s="5">
        <f t="shared" si="136"/>
        <v>16</v>
      </c>
      <c r="R2210" s="6">
        <f t="shared" si="137"/>
        <v>42.333333333333336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t="s">
        <v>8328</v>
      </c>
      <c r="P2211" t="s">
        <v>8333</v>
      </c>
      <c r="Q2211" s="5">
        <f t="shared" si="136"/>
        <v>254</v>
      </c>
      <c r="R2211" s="6">
        <f t="shared" si="137"/>
        <v>50.266666666666666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t="s">
        <v>8328</v>
      </c>
      <c r="P2212" t="s">
        <v>8333</v>
      </c>
      <c r="Q2212" s="5">
        <f t="shared" si="136"/>
        <v>457</v>
      </c>
      <c r="R2212" s="6">
        <f t="shared" si="137"/>
        <v>61.902777777777779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t="s">
        <v>8328</v>
      </c>
      <c r="P2213" t="s">
        <v>8333</v>
      </c>
      <c r="Q2213" s="5">
        <f t="shared" si="136"/>
        <v>2390</v>
      </c>
      <c r="R2213" s="6">
        <f t="shared" si="137"/>
        <v>40.75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t="s">
        <v>8328</v>
      </c>
      <c r="P2214" t="s">
        <v>8333</v>
      </c>
      <c r="Q2214" s="5">
        <f t="shared" si="136"/>
        <v>863</v>
      </c>
      <c r="R2214" s="6">
        <f t="shared" si="137"/>
        <v>55.796747967479675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t="s">
        <v>8328</v>
      </c>
      <c r="P2215" t="s">
        <v>8333</v>
      </c>
      <c r="Q2215" s="5">
        <f t="shared" si="136"/>
        <v>5</v>
      </c>
      <c r="R2215" s="6">
        <f t="shared" si="137"/>
        <v>10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t="s">
        <v>8328</v>
      </c>
      <c r="P2216" t="s">
        <v>8333</v>
      </c>
      <c r="Q2216" s="5">
        <f t="shared" si="136"/>
        <v>1155.01</v>
      </c>
      <c r="R2216" s="6">
        <f t="shared" si="137"/>
        <v>73.125416666666666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t="s">
        <v>8328</v>
      </c>
      <c r="P2217" t="s">
        <v>8333</v>
      </c>
      <c r="Q2217" s="5">
        <f t="shared" si="136"/>
        <v>310</v>
      </c>
      <c r="R2217" s="6">
        <f t="shared" si="137"/>
        <v>26.060606060606062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t="s">
        <v>8328</v>
      </c>
      <c r="P2218" t="s">
        <v>8333</v>
      </c>
      <c r="Q2218" s="5">
        <f t="shared" si="136"/>
        <v>17</v>
      </c>
      <c r="R2218" s="6">
        <f t="shared" si="137"/>
        <v>22.642857142857142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t="s">
        <v>8328</v>
      </c>
      <c r="P2219" t="s">
        <v>8333</v>
      </c>
      <c r="Q2219" s="5">
        <f t="shared" si="136"/>
        <v>5</v>
      </c>
      <c r="R2219" s="6">
        <f t="shared" si="137"/>
        <v>47.222222222222221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t="s">
        <v>8328</v>
      </c>
      <c r="P2220" t="s">
        <v>8333</v>
      </c>
      <c r="Q2220" s="5">
        <f t="shared" si="136"/>
        <v>456.65999999999985</v>
      </c>
      <c r="R2220" s="6">
        <f t="shared" si="137"/>
        <v>32.324473684210524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t="s">
        <v>8328</v>
      </c>
      <c r="P2221" t="s">
        <v>8333</v>
      </c>
      <c r="Q2221" s="5">
        <f t="shared" si="136"/>
        <v>15</v>
      </c>
      <c r="R2221" s="6">
        <f t="shared" si="137"/>
        <v>53.421052631578945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t="s">
        <v>8328</v>
      </c>
      <c r="P2222" t="s">
        <v>8333</v>
      </c>
      <c r="Q2222" s="5">
        <f t="shared" si="136"/>
        <v>40</v>
      </c>
      <c r="R2222" s="6">
        <f t="shared" si="137"/>
        <v>51.304347826086953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t="s">
        <v>8336</v>
      </c>
      <c r="P2223" t="s">
        <v>8354</v>
      </c>
      <c r="Q2223" s="5">
        <f t="shared" si="136"/>
        <v>609</v>
      </c>
      <c r="R2223" s="6">
        <f t="shared" si="137"/>
        <v>37.197247706422019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t="s">
        <v>8336</v>
      </c>
      <c r="P2224" t="s">
        <v>8354</v>
      </c>
      <c r="Q2224" s="5">
        <f t="shared" si="136"/>
        <v>313</v>
      </c>
      <c r="R2224" s="6">
        <f t="shared" si="137"/>
        <v>27.1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t="s">
        <v>8336</v>
      </c>
      <c r="P2225" t="s">
        <v>8354</v>
      </c>
      <c r="Q2225" s="5">
        <f t="shared" si="136"/>
        <v>1131</v>
      </c>
      <c r="R2225" s="6">
        <f t="shared" si="137"/>
        <v>206.31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t="s">
        <v>8336</v>
      </c>
      <c r="P2226" t="s">
        <v>8354</v>
      </c>
      <c r="Q2226" s="5">
        <f t="shared" si="136"/>
        <v>14315</v>
      </c>
      <c r="R2226" s="6">
        <f t="shared" si="137"/>
        <v>82.145270270270274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t="s">
        <v>8336</v>
      </c>
      <c r="P2227" t="s">
        <v>8354</v>
      </c>
      <c r="Q2227" s="5">
        <f t="shared" si="136"/>
        <v>177415.01</v>
      </c>
      <c r="R2227" s="6">
        <f t="shared" si="137"/>
        <v>164.79651993355483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t="s">
        <v>8336</v>
      </c>
      <c r="P2228" t="s">
        <v>8354</v>
      </c>
      <c r="Q2228" s="5">
        <f t="shared" si="136"/>
        <v>1523.3100000000013</v>
      </c>
      <c r="R2228" s="6">
        <f t="shared" si="137"/>
        <v>60.820280373831778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t="s">
        <v>8336</v>
      </c>
      <c r="P2229" t="s">
        <v>8354</v>
      </c>
      <c r="Q2229" s="5">
        <f t="shared" si="136"/>
        <v>7459</v>
      </c>
      <c r="R2229" s="6">
        <f t="shared" si="137"/>
        <v>67.970099667774093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t="s">
        <v>8336</v>
      </c>
      <c r="P2230" t="s">
        <v>8354</v>
      </c>
      <c r="Q2230" s="5">
        <f t="shared" si="136"/>
        <v>10744.9</v>
      </c>
      <c r="R2230" s="6">
        <f t="shared" si="137"/>
        <v>81.561805555555551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t="s">
        <v>8336</v>
      </c>
      <c r="P2231" t="s">
        <v>8354</v>
      </c>
      <c r="Q2231" s="5">
        <f t="shared" si="136"/>
        <v>5692.33</v>
      </c>
      <c r="R2231" s="6">
        <f t="shared" si="137"/>
        <v>25.42547309833024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t="s">
        <v>8336</v>
      </c>
      <c r="P2232" t="s">
        <v>8354</v>
      </c>
      <c r="Q2232" s="5">
        <f t="shared" si="136"/>
        <v>2206</v>
      </c>
      <c r="R2232" s="6">
        <f t="shared" si="137"/>
        <v>21.497991967871485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t="s">
        <v>8336</v>
      </c>
      <c r="P2233" t="s">
        <v>8354</v>
      </c>
      <c r="Q2233" s="5">
        <f t="shared" si="136"/>
        <v>27803.24</v>
      </c>
      <c r="R2233" s="6">
        <f t="shared" si="137"/>
        <v>27.226630727762803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t="s">
        <v>8336</v>
      </c>
      <c r="P2234" t="s">
        <v>8354</v>
      </c>
      <c r="Q2234" s="5">
        <f t="shared" si="136"/>
        <v>19790</v>
      </c>
      <c r="R2234" s="6">
        <f t="shared" si="137"/>
        <v>25.091093117408906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t="s">
        <v>8336</v>
      </c>
      <c r="P2235" t="s">
        <v>8354</v>
      </c>
      <c r="Q2235" s="5">
        <f t="shared" si="136"/>
        <v>5801</v>
      </c>
      <c r="R2235" s="6">
        <f t="shared" si="137"/>
        <v>21.230179028132991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t="s">
        <v>8336</v>
      </c>
      <c r="P2236" t="s">
        <v>8354</v>
      </c>
      <c r="Q2236" s="5">
        <f t="shared" si="136"/>
        <v>1065</v>
      </c>
      <c r="R2236" s="6">
        <f t="shared" si="137"/>
        <v>41.607142857142854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t="s">
        <v>8336</v>
      </c>
      <c r="P2237" t="s">
        <v>8354</v>
      </c>
      <c r="Q2237" s="5">
        <f t="shared" si="136"/>
        <v>6931</v>
      </c>
      <c r="R2237" s="6">
        <f t="shared" si="137"/>
        <v>135.58503401360545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t="s">
        <v>8336</v>
      </c>
      <c r="P2238" t="s">
        <v>8354</v>
      </c>
      <c r="Q2238" s="5">
        <f t="shared" si="136"/>
        <v>12239</v>
      </c>
      <c r="R2238" s="6">
        <f t="shared" si="137"/>
        <v>22.116176470588236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t="s">
        <v>8336</v>
      </c>
      <c r="P2239" t="s">
        <v>8354</v>
      </c>
      <c r="Q2239" s="5">
        <f t="shared" si="136"/>
        <v>45527</v>
      </c>
      <c r="R2239" s="6">
        <f t="shared" si="137"/>
        <v>64.625635808748726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t="s">
        <v>8336</v>
      </c>
      <c r="P2240" t="s">
        <v>8354</v>
      </c>
      <c r="Q2240" s="5">
        <f t="shared" si="136"/>
        <v>1496</v>
      </c>
      <c r="R2240" s="6">
        <f t="shared" si="137"/>
        <v>69.569620253164558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t="s">
        <v>8336</v>
      </c>
      <c r="P2241" t="s">
        <v>8354</v>
      </c>
      <c r="Q2241" s="5">
        <f t="shared" si="136"/>
        <v>7006.6699999999983</v>
      </c>
      <c r="R2241" s="6">
        <f t="shared" si="137"/>
        <v>75.133028169014082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t="s">
        <v>8336</v>
      </c>
      <c r="P2242" t="s">
        <v>8354</v>
      </c>
      <c r="Q2242" s="5">
        <f t="shared" si="136"/>
        <v>8534</v>
      </c>
      <c r="R2242" s="6">
        <f t="shared" si="137"/>
        <v>140.97916666666666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t="s">
        <v>8336</v>
      </c>
      <c r="P2243" t="s">
        <v>8354</v>
      </c>
      <c r="Q2243" s="5">
        <f t="shared" ref="Q2243:Q2306" si="140">E2243-D2243</f>
        <v>7064</v>
      </c>
      <c r="R2243" s="6">
        <f t="shared" ref="R2243:R2306" si="141">E2243/L2243</f>
        <v>49.472392638036808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t="s">
        <v>8336</v>
      </c>
      <c r="P2244" t="s">
        <v>8354</v>
      </c>
      <c r="Q2244" s="5">
        <f t="shared" si="140"/>
        <v>126009.76000000001</v>
      </c>
      <c r="R2244" s="6">
        <f t="shared" si="141"/>
        <v>53.865251485148519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t="s">
        <v>8336</v>
      </c>
      <c r="P2245" t="s">
        <v>8354</v>
      </c>
      <c r="Q2245" s="5">
        <f t="shared" si="140"/>
        <v>9301.5</v>
      </c>
      <c r="R2245" s="6">
        <f t="shared" si="141"/>
        <v>4.5712530712530715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t="s">
        <v>8336</v>
      </c>
      <c r="P2246" t="s">
        <v>8354</v>
      </c>
      <c r="Q2246" s="5">
        <f t="shared" si="140"/>
        <v>13851</v>
      </c>
      <c r="R2246" s="6">
        <f t="shared" si="141"/>
        <v>65.00344827586207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t="s">
        <v>8336</v>
      </c>
      <c r="P2247" t="s">
        <v>8354</v>
      </c>
      <c r="Q2247" s="5">
        <f t="shared" si="140"/>
        <v>101881</v>
      </c>
      <c r="R2247" s="6">
        <f t="shared" si="141"/>
        <v>53.475252525252522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t="s">
        <v>8336</v>
      </c>
      <c r="P2248" t="s">
        <v>8354</v>
      </c>
      <c r="Q2248" s="5">
        <f t="shared" si="140"/>
        <v>3</v>
      </c>
      <c r="R2248" s="6">
        <f t="shared" si="141"/>
        <v>43.912280701754383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t="s">
        <v>8336</v>
      </c>
      <c r="P2249" t="s">
        <v>8354</v>
      </c>
      <c r="Q2249" s="5">
        <f t="shared" si="140"/>
        <v>824</v>
      </c>
      <c r="R2249" s="6">
        <f t="shared" si="141"/>
        <v>50.852631578947367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t="s">
        <v>8336</v>
      </c>
      <c r="P2250" t="s">
        <v>8354</v>
      </c>
      <c r="Q2250" s="5">
        <f t="shared" si="140"/>
        <v>505</v>
      </c>
      <c r="R2250" s="6">
        <f t="shared" si="141"/>
        <v>58.6328125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t="s">
        <v>8336</v>
      </c>
      <c r="P2251" t="s">
        <v>8354</v>
      </c>
      <c r="Q2251" s="5">
        <f t="shared" si="140"/>
        <v>2407</v>
      </c>
      <c r="R2251" s="6">
        <f t="shared" si="141"/>
        <v>32.81666666666667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t="s">
        <v>8336</v>
      </c>
      <c r="P2252" t="s">
        <v>8354</v>
      </c>
      <c r="Q2252" s="5">
        <f t="shared" si="140"/>
        <v>218778</v>
      </c>
      <c r="R2252" s="6">
        <f t="shared" si="141"/>
        <v>426.93169877408059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t="s">
        <v>8336</v>
      </c>
      <c r="P2253" t="s">
        <v>8354</v>
      </c>
      <c r="Q2253" s="5">
        <f t="shared" si="140"/>
        <v>2928.1900000000005</v>
      </c>
      <c r="R2253" s="6">
        <f t="shared" si="141"/>
        <v>23.808729166666669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t="s">
        <v>8336</v>
      </c>
      <c r="P2254" t="s">
        <v>8354</v>
      </c>
      <c r="Q2254" s="5">
        <f t="shared" si="140"/>
        <v>15505</v>
      </c>
      <c r="R2254" s="6">
        <f t="shared" si="141"/>
        <v>98.413654618473899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t="s">
        <v>8336</v>
      </c>
      <c r="P2255" t="s">
        <v>8354</v>
      </c>
      <c r="Q2255" s="5">
        <f t="shared" si="140"/>
        <v>1015</v>
      </c>
      <c r="R2255" s="6">
        <f t="shared" si="141"/>
        <v>107.32142857142857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t="s">
        <v>8336</v>
      </c>
      <c r="P2256" t="s">
        <v>8354</v>
      </c>
      <c r="Q2256" s="5">
        <f t="shared" si="140"/>
        <v>1799</v>
      </c>
      <c r="R2256" s="6">
        <f t="shared" si="141"/>
        <v>11.67005076142132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t="s">
        <v>8336</v>
      </c>
      <c r="P2257" t="s">
        <v>8354</v>
      </c>
      <c r="Q2257" s="5">
        <f t="shared" si="140"/>
        <v>7373</v>
      </c>
      <c r="R2257" s="6">
        <f t="shared" si="141"/>
        <v>41.782287822878232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t="s">
        <v>8336</v>
      </c>
      <c r="P2258" t="s">
        <v>8354</v>
      </c>
      <c r="Q2258" s="5">
        <f t="shared" si="140"/>
        <v>589</v>
      </c>
      <c r="R2258" s="6">
        <f t="shared" si="141"/>
        <v>21.38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t="s">
        <v>8336</v>
      </c>
      <c r="P2259" t="s">
        <v>8354</v>
      </c>
      <c r="Q2259" s="5">
        <f t="shared" si="140"/>
        <v>13403.5</v>
      </c>
      <c r="R2259" s="6">
        <f t="shared" si="141"/>
        <v>94.103550295857985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t="s">
        <v>8336</v>
      </c>
      <c r="P2260" t="s">
        <v>8354</v>
      </c>
      <c r="Q2260" s="5">
        <f t="shared" si="140"/>
        <v>1023</v>
      </c>
      <c r="R2260" s="6">
        <f t="shared" si="141"/>
        <v>15.721951219512196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t="s">
        <v>8336</v>
      </c>
      <c r="P2261" t="s">
        <v>8354</v>
      </c>
      <c r="Q2261" s="5">
        <f t="shared" si="140"/>
        <v>17671</v>
      </c>
      <c r="R2261" s="6">
        <f t="shared" si="141"/>
        <v>90.635922330097088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t="s">
        <v>8336</v>
      </c>
      <c r="P2262" t="s">
        <v>8354</v>
      </c>
      <c r="Q2262" s="5">
        <f t="shared" si="140"/>
        <v>5673</v>
      </c>
      <c r="R2262" s="6">
        <f t="shared" si="141"/>
        <v>97.297619047619051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t="s">
        <v>8336</v>
      </c>
      <c r="P2263" t="s">
        <v>8354</v>
      </c>
      <c r="Q2263" s="5">
        <f t="shared" si="140"/>
        <v>6795</v>
      </c>
      <c r="R2263" s="6">
        <f t="shared" si="141"/>
        <v>37.11904761904762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t="s">
        <v>8336</v>
      </c>
      <c r="P2264" t="s">
        <v>8354</v>
      </c>
      <c r="Q2264" s="5">
        <f t="shared" si="140"/>
        <v>1787</v>
      </c>
      <c r="R2264" s="6">
        <f t="shared" si="141"/>
        <v>28.104972375690608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t="s">
        <v>8336</v>
      </c>
      <c r="P2265" t="s">
        <v>8354</v>
      </c>
      <c r="Q2265" s="5">
        <f t="shared" si="140"/>
        <v>1166</v>
      </c>
      <c r="R2265" s="6">
        <f t="shared" si="141"/>
        <v>144.43333333333334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t="s">
        <v>8336</v>
      </c>
      <c r="P2266" t="s">
        <v>8354</v>
      </c>
      <c r="Q2266" s="5">
        <f t="shared" si="140"/>
        <v>4802</v>
      </c>
      <c r="R2266" s="6">
        <f t="shared" si="141"/>
        <v>24.274157303370785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t="s">
        <v>8336</v>
      </c>
      <c r="P2267" t="s">
        <v>8354</v>
      </c>
      <c r="Q2267" s="5">
        <f t="shared" si="140"/>
        <v>397</v>
      </c>
      <c r="R2267" s="6">
        <f t="shared" si="141"/>
        <v>35.117647058823529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t="s">
        <v>8336</v>
      </c>
      <c r="P2268" t="s">
        <v>8354</v>
      </c>
      <c r="Q2268" s="5">
        <f t="shared" si="140"/>
        <v>3304</v>
      </c>
      <c r="R2268" s="6">
        <f t="shared" si="141"/>
        <v>24.762886597938145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t="s">
        <v>8336</v>
      </c>
      <c r="P2269" t="s">
        <v>8354</v>
      </c>
      <c r="Q2269" s="5">
        <f t="shared" si="140"/>
        <v>56105</v>
      </c>
      <c r="R2269" s="6">
        <f t="shared" si="141"/>
        <v>188.37871287128712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t="s">
        <v>8336</v>
      </c>
      <c r="P2270" t="s">
        <v>8354</v>
      </c>
      <c r="Q2270" s="5">
        <f t="shared" si="140"/>
        <v>728</v>
      </c>
      <c r="R2270" s="6">
        <f t="shared" si="141"/>
        <v>148.08247422680412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t="s">
        <v>8336</v>
      </c>
      <c r="P2271" t="s">
        <v>8354</v>
      </c>
      <c r="Q2271" s="5">
        <f t="shared" si="140"/>
        <v>42541</v>
      </c>
      <c r="R2271" s="6">
        <f t="shared" si="141"/>
        <v>49.934589800443462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t="s">
        <v>8336</v>
      </c>
      <c r="P2272" t="s">
        <v>8354</v>
      </c>
      <c r="Q2272" s="5">
        <f t="shared" si="140"/>
        <v>155062</v>
      </c>
      <c r="R2272" s="6">
        <f t="shared" si="141"/>
        <v>107.82155688622754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t="s">
        <v>8336</v>
      </c>
      <c r="P2273" t="s">
        <v>8354</v>
      </c>
      <c r="Q2273" s="5">
        <f t="shared" si="140"/>
        <v>36618</v>
      </c>
      <c r="R2273" s="6">
        <f t="shared" si="141"/>
        <v>42.63403614457831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t="s">
        <v>8336</v>
      </c>
      <c r="P2274" t="s">
        <v>8354</v>
      </c>
      <c r="Q2274" s="5">
        <f t="shared" si="140"/>
        <v>12566</v>
      </c>
      <c r="R2274" s="6">
        <f t="shared" si="141"/>
        <v>14.370762711864407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t="s">
        <v>8336</v>
      </c>
      <c r="P2275" t="s">
        <v>8354</v>
      </c>
      <c r="Q2275" s="5">
        <f t="shared" si="140"/>
        <v>3009</v>
      </c>
      <c r="R2275" s="6">
        <f t="shared" si="141"/>
        <v>37.476190476190474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t="s">
        <v>8336</v>
      </c>
      <c r="P2276" t="s">
        <v>8354</v>
      </c>
      <c r="Q2276" s="5">
        <f t="shared" si="140"/>
        <v>490</v>
      </c>
      <c r="R2276" s="6">
        <f t="shared" si="141"/>
        <v>30.202020202020201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t="s">
        <v>8336</v>
      </c>
      <c r="P2277" t="s">
        <v>8354</v>
      </c>
      <c r="Q2277" s="5">
        <f t="shared" si="140"/>
        <v>2000.5</v>
      </c>
      <c r="R2277" s="6">
        <f t="shared" si="141"/>
        <v>33.550632911392405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t="s">
        <v>8336</v>
      </c>
      <c r="P2278" t="s">
        <v>8354</v>
      </c>
      <c r="Q2278" s="5">
        <f t="shared" si="140"/>
        <v>267</v>
      </c>
      <c r="R2278" s="6">
        <f t="shared" si="141"/>
        <v>64.74666666666667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t="s">
        <v>8336</v>
      </c>
      <c r="P2279" t="s">
        <v>8354</v>
      </c>
      <c r="Q2279" s="5">
        <f t="shared" si="140"/>
        <v>3492</v>
      </c>
      <c r="R2279" s="6">
        <f t="shared" si="141"/>
        <v>57.932367149758456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t="s">
        <v>8336</v>
      </c>
      <c r="P2280" t="s">
        <v>8354</v>
      </c>
      <c r="Q2280" s="5">
        <f t="shared" si="140"/>
        <v>3414</v>
      </c>
      <c r="R2280" s="6">
        <f t="shared" si="141"/>
        <v>53.078431372549019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t="s">
        <v>8336</v>
      </c>
      <c r="P2281" t="s">
        <v>8354</v>
      </c>
      <c r="Q2281" s="5">
        <f t="shared" si="140"/>
        <v>538</v>
      </c>
      <c r="R2281" s="6">
        <f t="shared" si="141"/>
        <v>48.0625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t="s">
        <v>8336</v>
      </c>
      <c r="P2282" t="s">
        <v>8354</v>
      </c>
      <c r="Q2282" s="5">
        <f t="shared" si="140"/>
        <v>29750.5</v>
      </c>
      <c r="R2282" s="6">
        <f t="shared" si="141"/>
        <v>82.396874999999994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t="s">
        <v>8328</v>
      </c>
      <c r="P2283" t="s">
        <v>8329</v>
      </c>
      <c r="Q2283" s="5">
        <f t="shared" si="140"/>
        <v>255</v>
      </c>
      <c r="R2283" s="6">
        <f t="shared" si="141"/>
        <v>50.454545454545453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t="s">
        <v>8328</v>
      </c>
      <c r="P2284" t="s">
        <v>8329</v>
      </c>
      <c r="Q2284" s="5">
        <f t="shared" si="140"/>
        <v>640</v>
      </c>
      <c r="R2284" s="6">
        <f t="shared" si="141"/>
        <v>115.83333333333333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t="s">
        <v>8328</v>
      </c>
      <c r="P2285" t="s">
        <v>8329</v>
      </c>
      <c r="Q2285" s="5">
        <f t="shared" si="140"/>
        <v>25.659999999999854</v>
      </c>
      <c r="R2285" s="6">
        <f t="shared" si="141"/>
        <v>63.03458333333333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t="s">
        <v>8328</v>
      </c>
      <c r="P2286" t="s">
        <v>8329</v>
      </c>
      <c r="Q2286" s="5">
        <f t="shared" si="140"/>
        <v>373.27000000000044</v>
      </c>
      <c r="R2286" s="6">
        <f t="shared" si="141"/>
        <v>108.02152542372882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t="s">
        <v>8328</v>
      </c>
      <c r="P2287" t="s">
        <v>8329</v>
      </c>
      <c r="Q2287" s="5">
        <f t="shared" si="140"/>
        <v>641</v>
      </c>
      <c r="R2287" s="6">
        <f t="shared" si="141"/>
        <v>46.088607594936711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t="s">
        <v>8328</v>
      </c>
      <c r="P2288" t="s">
        <v>8329</v>
      </c>
      <c r="Q2288" s="5">
        <f t="shared" si="140"/>
        <v>1</v>
      </c>
      <c r="R2288" s="6">
        <f t="shared" si="141"/>
        <v>107.21428571428571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t="s">
        <v>8328</v>
      </c>
      <c r="P2289" t="s">
        <v>8329</v>
      </c>
      <c r="Q2289" s="5">
        <f t="shared" si="140"/>
        <v>898.98999999999978</v>
      </c>
      <c r="R2289" s="6">
        <f t="shared" si="141"/>
        <v>50.9338679245283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t="s">
        <v>8328</v>
      </c>
      <c r="P2290" t="s">
        <v>8329</v>
      </c>
      <c r="Q2290" s="5">
        <f t="shared" si="140"/>
        <v>1</v>
      </c>
      <c r="R2290" s="6">
        <f t="shared" si="141"/>
        <v>40.04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t="s">
        <v>8328</v>
      </c>
      <c r="P2291" t="s">
        <v>8329</v>
      </c>
      <c r="Q2291" s="5">
        <f t="shared" si="140"/>
        <v>111</v>
      </c>
      <c r="R2291" s="6">
        <f t="shared" si="141"/>
        <v>64.44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t="s">
        <v>8328</v>
      </c>
      <c r="P2292" t="s">
        <v>8329</v>
      </c>
      <c r="Q2292" s="5">
        <f t="shared" si="140"/>
        <v>61</v>
      </c>
      <c r="R2292" s="6">
        <f t="shared" si="141"/>
        <v>53.827586206896555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t="s">
        <v>8328</v>
      </c>
      <c r="P2293" t="s">
        <v>8329</v>
      </c>
      <c r="Q2293" s="5">
        <f t="shared" si="140"/>
        <v>1820</v>
      </c>
      <c r="R2293" s="6">
        <f t="shared" si="141"/>
        <v>100.46511627906976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t="s">
        <v>8328</v>
      </c>
      <c r="P2294" t="s">
        <v>8329</v>
      </c>
      <c r="Q2294" s="5">
        <f t="shared" si="140"/>
        <v>145.01000000000022</v>
      </c>
      <c r="R2294" s="6">
        <f t="shared" si="141"/>
        <v>46.630652173913049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t="s">
        <v>8328</v>
      </c>
      <c r="P2295" t="s">
        <v>8329</v>
      </c>
      <c r="Q2295" s="5">
        <f t="shared" si="140"/>
        <v>70</v>
      </c>
      <c r="R2295" s="6">
        <f t="shared" si="141"/>
        <v>34.074074074074076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t="s">
        <v>8328</v>
      </c>
      <c r="P2296" t="s">
        <v>8329</v>
      </c>
      <c r="Q2296" s="5">
        <f t="shared" si="140"/>
        <v>2304.04</v>
      </c>
      <c r="R2296" s="6">
        <f t="shared" si="141"/>
        <v>65.214642857142863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t="s">
        <v>8328</v>
      </c>
      <c r="P2297" t="s">
        <v>8329</v>
      </c>
      <c r="Q2297" s="5">
        <f t="shared" si="140"/>
        <v>303</v>
      </c>
      <c r="R2297" s="6">
        <f t="shared" si="141"/>
        <v>44.205882352941174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t="s">
        <v>8328</v>
      </c>
      <c r="P2298" t="s">
        <v>8329</v>
      </c>
      <c r="Q2298" s="5">
        <f t="shared" si="140"/>
        <v>3435</v>
      </c>
      <c r="R2298" s="6">
        <f t="shared" si="141"/>
        <v>71.965517241379317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t="s">
        <v>8328</v>
      </c>
      <c r="P2299" t="s">
        <v>8329</v>
      </c>
      <c r="Q2299" s="5">
        <f t="shared" si="140"/>
        <v>6</v>
      </c>
      <c r="R2299" s="6">
        <f t="shared" si="141"/>
        <v>52.94736842105263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t="s">
        <v>8328</v>
      </c>
      <c r="P2300" t="s">
        <v>8329</v>
      </c>
      <c r="Q2300" s="5">
        <f t="shared" si="140"/>
        <v>1522</v>
      </c>
      <c r="R2300" s="6">
        <f t="shared" si="141"/>
        <v>109.45138888888889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t="s">
        <v>8328</v>
      </c>
      <c r="P2301" t="s">
        <v>8329</v>
      </c>
      <c r="Q2301" s="5">
        <f t="shared" si="140"/>
        <v>750.5</v>
      </c>
      <c r="R2301" s="6">
        <f t="shared" si="141"/>
        <v>75.035714285714292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t="s">
        <v>8328</v>
      </c>
      <c r="P2302" t="s">
        <v>8329</v>
      </c>
      <c r="Q2302" s="5">
        <f t="shared" si="140"/>
        <v>10</v>
      </c>
      <c r="R2302" s="6">
        <f t="shared" si="141"/>
        <v>115.71428571428571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t="s">
        <v>8328</v>
      </c>
      <c r="P2303" t="s">
        <v>8332</v>
      </c>
      <c r="Q2303" s="5">
        <f t="shared" si="140"/>
        <v>1680.2200000000003</v>
      </c>
      <c r="R2303" s="6">
        <f t="shared" si="141"/>
        <v>31.659810426540286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t="s">
        <v>8328</v>
      </c>
      <c r="P2304" t="s">
        <v>8332</v>
      </c>
      <c r="Q2304" s="5">
        <f t="shared" si="140"/>
        <v>1625</v>
      </c>
      <c r="R2304" s="6">
        <f t="shared" si="141"/>
        <v>46.176470588235297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t="s">
        <v>8328</v>
      </c>
      <c r="P2305" t="s">
        <v>8332</v>
      </c>
      <c r="Q2305" s="5">
        <f t="shared" si="140"/>
        <v>603.60999999999967</v>
      </c>
      <c r="R2305" s="6">
        <f t="shared" si="141"/>
        <v>68.481650485436887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t="s">
        <v>8328</v>
      </c>
      <c r="P2306" t="s">
        <v>8332</v>
      </c>
      <c r="Q2306" s="5">
        <f t="shared" si="140"/>
        <v>42.020000000000437</v>
      </c>
      <c r="R2306" s="6">
        <f t="shared" si="141"/>
        <v>53.469203539823013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t="s">
        <v>8328</v>
      </c>
      <c r="P2307" t="s">
        <v>8332</v>
      </c>
      <c r="Q2307" s="5">
        <f t="shared" ref="Q2307:Q2370" si="144">E2307-D2307</f>
        <v>221</v>
      </c>
      <c r="R2307" s="6">
        <f t="shared" ref="R2307:R2370" si="145">E2307/L2307</f>
        <v>109.10778443113773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t="s">
        <v>8328</v>
      </c>
      <c r="P2308" t="s">
        <v>8332</v>
      </c>
      <c r="Q2308" s="5">
        <f t="shared" si="144"/>
        <v>236.55000000000018</v>
      </c>
      <c r="R2308" s="6">
        <f t="shared" si="145"/>
        <v>51.185616438356163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t="s">
        <v>8328</v>
      </c>
      <c r="P2309" t="s">
        <v>8332</v>
      </c>
      <c r="Q2309" s="5">
        <f t="shared" si="144"/>
        <v>130.79000000000019</v>
      </c>
      <c r="R2309" s="6">
        <f t="shared" si="145"/>
        <v>27.936800000000002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t="s">
        <v>8328</v>
      </c>
      <c r="P2310" t="s">
        <v>8332</v>
      </c>
      <c r="Q2310" s="5">
        <f t="shared" si="144"/>
        <v>653.11000000000058</v>
      </c>
      <c r="R2310" s="6">
        <f t="shared" si="145"/>
        <v>82.496921824104234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t="s">
        <v>8328</v>
      </c>
      <c r="P2311" t="s">
        <v>8332</v>
      </c>
      <c r="Q2311" s="5">
        <f t="shared" si="144"/>
        <v>400.47000000000025</v>
      </c>
      <c r="R2311" s="6">
        <f t="shared" si="145"/>
        <v>59.817476635514019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t="s">
        <v>8328</v>
      </c>
      <c r="P2312" t="s">
        <v>8332</v>
      </c>
      <c r="Q2312" s="5">
        <f t="shared" si="144"/>
        <v>60835.360000000001</v>
      </c>
      <c r="R2312" s="6">
        <f t="shared" si="145"/>
        <v>64.816470588235291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t="s">
        <v>8328</v>
      </c>
      <c r="P2313" t="s">
        <v>8332</v>
      </c>
      <c r="Q2313" s="5">
        <f t="shared" si="144"/>
        <v>370</v>
      </c>
      <c r="R2313" s="6">
        <f t="shared" si="145"/>
        <v>90.09615384615384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t="s">
        <v>8328</v>
      </c>
      <c r="P2314" t="s">
        <v>8332</v>
      </c>
      <c r="Q2314" s="5">
        <f t="shared" si="144"/>
        <v>236</v>
      </c>
      <c r="R2314" s="6">
        <f t="shared" si="145"/>
        <v>40.962025316455694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t="s">
        <v>8328</v>
      </c>
      <c r="P2315" t="s">
        <v>8332</v>
      </c>
      <c r="Q2315" s="5">
        <f t="shared" si="144"/>
        <v>3792.0200000000004</v>
      </c>
      <c r="R2315" s="6">
        <f t="shared" si="145"/>
        <v>56.000127388535034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t="s">
        <v>8328</v>
      </c>
      <c r="P2316" t="s">
        <v>8332</v>
      </c>
      <c r="Q2316" s="5">
        <f t="shared" si="144"/>
        <v>683.6400000000001</v>
      </c>
      <c r="R2316" s="6">
        <f t="shared" si="145"/>
        <v>37.672800000000002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t="s">
        <v>8328</v>
      </c>
      <c r="P2317" t="s">
        <v>8332</v>
      </c>
      <c r="Q2317" s="5">
        <f t="shared" si="144"/>
        <v>65</v>
      </c>
      <c r="R2317" s="6">
        <f t="shared" si="145"/>
        <v>40.078125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t="s">
        <v>8328</v>
      </c>
      <c r="P2318" t="s">
        <v>8332</v>
      </c>
      <c r="Q2318" s="5">
        <f t="shared" si="144"/>
        <v>606.39999999999964</v>
      </c>
      <c r="R2318" s="6">
        <f t="shared" si="145"/>
        <v>78.031999999999996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t="s">
        <v>8328</v>
      </c>
      <c r="P2319" t="s">
        <v>8332</v>
      </c>
      <c r="Q2319" s="5">
        <f t="shared" si="144"/>
        <v>16</v>
      </c>
      <c r="R2319" s="6">
        <f t="shared" si="145"/>
        <v>18.90909090909091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t="s">
        <v>8328</v>
      </c>
      <c r="P2320" t="s">
        <v>8332</v>
      </c>
      <c r="Q2320" s="5">
        <f t="shared" si="144"/>
        <v>1053</v>
      </c>
      <c r="R2320" s="6">
        <f t="shared" si="145"/>
        <v>37.134969325153371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t="s">
        <v>8328</v>
      </c>
      <c r="P2321" t="s">
        <v>8332</v>
      </c>
      <c r="Q2321" s="5">
        <f t="shared" si="144"/>
        <v>231</v>
      </c>
      <c r="R2321" s="6">
        <f t="shared" si="145"/>
        <v>41.961038961038959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t="s">
        <v>8328</v>
      </c>
      <c r="P2322" t="s">
        <v>8332</v>
      </c>
      <c r="Q2322" s="5">
        <f t="shared" si="144"/>
        <v>433</v>
      </c>
      <c r="R2322" s="6">
        <f t="shared" si="145"/>
        <v>61.044943820224717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t="s">
        <v>8339</v>
      </c>
      <c r="P2323" t="s">
        <v>8355</v>
      </c>
      <c r="Q2323" s="5">
        <f t="shared" si="144"/>
        <v>-6427</v>
      </c>
      <c r="R2323" s="6">
        <f t="shared" si="145"/>
        <v>64.53125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t="s">
        <v>8339</v>
      </c>
      <c r="P2324" t="s">
        <v>8355</v>
      </c>
      <c r="Q2324" s="5">
        <f t="shared" si="144"/>
        <v>-2615</v>
      </c>
      <c r="R2324" s="6">
        <f t="shared" si="145"/>
        <v>21.25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t="s">
        <v>8339</v>
      </c>
      <c r="P2325" t="s">
        <v>8355</v>
      </c>
      <c r="Q2325" s="5">
        <f t="shared" si="144"/>
        <v>-130</v>
      </c>
      <c r="R2325" s="6">
        <f t="shared" si="145"/>
        <v>30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t="s">
        <v>8339</v>
      </c>
      <c r="P2326" t="s">
        <v>8355</v>
      </c>
      <c r="Q2326" s="5">
        <f t="shared" si="144"/>
        <v>-5945</v>
      </c>
      <c r="R2326" s="6">
        <f t="shared" si="145"/>
        <v>25.491803278688526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t="s">
        <v>8339</v>
      </c>
      <c r="P2327" t="s">
        <v>8355</v>
      </c>
      <c r="Q2327" s="5">
        <f t="shared" si="144"/>
        <v>-920</v>
      </c>
      <c r="R2327" s="6">
        <f t="shared" si="145"/>
        <v>11.428571428571429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t="s">
        <v>8339</v>
      </c>
      <c r="P2328" t="s">
        <v>8355</v>
      </c>
      <c r="Q2328" s="5">
        <f t="shared" si="144"/>
        <v>-14892</v>
      </c>
      <c r="R2328" s="6">
        <f t="shared" si="145"/>
        <v>108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t="s">
        <v>8339</v>
      </c>
      <c r="P2329" t="s">
        <v>8355</v>
      </c>
      <c r="Q2329" s="5">
        <f t="shared" si="144"/>
        <v>149133.01</v>
      </c>
      <c r="R2329" s="6">
        <f t="shared" si="145"/>
        <v>54.883162444113267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t="s">
        <v>8339</v>
      </c>
      <c r="P2330" t="s">
        <v>8355</v>
      </c>
      <c r="Q2330" s="5">
        <f t="shared" si="144"/>
        <v>15445</v>
      </c>
      <c r="R2330" s="6">
        <f t="shared" si="145"/>
        <v>47.383612662942269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t="s">
        <v>8339</v>
      </c>
      <c r="P2331" t="s">
        <v>8355</v>
      </c>
      <c r="Q2331" s="5">
        <f t="shared" si="144"/>
        <v>1480</v>
      </c>
      <c r="R2331" s="6">
        <f t="shared" si="145"/>
        <v>211.84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t="s">
        <v>8339</v>
      </c>
      <c r="P2332" t="s">
        <v>8355</v>
      </c>
      <c r="Q2332" s="5">
        <f t="shared" si="144"/>
        <v>848</v>
      </c>
      <c r="R2332" s="6">
        <f t="shared" si="145"/>
        <v>219.92638036809817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t="s">
        <v>8339</v>
      </c>
      <c r="P2333" t="s">
        <v>8355</v>
      </c>
      <c r="Q2333" s="5">
        <f t="shared" si="144"/>
        <v>3545.1000000000004</v>
      </c>
      <c r="R2333" s="6">
        <f t="shared" si="145"/>
        <v>40.795406360424032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t="s">
        <v>8339</v>
      </c>
      <c r="P2334" t="s">
        <v>8355</v>
      </c>
      <c r="Q2334" s="5">
        <f t="shared" si="144"/>
        <v>1577</v>
      </c>
      <c r="R2334" s="6">
        <f t="shared" si="145"/>
        <v>75.502840909090907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t="s">
        <v>8339</v>
      </c>
      <c r="P2335" t="s">
        <v>8355</v>
      </c>
      <c r="Q2335" s="5">
        <f t="shared" si="144"/>
        <v>673</v>
      </c>
      <c r="R2335" s="6">
        <f t="shared" si="145"/>
        <v>13.542553191489361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t="s">
        <v>8339</v>
      </c>
      <c r="P2336" t="s">
        <v>8355</v>
      </c>
      <c r="Q2336" s="5">
        <f t="shared" si="144"/>
        <v>78</v>
      </c>
      <c r="R2336" s="6">
        <f t="shared" si="145"/>
        <v>60.865671641791046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t="s">
        <v>8339</v>
      </c>
      <c r="P2337" t="s">
        <v>8355</v>
      </c>
      <c r="Q2337" s="5">
        <f t="shared" si="144"/>
        <v>568</v>
      </c>
      <c r="R2337" s="6">
        <f t="shared" si="145"/>
        <v>115.69230769230769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t="s">
        <v>8339</v>
      </c>
      <c r="P2338" t="s">
        <v>8355</v>
      </c>
      <c r="Q2338" s="5">
        <f t="shared" si="144"/>
        <v>84146.51</v>
      </c>
      <c r="R2338" s="6">
        <f t="shared" si="145"/>
        <v>48.104623556581984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t="s">
        <v>8339</v>
      </c>
      <c r="P2339" t="s">
        <v>8355</v>
      </c>
      <c r="Q2339" s="5">
        <f t="shared" si="144"/>
        <v>1279</v>
      </c>
      <c r="R2339" s="6">
        <f t="shared" si="145"/>
        <v>74.184357541899445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t="s">
        <v>8339</v>
      </c>
      <c r="P2340" t="s">
        <v>8355</v>
      </c>
      <c r="Q2340" s="5">
        <f t="shared" si="144"/>
        <v>171.5</v>
      </c>
      <c r="R2340" s="6">
        <f t="shared" si="145"/>
        <v>123.34552845528455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t="s">
        <v>8339</v>
      </c>
      <c r="P2341" t="s">
        <v>8355</v>
      </c>
      <c r="Q2341" s="5">
        <f t="shared" si="144"/>
        <v>48552</v>
      </c>
      <c r="R2341" s="6">
        <f t="shared" si="145"/>
        <v>66.623188405797094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t="s">
        <v>8339</v>
      </c>
      <c r="P2342" t="s">
        <v>8355</v>
      </c>
      <c r="Q2342" s="5">
        <f t="shared" si="144"/>
        <v>2311</v>
      </c>
      <c r="R2342" s="6">
        <f t="shared" si="145"/>
        <v>104.99007444168734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t="s">
        <v>8322</v>
      </c>
      <c r="P2343" t="s">
        <v>8323</v>
      </c>
      <c r="Q2343" s="5">
        <f t="shared" si="144"/>
        <v>-5000</v>
      </c>
      <c r="R2343" s="6" t="e">
        <f t="shared" si="145"/>
        <v>#DIV/0!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t="s">
        <v>8322</v>
      </c>
      <c r="P2344" t="s">
        <v>8323</v>
      </c>
      <c r="Q2344" s="5">
        <f t="shared" si="144"/>
        <v>-5500</v>
      </c>
      <c r="R2344" s="6" t="e">
        <f t="shared" si="145"/>
        <v>#DIV/0!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t="s">
        <v>8322</v>
      </c>
      <c r="P2345" t="s">
        <v>8323</v>
      </c>
      <c r="Q2345" s="5">
        <f t="shared" si="144"/>
        <v>-9700</v>
      </c>
      <c r="R2345" s="6">
        <f t="shared" si="145"/>
        <v>300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t="s">
        <v>8322</v>
      </c>
      <c r="P2346" t="s">
        <v>8323</v>
      </c>
      <c r="Q2346" s="5">
        <f t="shared" si="144"/>
        <v>-999</v>
      </c>
      <c r="R2346" s="6">
        <f t="shared" si="145"/>
        <v>1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t="s">
        <v>8322</v>
      </c>
      <c r="P2347" t="s">
        <v>8323</v>
      </c>
      <c r="Q2347" s="5">
        <f t="shared" si="144"/>
        <v>-3000</v>
      </c>
      <c r="R2347" s="6" t="e">
        <f t="shared" si="145"/>
        <v>#DIV/0!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t="s">
        <v>8322</v>
      </c>
      <c r="P2348" t="s">
        <v>8323</v>
      </c>
      <c r="Q2348" s="5">
        <f t="shared" si="144"/>
        <v>-59961</v>
      </c>
      <c r="R2348" s="6">
        <f t="shared" si="145"/>
        <v>13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t="s">
        <v>8322</v>
      </c>
      <c r="P2349" t="s">
        <v>8323</v>
      </c>
      <c r="Q2349" s="5">
        <f t="shared" si="144"/>
        <v>-985</v>
      </c>
      <c r="R2349" s="6">
        <f t="shared" si="145"/>
        <v>15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t="s">
        <v>8322</v>
      </c>
      <c r="P2350" t="s">
        <v>8323</v>
      </c>
      <c r="Q2350" s="5">
        <f t="shared" si="144"/>
        <v>-69730</v>
      </c>
      <c r="R2350" s="6">
        <f t="shared" si="145"/>
        <v>54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t="s">
        <v>8322</v>
      </c>
      <c r="P2351" t="s">
        <v>8323</v>
      </c>
      <c r="Q2351" s="5">
        <f t="shared" si="144"/>
        <v>-474900</v>
      </c>
      <c r="R2351" s="6" t="e">
        <f t="shared" si="145"/>
        <v>#DIV/0!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t="s">
        <v>8322</v>
      </c>
      <c r="P2352" t="s">
        <v>8323</v>
      </c>
      <c r="Q2352" s="5">
        <f t="shared" si="144"/>
        <v>-50000</v>
      </c>
      <c r="R2352" s="6" t="e">
        <f t="shared" si="145"/>
        <v>#DIV/0!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t="s">
        <v>8322</v>
      </c>
      <c r="P2353" t="s">
        <v>8323</v>
      </c>
      <c r="Q2353" s="5">
        <f t="shared" si="144"/>
        <v>-18792</v>
      </c>
      <c r="R2353" s="6">
        <f t="shared" si="145"/>
        <v>15.428571428571429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t="s">
        <v>8322</v>
      </c>
      <c r="P2354" t="s">
        <v>8323</v>
      </c>
      <c r="Q2354" s="5">
        <f t="shared" si="144"/>
        <v>-2000</v>
      </c>
      <c r="R2354" s="6" t="e">
        <f t="shared" si="145"/>
        <v>#DIV/0!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t="s">
        <v>8322</v>
      </c>
      <c r="P2355" t="s">
        <v>8323</v>
      </c>
      <c r="Q2355" s="5">
        <f t="shared" si="144"/>
        <v>-1000</v>
      </c>
      <c r="R2355" s="6" t="e">
        <f t="shared" si="145"/>
        <v>#DIV/0!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t="s">
        <v>8322</v>
      </c>
      <c r="P2356" t="s">
        <v>8323</v>
      </c>
      <c r="Q2356" s="5">
        <f t="shared" si="144"/>
        <v>-34975</v>
      </c>
      <c r="R2356" s="6">
        <f t="shared" si="145"/>
        <v>25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t="s">
        <v>8322</v>
      </c>
      <c r="P2357" t="s">
        <v>8323</v>
      </c>
      <c r="Q2357" s="5">
        <f t="shared" si="144"/>
        <v>-7945</v>
      </c>
      <c r="R2357" s="6">
        <f t="shared" si="145"/>
        <v>27.5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t="s">
        <v>8322</v>
      </c>
      <c r="P2358" t="s">
        <v>8323</v>
      </c>
      <c r="Q2358" s="5">
        <f t="shared" si="144"/>
        <v>-10000</v>
      </c>
      <c r="R2358" s="6" t="e">
        <f t="shared" si="145"/>
        <v>#DIV/0!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t="s">
        <v>8322</v>
      </c>
      <c r="P2359" t="s">
        <v>8323</v>
      </c>
      <c r="Q2359" s="5">
        <f t="shared" si="144"/>
        <v>-27000</v>
      </c>
      <c r="R2359" s="6" t="e">
        <f t="shared" si="145"/>
        <v>#DIV/0!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t="s">
        <v>8322</v>
      </c>
      <c r="P2360" t="s">
        <v>8323</v>
      </c>
      <c r="Q2360" s="5">
        <f t="shared" si="144"/>
        <v>-1500</v>
      </c>
      <c r="R2360" s="6" t="e">
        <f t="shared" si="145"/>
        <v>#DIV/0!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t="s">
        <v>8322</v>
      </c>
      <c r="P2361" t="s">
        <v>8323</v>
      </c>
      <c r="Q2361" s="5">
        <f t="shared" si="144"/>
        <v>-6399</v>
      </c>
      <c r="R2361" s="6">
        <f t="shared" si="145"/>
        <v>367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t="s">
        <v>8322</v>
      </c>
      <c r="P2362" t="s">
        <v>8323</v>
      </c>
      <c r="Q2362" s="5">
        <f t="shared" si="144"/>
        <v>-4998</v>
      </c>
      <c r="R2362" s="6">
        <f t="shared" si="145"/>
        <v>2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t="s">
        <v>8322</v>
      </c>
      <c r="P2363" t="s">
        <v>8323</v>
      </c>
      <c r="Q2363" s="5">
        <f t="shared" si="144"/>
        <v>-200</v>
      </c>
      <c r="R2363" s="6" t="e">
        <f t="shared" si="145"/>
        <v>#DIV/0!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t="s">
        <v>8322</v>
      </c>
      <c r="P2364" t="s">
        <v>8323</v>
      </c>
      <c r="Q2364" s="5">
        <f t="shared" si="144"/>
        <v>-300</v>
      </c>
      <c r="R2364" s="6">
        <f t="shared" si="145"/>
        <v>60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t="s">
        <v>8322</v>
      </c>
      <c r="P2365" t="s">
        <v>8323</v>
      </c>
      <c r="Q2365" s="5">
        <f t="shared" si="144"/>
        <v>-175000</v>
      </c>
      <c r="R2365" s="6" t="e">
        <f t="shared" si="145"/>
        <v>#DIV/0!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t="s">
        <v>8322</v>
      </c>
      <c r="P2366" t="s">
        <v>8323</v>
      </c>
      <c r="Q2366" s="5">
        <f t="shared" si="144"/>
        <v>-128</v>
      </c>
      <c r="R2366" s="6" t="e">
        <f t="shared" si="145"/>
        <v>#DIV/0!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t="s">
        <v>8322</v>
      </c>
      <c r="P2367" t="s">
        <v>8323</v>
      </c>
      <c r="Q2367" s="5">
        <f t="shared" si="144"/>
        <v>-1000</v>
      </c>
      <c r="R2367" s="6" t="e">
        <f t="shared" si="145"/>
        <v>#DIV/0!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t="s">
        <v>8322</v>
      </c>
      <c r="P2368" t="s">
        <v>8323</v>
      </c>
      <c r="Q2368" s="5">
        <f t="shared" si="144"/>
        <v>-22370</v>
      </c>
      <c r="R2368" s="6">
        <f t="shared" si="145"/>
        <v>97.407407407407405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t="s">
        <v>8322</v>
      </c>
      <c r="P2369" t="s">
        <v>8323</v>
      </c>
      <c r="Q2369" s="5">
        <f t="shared" si="144"/>
        <v>-49330</v>
      </c>
      <c r="R2369" s="6">
        <f t="shared" si="145"/>
        <v>47.857142857142854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t="s">
        <v>8322</v>
      </c>
      <c r="P2370" t="s">
        <v>8323</v>
      </c>
      <c r="Q2370" s="5">
        <f t="shared" si="144"/>
        <v>-39900</v>
      </c>
      <c r="R2370" s="6">
        <f t="shared" si="145"/>
        <v>50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t="s">
        <v>8322</v>
      </c>
      <c r="P2371" t="s">
        <v>8323</v>
      </c>
      <c r="Q2371" s="5">
        <f t="shared" ref="Q2371:Q2434" si="148">E2371-D2371</f>
        <v>-25000</v>
      </c>
      <c r="R2371" s="6" t="e">
        <f t="shared" ref="R2371:R2434" si="149">E2371/L2371</f>
        <v>#DIV/0!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t="s">
        <v>8322</v>
      </c>
      <c r="P2372" t="s">
        <v>8323</v>
      </c>
      <c r="Q2372" s="5">
        <f t="shared" si="148"/>
        <v>-24918</v>
      </c>
      <c r="R2372" s="6">
        <f t="shared" si="149"/>
        <v>20.5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t="s">
        <v>8322</v>
      </c>
      <c r="P2373" t="s">
        <v>8323</v>
      </c>
      <c r="Q2373" s="5">
        <f t="shared" si="148"/>
        <v>-2000</v>
      </c>
      <c r="R2373" s="6" t="e">
        <f t="shared" si="149"/>
        <v>#DIV/0!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t="s">
        <v>8322</v>
      </c>
      <c r="P2374" t="s">
        <v>8323</v>
      </c>
      <c r="Q2374" s="5">
        <f t="shared" si="148"/>
        <v>-5320</v>
      </c>
      <c r="R2374" s="6">
        <f t="shared" si="149"/>
        <v>30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t="s">
        <v>8322</v>
      </c>
      <c r="P2375" t="s">
        <v>8323</v>
      </c>
      <c r="Q2375" s="5">
        <f t="shared" si="148"/>
        <v>-849950</v>
      </c>
      <c r="R2375" s="6">
        <f t="shared" si="149"/>
        <v>50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t="s">
        <v>8322</v>
      </c>
      <c r="P2376" t="s">
        <v>8323</v>
      </c>
      <c r="Q2376" s="5">
        <f t="shared" si="148"/>
        <v>-21990</v>
      </c>
      <c r="R2376" s="6">
        <f t="shared" si="149"/>
        <v>10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t="s">
        <v>8322</v>
      </c>
      <c r="P2377" t="s">
        <v>8323</v>
      </c>
      <c r="Q2377" s="5">
        <f t="shared" si="148"/>
        <v>-10000</v>
      </c>
      <c r="R2377" s="6" t="e">
        <f t="shared" si="149"/>
        <v>#DIV/0!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t="s">
        <v>8322</v>
      </c>
      <c r="P2378" t="s">
        <v>8323</v>
      </c>
      <c r="Q2378" s="5">
        <f t="shared" si="148"/>
        <v>-2673.67</v>
      </c>
      <c r="R2378" s="6">
        <f t="shared" si="149"/>
        <v>81.582499999999996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t="s">
        <v>8322</v>
      </c>
      <c r="P2379" t="s">
        <v>8323</v>
      </c>
      <c r="Q2379" s="5">
        <f t="shared" si="148"/>
        <v>-2500</v>
      </c>
      <c r="R2379" s="6" t="e">
        <f t="shared" si="149"/>
        <v>#DIV/0!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t="s">
        <v>8322</v>
      </c>
      <c r="P2380" t="s">
        <v>8323</v>
      </c>
      <c r="Q2380" s="5">
        <f t="shared" si="148"/>
        <v>-110000</v>
      </c>
      <c r="R2380" s="6" t="e">
        <f t="shared" si="149"/>
        <v>#DIV/0!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t="s">
        <v>8322</v>
      </c>
      <c r="P2381" t="s">
        <v>8323</v>
      </c>
      <c r="Q2381" s="5">
        <f t="shared" si="148"/>
        <v>-30000</v>
      </c>
      <c r="R2381" s="6" t="e">
        <f t="shared" si="149"/>
        <v>#DIV/0!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t="s">
        <v>8322</v>
      </c>
      <c r="P2382" t="s">
        <v>8323</v>
      </c>
      <c r="Q2382" s="5">
        <f t="shared" si="148"/>
        <v>-14945</v>
      </c>
      <c r="R2382" s="6">
        <f t="shared" si="149"/>
        <v>18.333333333333332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t="s">
        <v>8322</v>
      </c>
      <c r="P2383" t="s">
        <v>8323</v>
      </c>
      <c r="Q2383" s="5">
        <f t="shared" si="148"/>
        <v>-84779</v>
      </c>
      <c r="R2383" s="6">
        <f t="shared" si="149"/>
        <v>224.42857142857142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t="s">
        <v>8322</v>
      </c>
      <c r="P2384" t="s">
        <v>8323</v>
      </c>
      <c r="Q2384" s="5">
        <f t="shared" si="148"/>
        <v>-2925</v>
      </c>
      <c r="R2384" s="6">
        <f t="shared" si="149"/>
        <v>37.5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t="s">
        <v>8322</v>
      </c>
      <c r="P2385" t="s">
        <v>8323</v>
      </c>
      <c r="Q2385" s="5">
        <f t="shared" si="148"/>
        <v>-9565</v>
      </c>
      <c r="R2385" s="6">
        <f t="shared" si="149"/>
        <v>145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t="s">
        <v>8322</v>
      </c>
      <c r="P2386" t="s">
        <v>8323</v>
      </c>
      <c r="Q2386" s="5">
        <f t="shared" si="148"/>
        <v>-992</v>
      </c>
      <c r="R2386" s="6">
        <f t="shared" si="149"/>
        <v>1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t="s">
        <v>8322</v>
      </c>
      <c r="P2387" t="s">
        <v>8323</v>
      </c>
      <c r="Q2387" s="5">
        <f t="shared" si="148"/>
        <v>-64212</v>
      </c>
      <c r="R2387" s="6">
        <f t="shared" si="149"/>
        <v>112.57142857142857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t="s">
        <v>8322</v>
      </c>
      <c r="P2388" t="s">
        <v>8323</v>
      </c>
      <c r="Q2388" s="5">
        <f t="shared" si="148"/>
        <v>-30000</v>
      </c>
      <c r="R2388" s="6" t="e">
        <f t="shared" si="149"/>
        <v>#DIV/0!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t="s">
        <v>8322</v>
      </c>
      <c r="P2389" t="s">
        <v>8323</v>
      </c>
      <c r="Q2389" s="5">
        <f t="shared" si="148"/>
        <v>-148974</v>
      </c>
      <c r="R2389" s="6">
        <f t="shared" si="149"/>
        <v>342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t="s">
        <v>8322</v>
      </c>
      <c r="P2390" t="s">
        <v>8323</v>
      </c>
      <c r="Q2390" s="5">
        <f t="shared" si="148"/>
        <v>-36537</v>
      </c>
      <c r="R2390" s="6">
        <f t="shared" si="149"/>
        <v>57.875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t="s">
        <v>8322</v>
      </c>
      <c r="P2391" t="s">
        <v>8323</v>
      </c>
      <c r="Q2391" s="5">
        <f t="shared" si="148"/>
        <v>-15970</v>
      </c>
      <c r="R2391" s="6">
        <f t="shared" si="149"/>
        <v>30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t="s">
        <v>8322</v>
      </c>
      <c r="P2392" t="s">
        <v>8323</v>
      </c>
      <c r="Q2392" s="5">
        <f t="shared" si="148"/>
        <v>-510000</v>
      </c>
      <c r="R2392" s="6" t="e">
        <f t="shared" si="149"/>
        <v>#DIV/0!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t="s">
        <v>8322</v>
      </c>
      <c r="P2393" t="s">
        <v>8323</v>
      </c>
      <c r="Q2393" s="5">
        <f t="shared" si="148"/>
        <v>-19975</v>
      </c>
      <c r="R2393" s="6">
        <f t="shared" si="149"/>
        <v>25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t="s">
        <v>8322</v>
      </c>
      <c r="P2394" t="s">
        <v>8323</v>
      </c>
      <c r="Q2394" s="5">
        <f t="shared" si="148"/>
        <v>-4200</v>
      </c>
      <c r="R2394" s="6" t="e">
        <f t="shared" si="149"/>
        <v>#DIV/0!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t="s">
        <v>8322</v>
      </c>
      <c r="P2395" t="s">
        <v>8323</v>
      </c>
      <c r="Q2395" s="5">
        <f t="shared" si="148"/>
        <v>-99950</v>
      </c>
      <c r="R2395" s="6">
        <f t="shared" si="149"/>
        <v>50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t="s">
        <v>8322</v>
      </c>
      <c r="P2396" t="s">
        <v>8323</v>
      </c>
      <c r="Q2396" s="5">
        <f t="shared" si="148"/>
        <v>-4997</v>
      </c>
      <c r="R2396" s="6">
        <f t="shared" si="149"/>
        <v>1.5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t="s">
        <v>8322</v>
      </c>
      <c r="P2397" t="s">
        <v>8323</v>
      </c>
      <c r="Q2397" s="5">
        <f t="shared" si="148"/>
        <v>-33000</v>
      </c>
      <c r="R2397" s="6" t="e">
        <f t="shared" si="149"/>
        <v>#DIV/0!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t="s">
        <v>8322</v>
      </c>
      <c r="P2398" t="s">
        <v>8323</v>
      </c>
      <c r="Q2398" s="5">
        <f t="shared" si="148"/>
        <v>-4990</v>
      </c>
      <c r="R2398" s="6">
        <f t="shared" si="149"/>
        <v>10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t="s">
        <v>8322</v>
      </c>
      <c r="P2399" t="s">
        <v>8323</v>
      </c>
      <c r="Q2399" s="5">
        <f t="shared" si="148"/>
        <v>-124000</v>
      </c>
      <c r="R2399" s="6" t="e">
        <f t="shared" si="149"/>
        <v>#DIV/0!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t="s">
        <v>8322</v>
      </c>
      <c r="P2400" t="s">
        <v>8323</v>
      </c>
      <c r="Q2400" s="5">
        <f t="shared" si="148"/>
        <v>-4000</v>
      </c>
      <c r="R2400" s="6" t="e">
        <f t="shared" si="149"/>
        <v>#DIV/0!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t="s">
        <v>8322</v>
      </c>
      <c r="P2401" t="s">
        <v>8323</v>
      </c>
      <c r="Q2401" s="5">
        <f t="shared" si="148"/>
        <v>-13000</v>
      </c>
      <c r="R2401" s="6" t="e">
        <f t="shared" si="149"/>
        <v>#DIV/0!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t="s">
        <v>8322</v>
      </c>
      <c r="P2402" t="s">
        <v>8323</v>
      </c>
      <c r="Q2402" s="5">
        <f t="shared" si="148"/>
        <v>-50000</v>
      </c>
      <c r="R2402" s="6" t="e">
        <f t="shared" si="149"/>
        <v>#DIV/0!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t="s">
        <v>8339</v>
      </c>
      <c r="P2403" t="s">
        <v>8340</v>
      </c>
      <c r="Q2403" s="5">
        <f t="shared" si="148"/>
        <v>-27799</v>
      </c>
      <c r="R2403" s="6">
        <f t="shared" si="149"/>
        <v>22.333333333333332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t="s">
        <v>8339</v>
      </c>
      <c r="P2404" t="s">
        <v>8340</v>
      </c>
      <c r="Q2404" s="5">
        <f t="shared" si="148"/>
        <v>-11948</v>
      </c>
      <c r="R2404" s="6">
        <f t="shared" si="149"/>
        <v>52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t="s">
        <v>8339</v>
      </c>
      <c r="P2405" t="s">
        <v>8340</v>
      </c>
      <c r="Q2405" s="5">
        <f t="shared" si="148"/>
        <v>-998</v>
      </c>
      <c r="R2405" s="6">
        <f t="shared" si="149"/>
        <v>16.833333333333332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t="s">
        <v>8339</v>
      </c>
      <c r="P2406" t="s">
        <v>8340</v>
      </c>
      <c r="Q2406" s="5">
        <f t="shared" si="148"/>
        <v>-15000</v>
      </c>
      <c r="R2406" s="6" t="e">
        <f t="shared" si="149"/>
        <v>#DIV/0!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t="s">
        <v>8339</v>
      </c>
      <c r="P2407" t="s">
        <v>8340</v>
      </c>
      <c r="Q2407" s="5">
        <f t="shared" si="148"/>
        <v>-3874</v>
      </c>
      <c r="R2407" s="6">
        <f t="shared" si="149"/>
        <v>56.3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t="s">
        <v>8339</v>
      </c>
      <c r="P2408" t="s">
        <v>8340</v>
      </c>
      <c r="Q2408" s="5">
        <f t="shared" si="148"/>
        <v>-1905</v>
      </c>
      <c r="R2408" s="6">
        <f t="shared" si="149"/>
        <v>84.0625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t="s">
        <v>8339</v>
      </c>
      <c r="P2409" t="s">
        <v>8340</v>
      </c>
      <c r="Q2409" s="5">
        <f t="shared" si="148"/>
        <v>-16443</v>
      </c>
      <c r="R2409" s="6">
        <f t="shared" si="149"/>
        <v>168.39393939393941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t="s">
        <v>8339</v>
      </c>
      <c r="P2410" t="s">
        <v>8340</v>
      </c>
      <c r="Q2410" s="5">
        <f t="shared" si="148"/>
        <v>-14970</v>
      </c>
      <c r="R2410" s="6">
        <f t="shared" si="149"/>
        <v>15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t="s">
        <v>8339</v>
      </c>
      <c r="P2411" t="s">
        <v>8340</v>
      </c>
      <c r="Q2411" s="5">
        <f t="shared" si="148"/>
        <v>-24540</v>
      </c>
      <c r="R2411" s="6">
        <f t="shared" si="149"/>
        <v>76.666666666666671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t="s">
        <v>8339</v>
      </c>
      <c r="P2412" t="s">
        <v>8340</v>
      </c>
      <c r="Q2412" s="5">
        <f t="shared" si="148"/>
        <v>-15000</v>
      </c>
      <c r="R2412" s="6" t="e">
        <f t="shared" si="149"/>
        <v>#DIV/0!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t="s">
        <v>8339</v>
      </c>
      <c r="P2413" t="s">
        <v>8340</v>
      </c>
      <c r="Q2413" s="5">
        <f t="shared" si="148"/>
        <v>-24849</v>
      </c>
      <c r="R2413" s="6">
        <f t="shared" si="149"/>
        <v>50.333333333333336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t="s">
        <v>8339</v>
      </c>
      <c r="P2414" t="s">
        <v>8340</v>
      </c>
      <c r="Q2414" s="5">
        <f t="shared" si="148"/>
        <v>-8000</v>
      </c>
      <c r="R2414" s="6" t="e">
        <f t="shared" si="149"/>
        <v>#DIV/0!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t="s">
        <v>8339</v>
      </c>
      <c r="P2415" t="s">
        <v>8340</v>
      </c>
      <c r="Q2415" s="5">
        <f t="shared" si="148"/>
        <v>-2975</v>
      </c>
      <c r="R2415" s="6">
        <f t="shared" si="149"/>
        <v>8.3333333333333339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t="s">
        <v>8339</v>
      </c>
      <c r="P2416" t="s">
        <v>8340</v>
      </c>
      <c r="Q2416" s="5">
        <f t="shared" si="148"/>
        <v>-14540</v>
      </c>
      <c r="R2416" s="6">
        <f t="shared" si="149"/>
        <v>35.384615384615387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t="s">
        <v>8339</v>
      </c>
      <c r="P2417" t="s">
        <v>8340</v>
      </c>
      <c r="Q2417" s="5">
        <f t="shared" si="148"/>
        <v>-59665</v>
      </c>
      <c r="R2417" s="6">
        <f t="shared" si="149"/>
        <v>55.833333333333336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t="s">
        <v>8339</v>
      </c>
      <c r="P2418" t="s">
        <v>8340</v>
      </c>
      <c r="Q2418" s="5">
        <f t="shared" si="148"/>
        <v>-19995</v>
      </c>
      <c r="R2418" s="6">
        <f t="shared" si="149"/>
        <v>5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t="s">
        <v>8339</v>
      </c>
      <c r="P2419" t="s">
        <v>8340</v>
      </c>
      <c r="Q2419" s="5">
        <f t="shared" si="148"/>
        <v>-1000</v>
      </c>
      <c r="R2419" s="6" t="e">
        <f t="shared" si="149"/>
        <v>#DIV/0!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t="s">
        <v>8339</v>
      </c>
      <c r="P2420" t="s">
        <v>8340</v>
      </c>
      <c r="Q2420" s="5">
        <f t="shared" si="148"/>
        <v>-24995</v>
      </c>
      <c r="R2420" s="6">
        <f t="shared" si="149"/>
        <v>1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t="s">
        <v>8339</v>
      </c>
      <c r="P2421" t="s">
        <v>8340</v>
      </c>
      <c r="Q2421" s="5">
        <f t="shared" si="148"/>
        <v>-3000</v>
      </c>
      <c r="R2421" s="6" t="e">
        <f t="shared" si="149"/>
        <v>#DIV/0!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t="s">
        <v>8339</v>
      </c>
      <c r="P2422" t="s">
        <v>8340</v>
      </c>
      <c r="Q2422" s="5">
        <f t="shared" si="148"/>
        <v>-14369</v>
      </c>
      <c r="R2422" s="6">
        <f t="shared" si="149"/>
        <v>69.472222222222229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t="s">
        <v>8339</v>
      </c>
      <c r="P2423" t="s">
        <v>8340</v>
      </c>
      <c r="Q2423" s="5">
        <f t="shared" si="148"/>
        <v>-5999</v>
      </c>
      <c r="R2423" s="6">
        <f t="shared" si="149"/>
        <v>1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t="s">
        <v>8339</v>
      </c>
      <c r="P2424" t="s">
        <v>8340</v>
      </c>
      <c r="Q2424" s="5">
        <f t="shared" si="148"/>
        <v>-499</v>
      </c>
      <c r="R2424" s="6">
        <f t="shared" si="149"/>
        <v>1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t="s">
        <v>8339</v>
      </c>
      <c r="P2425" t="s">
        <v>8340</v>
      </c>
      <c r="Q2425" s="5">
        <f t="shared" si="148"/>
        <v>-59992</v>
      </c>
      <c r="R2425" s="6">
        <f t="shared" si="149"/>
        <v>8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t="s">
        <v>8339</v>
      </c>
      <c r="P2426" t="s">
        <v>8340</v>
      </c>
      <c r="Q2426" s="5">
        <f t="shared" si="148"/>
        <v>-24690</v>
      </c>
      <c r="R2426" s="6">
        <f t="shared" si="149"/>
        <v>34.444444444444443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t="s">
        <v>8339</v>
      </c>
      <c r="P2427" t="s">
        <v>8340</v>
      </c>
      <c r="Q2427" s="5">
        <f t="shared" si="148"/>
        <v>-3499</v>
      </c>
      <c r="R2427" s="6">
        <f t="shared" si="149"/>
        <v>1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t="s">
        <v>8339</v>
      </c>
      <c r="P2428" t="s">
        <v>8340</v>
      </c>
      <c r="Q2428" s="5">
        <f t="shared" si="148"/>
        <v>-20000</v>
      </c>
      <c r="R2428" s="6" t="e">
        <f t="shared" si="149"/>
        <v>#DIV/0!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t="s">
        <v>8339</v>
      </c>
      <c r="P2429" t="s">
        <v>8340</v>
      </c>
      <c r="Q2429" s="5">
        <f t="shared" si="148"/>
        <v>-49999</v>
      </c>
      <c r="R2429" s="6">
        <f t="shared" si="149"/>
        <v>1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t="s">
        <v>8339</v>
      </c>
      <c r="P2430" t="s">
        <v>8340</v>
      </c>
      <c r="Q2430" s="5">
        <f t="shared" si="148"/>
        <v>-34999</v>
      </c>
      <c r="R2430" s="6">
        <f t="shared" si="149"/>
        <v>1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t="s">
        <v>8339</v>
      </c>
      <c r="P2431" t="s">
        <v>8340</v>
      </c>
      <c r="Q2431" s="5">
        <f t="shared" si="148"/>
        <v>-137995</v>
      </c>
      <c r="R2431" s="6">
        <f t="shared" si="149"/>
        <v>501.25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t="s">
        <v>8339</v>
      </c>
      <c r="P2432" t="s">
        <v>8340</v>
      </c>
      <c r="Q2432" s="5">
        <f t="shared" si="148"/>
        <v>-2979</v>
      </c>
      <c r="R2432" s="6">
        <f t="shared" si="149"/>
        <v>10.5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t="s">
        <v>8339</v>
      </c>
      <c r="P2433" t="s">
        <v>8340</v>
      </c>
      <c r="Q2433" s="5">
        <f t="shared" si="148"/>
        <v>-99998</v>
      </c>
      <c r="R2433" s="6">
        <f t="shared" si="149"/>
        <v>1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t="s">
        <v>8339</v>
      </c>
      <c r="P2434" t="s">
        <v>8340</v>
      </c>
      <c r="Q2434" s="5">
        <f t="shared" si="148"/>
        <v>-13998</v>
      </c>
      <c r="R2434" s="6">
        <f t="shared" si="149"/>
        <v>1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t="s">
        <v>8339</v>
      </c>
      <c r="P2435" t="s">
        <v>8340</v>
      </c>
      <c r="Q2435" s="5">
        <f t="shared" ref="Q2435:Q2498" si="152">E2435-D2435</f>
        <v>-10000</v>
      </c>
      <c r="R2435" s="6" t="e">
        <f t="shared" ref="R2435:R2498" si="153">E2435/L2435</f>
        <v>#DIV/0!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t="s">
        <v>8339</v>
      </c>
      <c r="P2436" t="s">
        <v>8340</v>
      </c>
      <c r="Q2436" s="5">
        <f t="shared" si="152"/>
        <v>-19974</v>
      </c>
      <c r="R2436" s="6">
        <f t="shared" si="153"/>
        <v>13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t="s">
        <v>8339</v>
      </c>
      <c r="P2437" t="s">
        <v>8340</v>
      </c>
      <c r="Q2437" s="5">
        <f t="shared" si="152"/>
        <v>-248776</v>
      </c>
      <c r="R2437" s="6">
        <f t="shared" si="153"/>
        <v>306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t="s">
        <v>8339</v>
      </c>
      <c r="P2438" t="s">
        <v>8340</v>
      </c>
      <c r="Q2438" s="5">
        <f t="shared" si="152"/>
        <v>-116955</v>
      </c>
      <c r="R2438" s="6">
        <f t="shared" si="153"/>
        <v>22.5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t="s">
        <v>8339</v>
      </c>
      <c r="P2439" t="s">
        <v>8340</v>
      </c>
      <c r="Q2439" s="5">
        <f t="shared" si="152"/>
        <v>-8000</v>
      </c>
      <c r="R2439" s="6" t="e">
        <f t="shared" si="153"/>
        <v>#DIV/0!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t="s">
        <v>8339</v>
      </c>
      <c r="P2440" t="s">
        <v>8340</v>
      </c>
      <c r="Q2440" s="5">
        <f t="shared" si="152"/>
        <v>-14950</v>
      </c>
      <c r="R2440" s="6">
        <f t="shared" si="153"/>
        <v>50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t="s">
        <v>8339</v>
      </c>
      <c r="P2441" t="s">
        <v>8340</v>
      </c>
      <c r="Q2441" s="5">
        <f t="shared" si="152"/>
        <v>-10000</v>
      </c>
      <c r="R2441" s="6" t="e">
        <f t="shared" si="153"/>
        <v>#DIV/0!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t="s">
        <v>8339</v>
      </c>
      <c r="P2442" t="s">
        <v>8340</v>
      </c>
      <c r="Q2442" s="5">
        <f t="shared" si="152"/>
        <v>-4990</v>
      </c>
      <c r="R2442" s="6">
        <f t="shared" si="153"/>
        <v>5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t="s">
        <v>8339</v>
      </c>
      <c r="P2443" t="s">
        <v>8355</v>
      </c>
      <c r="Q2443" s="5">
        <f t="shared" si="152"/>
        <v>591</v>
      </c>
      <c r="R2443" s="6">
        <f t="shared" si="153"/>
        <v>74.22935779816514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t="s">
        <v>8339</v>
      </c>
      <c r="P2444" t="s">
        <v>8355</v>
      </c>
      <c r="Q2444" s="5">
        <f t="shared" si="152"/>
        <v>6226</v>
      </c>
      <c r="R2444" s="6">
        <f t="shared" si="153"/>
        <v>81.252688172043008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t="s">
        <v>8339</v>
      </c>
      <c r="P2445" t="s">
        <v>8355</v>
      </c>
      <c r="Q2445" s="5">
        <f t="shared" si="152"/>
        <v>20502.989999999998</v>
      </c>
      <c r="R2445" s="6">
        <f t="shared" si="153"/>
        <v>130.23469453376205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t="s">
        <v>8339</v>
      </c>
      <c r="P2446" t="s">
        <v>8355</v>
      </c>
      <c r="Q2446" s="5">
        <f t="shared" si="152"/>
        <v>258</v>
      </c>
      <c r="R2446" s="6">
        <f t="shared" si="153"/>
        <v>53.409836065573771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t="s">
        <v>8339</v>
      </c>
      <c r="P2447" t="s">
        <v>8355</v>
      </c>
      <c r="Q2447" s="5">
        <f t="shared" si="152"/>
        <v>3640</v>
      </c>
      <c r="R2447" s="6">
        <f t="shared" si="153"/>
        <v>75.130434782608702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t="s">
        <v>8339</v>
      </c>
      <c r="P2448" t="s">
        <v>8355</v>
      </c>
      <c r="Q2448" s="5">
        <f t="shared" si="152"/>
        <v>3399</v>
      </c>
      <c r="R2448" s="6">
        <f t="shared" si="153"/>
        <v>75.666666666666671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t="s">
        <v>8339</v>
      </c>
      <c r="P2449" t="s">
        <v>8355</v>
      </c>
      <c r="Q2449" s="5">
        <f t="shared" si="152"/>
        <v>8180</v>
      </c>
      <c r="R2449" s="6">
        <f t="shared" si="153"/>
        <v>31.691394658753708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t="s">
        <v>8339</v>
      </c>
      <c r="P2450" t="s">
        <v>8355</v>
      </c>
      <c r="Q2450" s="5">
        <f t="shared" si="152"/>
        <v>30</v>
      </c>
      <c r="R2450" s="6">
        <f t="shared" si="153"/>
        <v>47.777777777777779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t="s">
        <v>8339</v>
      </c>
      <c r="P2451" t="s">
        <v>8355</v>
      </c>
      <c r="Q2451" s="5">
        <f t="shared" si="152"/>
        <v>800</v>
      </c>
      <c r="R2451" s="6">
        <f t="shared" si="153"/>
        <v>90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t="s">
        <v>8339</v>
      </c>
      <c r="P2452" t="s">
        <v>8355</v>
      </c>
      <c r="Q2452" s="5">
        <f t="shared" si="152"/>
        <v>230.03000000000065</v>
      </c>
      <c r="R2452" s="6">
        <f t="shared" si="153"/>
        <v>149.31401960784314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t="s">
        <v>8339</v>
      </c>
      <c r="P2453" t="s">
        <v>8355</v>
      </c>
      <c r="Q2453" s="5">
        <f t="shared" si="152"/>
        <v>1545</v>
      </c>
      <c r="R2453" s="6">
        <f t="shared" si="153"/>
        <v>62.06989247311828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t="s">
        <v>8339</v>
      </c>
      <c r="P2454" t="s">
        <v>8355</v>
      </c>
      <c r="Q2454" s="5">
        <f t="shared" si="152"/>
        <v>201</v>
      </c>
      <c r="R2454" s="6">
        <f t="shared" si="153"/>
        <v>53.4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t="s">
        <v>8339</v>
      </c>
      <c r="P2455" t="s">
        <v>8355</v>
      </c>
      <c r="Q2455" s="5">
        <f t="shared" si="152"/>
        <v>1641</v>
      </c>
      <c r="R2455" s="6">
        <f t="shared" si="153"/>
        <v>69.268656716417908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t="s">
        <v>8339</v>
      </c>
      <c r="P2456" t="s">
        <v>8355</v>
      </c>
      <c r="Q2456" s="5">
        <f t="shared" si="152"/>
        <v>296</v>
      </c>
      <c r="R2456" s="6">
        <f t="shared" si="153"/>
        <v>271.50769230769231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t="s">
        <v>8339</v>
      </c>
      <c r="P2457" t="s">
        <v>8355</v>
      </c>
      <c r="Q2457" s="5">
        <f t="shared" si="152"/>
        <v>246</v>
      </c>
      <c r="R2457" s="6">
        <f t="shared" si="153"/>
        <v>34.125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t="s">
        <v>8339</v>
      </c>
      <c r="P2458" t="s">
        <v>8355</v>
      </c>
      <c r="Q2458" s="5">
        <f t="shared" si="152"/>
        <v>1213</v>
      </c>
      <c r="R2458" s="6">
        <f t="shared" si="153"/>
        <v>40.492537313432834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t="s">
        <v>8339</v>
      </c>
      <c r="P2459" t="s">
        <v>8355</v>
      </c>
      <c r="Q2459" s="5">
        <f t="shared" si="152"/>
        <v>530</v>
      </c>
      <c r="R2459" s="6">
        <f t="shared" si="153"/>
        <v>189.75806451612902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t="s">
        <v>8339</v>
      </c>
      <c r="P2460" t="s">
        <v>8355</v>
      </c>
      <c r="Q2460" s="5">
        <f t="shared" si="152"/>
        <v>509</v>
      </c>
      <c r="R2460" s="6">
        <f t="shared" si="153"/>
        <v>68.862499999999997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t="s">
        <v>8339</v>
      </c>
      <c r="P2461" t="s">
        <v>8355</v>
      </c>
      <c r="Q2461" s="5">
        <f t="shared" si="152"/>
        <v>675</v>
      </c>
      <c r="R2461" s="6">
        <f t="shared" si="153"/>
        <v>108.77659574468085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t="s">
        <v>8339</v>
      </c>
      <c r="P2462" t="s">
        <v>8355</v>
      </c>
      <c r="Q2462" s="5">
        <f t="shared" si="152"/>
        <v>67</v>
      </c>
      <c r="R2462" s="6">
        <f t="shared" si="153"/>
        <v>125.98529411764706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t="s">
        <v>8328</v>
      </c>
      <c r="P2463" t="s">
        <v>8332</v>
      </c>
      <c r="Q2463" s="5">
        <f t="shared" si="152"/>
        <v>285</v>
      </c>
      <c r="R2463" s="6">
        <f t="shared" si="153"/>
        <v>90.523255813953483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t="s">
        <v>8328</v>
      </c>
      <c r="P2464" t="s">
        <v>8332</v>
      </c>
      <c r="Q2464" s="5">
        <f t="shared" si="152"/>
        <v>321.25</v>
      </c>
      <c r="R2464" s="6">
        <f t="shared" si="153"/>
        <v>28.880434782608695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t="s">
        <v>8328</v>
      </c>
      <c r="P2465" t="s">
        <v>8332</v>
      </c>
      <c r="Q2465" s="5">
        <f t="shared" si="152"/>
        <v>325</v>
      </c>
      <c r="R2465" s="6">
        <f t="shared" si="153"/>
        <v>31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t="s">
        <v>8328</v>
      </c>
      <c r="P2466" t="s">
        <v>8332</v>
      </c>
      <c r="Q2466" s="5">
        <f t="shared" si="152"/>
        <v>222</v>
      </c>
      <c r="R2466" s="6">
        <f t="shared" si="153"/>
        <v>51.674418604651166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t="s">
        <v>8328</v>
      </c>
      <c r="P2467" t="s">
        <v>8332</v>
      </c>
      <c r="Q2467" s="5">
        <f t="shared" si="152"/>
        <v>561</v>
      </c>
      <c r="R2467" s="6">
        <f t="shared" si="153"/>
        <v>26.270833333333332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t="s">
        <v>8328</v>
      </c>
      <c r="P2468" t="s">
        <v>8332</v>
      </c>
      <c r="Q2468" s="5">
        <f t="shared" si="152"/>
        <v>0</v>
      </c>
      <c r="R2468" s="6">
        <f t="shared" si="153"/>
        <v>48.07692307692308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t="s">
        <v>8328</v>
      </c>
      <c r="P2469" t="s">
        <v>8332</v>
      </c>
      <c r="Q2469" s="5">
        <f t="shared" si="152"/>
        <v>185</v>
      </c>
      <c r="R2469" s="6">
        <f t="shared" si="153"/>
        <v>27.558139534883722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t="s">
        <v>8328</v>
      </c>
      <c r="P2470" t="s">
        <v>8332</v>
      </c>
      <c r="Q2470" s="5">
        <f t="shared" si="152"/>
        <v>144.34000000000015</v>
      </c>
      <c r="R2470" s="6">
        <f t="shared" si="153"/>
        <v>36.97137931034483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t="s">
        <v>8328</v>
      </c>
      <c r="P2471" t="s">
        <v>8332</v>
      </c>
      <c r="Q2471" s="5">
        <f t="shared" si="152"/>
        <v>164</v>
      </c>
      <c r="R2471" s="6">
        <f t="shared" si="153"/>
        <v>29.021276595744681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t="s">
        <v>8328</v>
      </c>
      <c r="P2472" t="s">
        <v>8332</v>
      </c>
      <c r="Q2472" s="5">
        <f t="shared" si="152"/>
        <v>31.6400000000001</v>
      </c>
      <c r="R2472" s="6">
        <f t="shared" si="153"/>
        <v>28.65666666666667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t="s">
        <v>8328</v>
      </c>
      <c r="P2473" t="s">
        <v>8332</v>
      </c>
      <c r="Q2473" s="5">
        <f t="shared" si="152"/>
        <v>140</v>
      </c>
      <c r="R2473" s="6">
        <f t="shared" si="153"/>
        <v>37.647058823529413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t="s">
        <v>8328</v>
      </c>
      <c r="P2474" t="s">
        <v>8332</v>
      </c>
      <c r="Q2474" s="5">
        <f t="shared" si="152"/>
        <v>2682.0200000000004</v>
      </c>
      <c r="R2474" s="6">
        <f t="shared" si="153"/>
        <v>97.904038461538462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t="s">
        <v>8328</v>
      </c>
      <c r="P2475" t="s">
        <v>8332</v>
      </c>
      <c r="Q2475" s="5">
        <f t="shared" si="152"/>
        <v>0</v>
      </c>
      <c r="R2475" s="6">
        <f t="shared" si="153"/>
        <v>42.553191489361701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t="s">
        <v>8328</v>
      </c>
      <c r="P2476" t="s">
        <v>8332</v>
      </c>
      <c r="Q2476" s="5">
        <f t="shared" si="152"/>
        <v>0.18000000000029104</v>
      </c>
      <c r="R2476" s="6">
        <f t="shared" si="153"/>
        <v>131.58368421052631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t="s">
        <v>8328</v>
      </c>
      <c r="P2477" t="s">
        <v>8332</v>
      </c>
      <c r="Q2477" s="5">
        <f t="shared" si="152"/>
        <v>118</v>
      </c>
      <c r="R2477" s="6">
        <f t="shared" si="153"/>
        <v>32.320987654320987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t="s">
        <v>8328</v>
      </c>
      <c r="P2478" t="s">
        <v>8332</v>
      </c>
      <c r="Q2478" s="5">
        <f t="shared" si="152"/>
        <v>160.7199999999998</v>
      </c>
      <c r="R2478" s="6">
        <f t="shared" si="153"/>
        <v>61.103999999999999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t="s">
        <v>8328</v>
      </c>
      <c r="P2479" t="s">
        <v>8332</v>
      </c>
      <c r="Q2479" s="5">
        <f t="shared" si="152"/>
        <v>535</v>
      </c>
      <c r="R2479" s="6">
        <f t="shared" si="153"/>
        <v>31.341463414634145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t="s">
        <v>8328</v>
      </c>
      <c r="P2480" t="s">
        <v>8332</v>
      </c>
      <c r="Q2480" s="5">
        <f t="shared" si="152"/>
        <v>2200</v>
      </c>
      <c r="R2480" s="6">
        <f t="shared" si="153"/>
        <v>129.1139240506329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t="s">
        <v>8328</v>
      </c>
      <c r="P2481" t="s">
        <v>8332</v>
      </c>
      <c r="Q2481" s="5">
        <f t="shared" si="152"/>
        <v>100.32999999999998</v>
      </c>
      <c r="R2481" s="6">
        <f t="shared" si="153"/>
        <v>25.020624999999999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t="s">
        <v>8328</v>
      </c>
      <c r="P2482" t="s">
        <v>8332</v>
      </c>
      <c r="Q2482" s="5">
        <f t="shared" si="152"/>
        <v>0</v>
      </c>
      <c r="R2482" s="6">
        <f t="shared" si="153"/>
        <v>250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t="s">
        <v>8328</v>
      </c>
      <c r="P2483" t="s">
        <v>8332</v>
      </c>
      <c r="Q2483" s="5">
        <f t="shared" si="152"/>
        <v>516.4399999999996</v>
      </c>
      <c r="R2483" s="6">
        <f t="shared" si="153"/>
        <v>47.541473684210523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t="s">
        <v>8328</v>
      </c>
      <c r="P2484" t="s">
        <v>8332</v>
      </c>
      <c r="Q2484" s="5">
        <f t="shared" si="152"/>
        <v>1</v>
      </c>
      <c r="R2484" s="6">
        <f t="shared" si="153"/>
        <v>40.04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t="s">
        <v>8328</v>
      </c>
      <c r="P2485" t="s">
        <v>8332</v>
      </c>
      <c r="Q2485" s="5">
        <f t="shared" si="152"/>
        <v>151</v>
      </c>
      <c r="R2485" s="6">
        <f t="shared" si="153"/>
        <v>65.84210526315789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t="s">
        <v>8328</v>
      </c>
      <c r="P2486" t="s">
        <v>8332</v>
      </c>
      <c r="Q2486" s="5">
        <f t="shared" si="152"/>
        <v>676.10999999999967</v>
      </c>
      <c r="R2486" s="6">
        <f t="shared" si="153"/>
        <v>46.401222222222216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t="s">
        <v>8328</v>
      </c>
      <c r="P2487" t="s">
        <v>8332</v>
      </c>
      <c r="Q2487" s="5">
        <f t="shared" si="152"/>
        <v>65</v>
      </c>
      <c r="R2487" s="6">
        <f t="shared" si="153"/>
        <v>50.365853658536587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t="s">
        <v>8328</v>
      </c>
      <c r="P2488" t="s">
        <v>8332</v>
      </c>
      <c r="Q2488" s="5">
        <f t="shared" si="152"/>
        <v>497</v>
      </c>
      <c r="R2488" s="6">
        <f t="shared" si="153"/>
        <v>26.566666666666666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t="s">
        <v>8328</v>
      </c>
      <c r="P2489" t="s">
        <v>8332</v>
      </c>
      <c r="Q2489" s="5">
        <f t="shared" si="152"/>
        <v>0.75999999999999091</v>
      </c>
      <c r="R2489" s="6">
        <f t="shared" si="153"/>
        <v>39.493684210526318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t="s">
        <v>8328</v>
      </c>
      <c r="P2490" t="s">
        <v>8332</v>
      </c>
      <c r="Q2490" s="5">
        <f t="shared" si="152"/>
        <v>201</v>
      </c>
      <c r="R2490" s="6">
        <f t="shared" si="153"/>
        <v>49.246153846153845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t="s">
        <v>8328</v>
      </c>
      <c r="P2491" t="s">
        <v>8332</v>
      </c>
      <c r="Q2491" s="5">
        <f t="shared" si="152"/>
        <v>1178.5</v>
      </c>
      <c r="R2491" s="6">
        <f t="shared" si="153"/>
        <v>62.38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t="s">
        <v>8328</v>
      </c>
      <c r="P2492" t="s">
        <v>8332</v>
      </c>
      <c r="Q2492" s="5">
        <f t="shared" si="152"/>
        <v>107</v>
      </c>
      <c r="R2492" s="6">
        <f t="shared" si="153"/>
        <v>37.9375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t="s">
        <v>8328</v>
      </c>
      <c r="P2493" t="s">
        <v>8332</v>
      </c>
      <c r="Q2493" s="5">
        <f t="shared" si="152"/>
        <v>16</v>
      </c>
      <c r="R2493" s="6">
        <f t="shared" si="153"/>
        <v>51.6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t="s">
        <v>8328</v>
      </c>
      <c r="P2494" t="s">
        <v>8332</v>
      </c>
      <c r="Q2494" s="5">
        <f t="shared" si="152"/>
        <v>150</v>
      </c>
      <c r="R2494" s="6">
        <f t="shared" si="153"/>
        <v>27.777777777777779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t="s">
        <v>8328</v>
      </c>
      <c r="P2495" t="s">
        <v>8332</v>
      </c>
      <c r="Q2495" s="5">
        <f t="shared" si="152"/>
        <v>5740</v>
      </c>
      <c r="R2495" s="6">
        <f t="shared" si="153"/>
        <v>99.382239382239376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t="s">
        <v>8328</v>
      </c>
      <c r="P2496" t="s">
        <v>8332</v>
      </c>
      <c r="Q2496" s="5">
        <f t="shared" si="152"/>
        <v>15.079999999999927</v>
      </c>
      <c r="R2496" s="6">
        <f t="shared" si="153"/>
        <v>38.848205128205123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t="s">
        <v>8328</v>
      </c>
      <c r="P2497" t="s">
        <v>8332</v>
      </c>
      <c r="Q2497" s="5">
        <f t="shared" si="152"/>
        <v>413.04999999999995</v>
      </c>
      <c r="R2497" s="6">
        <f t="shared" si="153"/>
        <v>45.548809523809524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t="s">
        <v>8328</v>
      </c>
      <c r="P2498" t="s">
        <v>8332</v>
      </c>
      <c r="Q2498" s="5">
        <f t="shared" si="152"/>
        <v>0</v>
      </c>
      <c r="R2498" s="6">
        <f t="shared" si="153"/>
        <v>600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t="s">
        <v>8328</v>
      </c>
      <c r="P2499" t="s">
        <v>8332</v>
      </c>
      <c r="Q2499" s="5">
        <f t="shared" ref="Q2499:Q2562" si="156">E2499-D2499</f>
        <v>510.85999999999967</v>
      </c>
      <c r="R2499" s="6">
        <f t="shared" ref="R2499:R2562" si="157">E2499/L2499</f>
        <v>80.551071428571419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t="s">
        <v>8328</v>
      </c>
      <c r="P2500" t="s">
        <v>8332</v>
      </c>
      <c r="Q2500" s="5">
        <f t="shared" si="156"/>
        <v>56</v>
      </c>
      <c r="R2500" s="6">
        <f t="shared" si="157"/>
        <v>52.8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t="s">
        <v>8328</v>
      </c>
      <c r="P2501" t="s">
        <v>8332</v>
      </c>
      <c r="Q2501" s="5">
        <f t="shared" si="156"/>
        <v>4105</v>
      </c>
      <c r="R2501" s="6">
        <f t="shared" si="157"/>
        <v>47.676470588235297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t="s">
        <v>8328</v>
      </c>
      <c r="P2502" t="s">
        <v>8332</v>
      </c>
      <c r="Q2502" s="5">
        <f t="shared" si="156"/>
        <v>80</v>
      </c>
      <c r="R2502" s="6">
        <f t="shared" si="157"/>
        <v>23.448275862068964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t="s">
        <v>8339</v>
      </c>
      <c r="P2503" t="s">
        <v>8356</v>
      </c>
      <c r="Q2503" s="5">
        <f t="shared" si="156"/>
        <v>-10719</v>
      </c>
      <c r="R2503" s="6">
        <f t="shared" si="157"/>
        <v>40.142857142857146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t="s">
        <v>8339</v>
      </c>
      <c r="P2504" t="s">
        <v>8356</v>
      </c>
      <c r="Q2504" s="5">
        <f t="shared" si="156"/>
        <v>-109914</v>
      </c>
      <c r="R2504" s="6">
        <f t="shared" si="157"/>
        <v>17.2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t="s">
        <v>8339</v>
      </c>
      <c r="P2505" t="s">
        <v>8356</v>
      </c>
      <c r="Q2505" s="5">
        <f t="shared" si="156"/>
        <v>-10000</v>
      </c>
      <c r="R2505" s="6" t="e">
        <f t="shared" si="157"/>
        <v>#DIV/0!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t="s">
        <v>8339</v>
      </c>
      <c r="P2506" t="s">
        <v>8356</v>
      </c>
      <c r="Q2506" s="5">
        <f t="shared" si="156"/>
        <v>-35000</v>
      </c>
      <c r="R2506" s="6" t="e">
        <f t="shared" si="157"/>
        <v>#DIV/0!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t="s">
        <v>8339</v>
      </c>
      <c r="P2507" t="s">
        <v>8356</v>
      </c>
      <c r="Q2507" s="5">
        <f t="shared" si="156"/>
        <v>-7000</v>
      </c>
      <c r="R2507" s="6" t="e">
        <f t="shared" si="157"/>
        <v>#DIV/0!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t="s">
        <v>8339</v>
      </c>
      <c r="P2508" t="s">
        <v>8356</v>
      </c>
      <c r="Q2508" s="5">
        <f t="shared" si="156"/>
        <v>-4970</v>
      </c>
      <c r="R2508" s="6">
        <f t="shared" si="157"/>
        <v>15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t="s">
        <v>8339</v>
      </c>
      <c r="P2509" t="s">
        <v>8356</v>
      </c>
      <c r="Q2509" s="5">
        <f t="shared" si="156"/>
        <v>-42850</v>
      </c>
      <c r="R2509" s="6" t="e">
        <f t="shared" si="157"/>
        <v>#DIV/0!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t="s">
        <v>8339</v>
      </c>
      <c r="P2510" t="s">
        <v>8356</v>
      </c>
      <c r="Q2510" s="5">
        <f t="shared" si="156"/>
        <v>-20000</v>
      </c>
      <c r="R2510" s="6" t="e">
        <f t="shared" si="157"/>
        <v>#DIV/0!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t="s">
        <v>8339</v>
      </c>
      <c r="P2511" t="s">
        <v>8356</v>
      </c>
      <c r="Q2511" s="5">
        <f t="shared" si="156"/>
        <v>-94000</v>
      </c>
      <c r="R2511" s="6">
        <f t="shared" si="157"/>
        <v>35.714285714285715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t="s">
        <v>8339</v>
      </c>
      <c r="P2512" t="s">
        <v>8356</v>
      </c>
      <c r="Q2512" s="5">
        <f t="shared" si="156"/>
        <v>-49925</v>
      </c>
      <c r="R2512" s="6">
        <f t="shared" si="157"/>
        <v>37.5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t="s">
        <v>8339</v>
      </c>
      <c r="P2513" t="s">
        <v>8356</v>
      </c>
      <c r="Q2513" s="5">
        <f t="shared" si="156"/>
        <v>-100000</v>
      </c>
      <c r="R2513" s="6" t="e">
        <f t="shared" si="157"/>
        <v>#DIV/0!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t="s">
        <v>8339</v>
      </c>
      <c r="P2514" t="s">
        <v>8356</v>
      </c>
      <c r="Q2514" s="5">
        <f t="shared" si="156"/>
        <v>-1150</v>
      </c>
      <c r="R2514" s="6" t="e">
        <f t="shared" si="157"/>
        <v>#DIV/0!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t="s">
        <v>8339</v>
      </c>
      <c r="P2515" t="s">
        <v>8356</v>
      </c>
      <c r="Q2515" s="5">
        <f t="shared" si="156"/>
        <v>-180000</v>
      </c>
      <c r="R2515" s="6" t="e">
        <f t="shared" si="157"/>
        <v>#DIV/0!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t="s">
        <v>8339</v>
      </c>
      <c r="P2516" t="s">
        <v>8356</v>
      </c>
      <c r="Q2516" s="5">
        <f t="shared" si="156"/>
        <v>-11790</v>
      </c>
      <c r="R2516" s="6">
        <f t="shared" si="157"/>
        <v>52.5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t="s">
        <v>8339</v>
      </c>
      <c r="P2517" t="s">
        <v>8356</v>
      </c>
      <c r="Q2517" s="5">
        <f t="shared" si="156"/>
        <v>-4070</v>
      </c>
      <c r="R2517" s="6">
        <f t="shared" si="157"/>
        <v>77.5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t="s">
        <v>8339</v>
      </c>
      <c r="P2518" t="s">
        <v>8356</v>
      </c>
      <c r="Q2518" s="5">
        <f t="shared" si="156"/>
        <v>-22000</v>
      </c>
      <c r="R2518" s="6" t="e">
        <f t="shared" si="157"/>
        <v>#DIV/0!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t="s">
        <v>8339</v>
      </c>
      <c r="P2519" t="s">
        <v>8356</v>
      </c>
      <c r="Q2519" s="5">
        <f t="shared" si="156"/>
        <v>-16233</v>
      </c>
      <c r="R2519" s="6">
        <f t="shared" si="157"/>
        <v>53.545454545454547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t="s">
        <v>8339</v>
      </c>
      <c r="P2520" t="s">
        <v>8356</v>
      </c>
      <c r="Q2520" s="5">
        <f t="shared" si="156"/>
        <v>-5000</v>
      </c>
      <c r="R2520" s="6" t="e">
        <f t="shared" si="157"/>
        <v>#DIV/0!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t="s">
        <v>8339</v>
      </c>
      <c r="P2521" t="s">
        <v>8356</v>
      </c>
      <c r="Q2521" s="5">
        <f t="shared" si="156"/>
        <v>-149935</v>
      </c>
      <c r="R2521" s="6">
        <f t="shared" si="157"/>
        <v>16.25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t="s">
        <v>8339</v>
      </c>
      <c r="P2522" t="s">
        <v>8356</v>
      </c>
      <c r="Q2522" s="5">
        <f t="shared" si="156"/>
        <v>-100000</v>
      </c>
      <c r="R2522" s="6" t="e">
        <f t="shared" si="157"/>
        <v>#DIV/0!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t="s">
        <v>8328</v>
      </c>
      <c r="P2523" t="s">
        <v>8357</v>
      </c>
      <c r="Q2523" s="5">
        <f t="shared" si="156"/>
        <v>1185.9899999999998</v>
      </c>
      <c r="R2523" s="6">
        <f t="shared" si="157"/>
        <v>103.68174242424243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t="s">
        <v>8328</v>
      </c>
      <c r="P2524" t="s">
        <v>8357</v>
      </c>
      <c r="Q2524" s="5">
        <f t="shared" si="156"/>
        <v>0</v>
      </c>
      <c r="R2524" s="6">
        <f t="shared" si="157"/>
        <v>185.18518518518519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t="s">
        <v>8328</v>
      </c>
      <c r="P2525" t="s">
        <v>8357</v>
      </c>
      <c r="Q2525" s="5">
        <f t="shared" si="156"/>
        <v>508</v>
      </c>
      <c r="R2525" s="6">
        <f t="shared" si="157"/>
        <v>54.153846153846153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t="s">
        <v>8328</v>
      </c>
      <c r="P2526" t="s">
        <v>8357</v>
      </c>
      <c r="Q2526" s="5">
        <f t="shared" si="156"/>
        <v>120</v>
      </c>
      <c r="R2526" s="6">
        <f t="shared" si="157"/>
        <v>177.2093023255814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t="s">
        <v>8328</v>
      </c>
      <c r="P2527" t="s">
        <v>8357</v>
      </c>
      <c r="Q2527" s="5">
        <f t="shared" si="156"/>
        <v>26</v>
      </c>
      <c r="R2527" s="6">
        <f t="shared" si="157"/>
        <v>100.325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t="s">
        <v>8328</v>
      </c>
      <c r="P2528" t="s">
        <v>8357</v>
      </c>
      <c r="Q2528" s="5">
        <f t="shared" si="156"/>
        <v>518</v>
      </c>
      <c r="R2528" s="6">
        <f t="shared" si="157"/>
        <v>136.90909090909091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t="s">
        <v>8328</v>
      </c>
      <c r="P2529" t="s">
        <v>8357</v>
      </c>
      <c r="Q2529" s="5">
        <f t="shared" si="156"/>
        <v>85</v>
      </c>
      <c r="R2529" s="6">
        <f t="shared" si="157"/>
        <v>57.535211267605632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t="s">
        <v>8328</v>
      </c>
      <c r="P2530" t="s">
        <v>8357</v>
      </c>
      <c r="Q2530" s="5">
        <f t="shared" si="156"/>
        <v>289.98999999999978</v>
      </c>
      <c r="R2530" s="6">
        <f t="shared" si="157"/>
        <v>52.962839506172834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t="s">
        <v>8328</v>
      </c>
      <c r="P2531" t="s">
        <v>8357</v>
      </c>
      <c r="Q2531" s="5">
        <f t="shared" si="156"/>
        <v>257</v>
      </c>
      <c r="R2531" s="6">
        <f t="shared" si="157"/>
        <v>82.328947368421055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t="s">
        <v>8328</v>
      </c>
      <c r="P2532" t="s">
        <v>8357</v>
      </c>
      <c r="Q2532" s="5">
        <f t="shared" si="156"/>
        <v>0</v>
      </c>
      <c r="R2532" s="6">
        <f t="shared" si="157"/>
        <v>135.41666666666666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t="s">
        <v>8328</v>
      </c>
      <c r="P2533" t="s">
        <v>8357</v>
      </c>
      <c r="Q2533" s="5">
        <f t="shared" si="156"/>
        <v>18</v>
      </c>
      <c r="R2533" s="6">
        <f t="shared" si="157"/>
        <v>74.06557377049181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t="s">
        <v>8328</v>
      </c>
      <c r="P2534" t="s">
        <v>8357</v>
      </c>
      <c r="Q2534" s="5">
        <f t="shared" si="156"/>
        <v>1045</v>
      </c>
      <c r="R2534" s="6">
        <f t="shared" si="157"/>
        <v>84.083333333333329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t="s">
        <v>8328</v>
      </c>
      <c r="P2535" t="s">
        <v>8357</v>
      </c>
      <c r="Q2535" s="5">
        <f t="shared" si="156"/>
        <v>800</v>
      </c>
      <c r="R2535" s="6">
        <f t="shared" si="157"/>
        <v>61.029411764705884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t="s">
        <v>8328</v>
      </c>
      <c r="P2536" t="s">
        <v>8357</v>
      </c>
      <c r="Q2536" s="5">
        <f t="shared" si="156"/>
        <v>100</v>
      </c>
      <c r="R2536" s="6">
        <f t="shared" si="157"/>
        <v>150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t="s">
        <v>8328</v>
      </c>
      <c r="P2537" t="s">
        <v>8357</v>
      </c>
      <c r="Q2537" s="5">
        <f t="shared" si="156"/>
        <v>755</v>
      </c>
      <c r="R2537" s="6">
        <f t="shared" si="157"/>
        <v>266.08974358974359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t="s">
        <v>8328</v>
      </c>
      <c r="P2538" t="s">
        <v>8357</v>
      </c>
      <c r="Q2538" s="5">
        <f t="shared" si="156"/>
        <v>4</v>
      </c>
      <c r="R2538" s="6">
        <f t="shared" si="157"/>
        <v>7.25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t="s">
        <v>8328</v>
      </c>
      <c r="P2539" t="s">
        <v>8357</v>
      </c>
      <c r="Q2539" s="5">
        <f t="shared" si="156"/>
        <v>100</v>
      </c>
      <c r="R2539" s="6">
        <f t="shared" si="157"/>
        <v>100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t="s">
        <v>8328</v>
      </c>
      <c r="P2540" t="s">
        <v>8357</v>
      </c>
      <c r="Q2540" s="5">
        <f t="shared" si="156"/>
        <v>2343.1699999999983</v>
      </c>
      <c r="R2540" s="6">
        <f t="shared" si="157"/>
        <v>109.96308108108107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t="s">
        <v>8328</v>
      </c>
      <c r="P2541" t="s">
        <v>8357</v>
      </c>
      <c r="Q2541" s="5">
        <f t="shared" si="156"/>
        <v>25</v>
      </c>
      <c r="R2541" s="6">
        <f t="shared" si="157"/>
        <v>169.91525423728814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t="s">
        <v>8328</v>
      </c>
      <c r="P2542" t="s">
        <v>8357</v>
      </c>
      <c r="Q2542" s="5">
        <f t="shared" si="156"/>
        <v>85</v>
      </c>
      <c r="R2542" s="6">
        <f t="shared" si="157"/>
        <v>95.740740740740748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t="s">
        <v>8328</v>
      </c>
      <c r="P2543" t="s">
        <v>8357</v>
      </c>
      <c r="Q2543" s="5">
        <f t="shared" si="156"/>
        <v>246</v>
      </c>
      <c r="R2543" s="6">
        <f t="shared" si="157"/>
        <v>59.460317460317462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t="s">
        <v>8328</v>
      </c>
      <c r="P2544" t="s">
        <v>8357</v>
      </c>
      <c r="Q2544" s="5">
        <f t="shared" si="156"/>
        <v>25</v>
      </c>
      <c r="R2544" s="6">
        <f t="shared" si="157"/>
        <v>55.769230769230766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t="s">
        <v>8328</v>
      </c>
      <c r="P2545" t="s">
        <v>8357</v>
      </c>
      <c r="Q2545" s="5">
        <f t="shared" si="156"/>
        <v>141</v>
      </c>
      <c r="R2545" s="6">
        <f t="shared" si="157"/>
        <v>30.076923076923077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t="s">
        <v>8328</v>
      </c>
      <c r="P2546" t="s">
        <v>8357</v>
      </c>
      <c r="Q2546" s="5">
        <f t="shared" si="156"/>
        <v>41</v>
      </c>
      <c r="R2546" s="6">
        <f t="shared" si="157"/>
        <v>88.438596491228068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t="s">
        <v>8328</v>
      </c>
      <c r="P2547" t="s">
        <v>8357</v>
      </c>
      <c r="Q2547" s="5">
        <f t="shared" si="156"/>
        <v>1906</v>
      </c>
      <c r="R2547" s="6">
        <f t="shared" si="157"/>
        <v>64.032786885245898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t="s">
        <v>8328</v>
      </c>
      <c r="P2548" t="s">
        <v>8357</v>
      </c>
      <c r="Q2548" s="5">
        <f t="shared" si="156"/>
        <v>410</v>
      </c>
      <c r="R2548" s="6">
        <f t="shared" si="157"/>
        <v>60.153846153846153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t="s">
        <v>8328</v>
      </c>
      <c r="P2549" t="s">
        <v>8357</v>
      </c>
      <c r="Q2549" s="5">
        <f t="shared" si="156"/>
        <v>1092</v>
      </c>
      <c r="R2549" s="6">
        <f t="shared" si="157"/>
        <v>49.194029850746269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t="s">
        <v>8328</v>
      </c>
      <c r="P2550" t="s">
        <v>8357</v>
      </c>
      <c r="Q2550" s="5">
        <f t="shared" si="156"/>
        <v>111</v>
      </c>
      <c r="R2550" s="6">
        <f t="shared" si="157"/>
        <v>165.16216216216216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t="s">
        <v>8328</v>
      </c>
      <c r="P2551" t="s">
        <v>8357</v>
      </c>
      <c r="Q2551" s="5">
        <f t="shared" si="156"/>
        <v>44</v>
      </c>
      <c r="R2551" s="6">
        <f t="shared" si="157"/>
        <v>43.621621621621621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t="s">
        <v>8328</v>
      </c>
      <c r="P2552" t="s">
        <v>8357</v>
      </c>
      <c r="Q2552" s="5">
        <f t="shared" si="156"/>
        <v>55</v>
      </c>
      <c r="R2552" s="6">
        <f t="shared" si="157"/>
        <v>43.7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t="s">
        <v>8328</v>
      </c>
      <c r="P2553" t="s">
        <v>8357</v>
      </c>
      <c r="Q2553" s="5">
        <f t="shared" si="156"/>
        <v>100.5</v>
      </c>
      <c r="R2553" s="6">
        <f t="shared" si="157"/>
        <v>67.419642857142861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t="s">
        <v>8328</v>
      </c>
      <c r="P2554" t="s">
        <v>8357</v>
      </c>
      <c r="Q2554" s="5">
        <f t="shared" si="156"/>
        <v>195</v>
      </c>
      <c r="R2554" s="6">
        <f t="shared" si="157"/>
        <v>177.5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t="s">
        <v>8328</v>
      </c>
      <c r="P2555" t="s">
        <v>8357</v>
      </c>
      <c r="Q2555" s="5">
        <f t="shared" si="156"/>
        <v>833</v>
      </c>
      <c r="R2555" s="6">
        <f t="shared" si="157"/>
        <v>38.883333333333333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t="s">
        <v>8328</v>
      </c>
      <c r="P2556" t="s">
        <v>8357</v>
      </c>
      <c r="Q2556" s="5">
        <f t="shared" si="156"/>
        <v>684</v>
      </c>
      <c r="R2556" s="6">
        <f t="shared" si="157"/>
        <v>54.985074626865675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t="s">
        <v>8328</v>
      </c>
      <c r="P2557" t="s">
        <v>8357</v>
      </c>
      <c r="Q2557" s="5">
        <f t="shared" si="156"/>
        <v>147</v>
      </c>
      <c r="R2557" s="6">
        <f t="shared" si="157"/>
        <v>61.342857142857142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t="s">
        <v>8328</v>
      </c>
      <c r="P2558" t="s">
        <v>8357</v>
      </c>
      <c r="Q2558" s="5">
        <f t="shared" si="156"/>
        <v>41</v>
      </c>
      <c r="R2558" s="6">
        <f t="shared" si="157"/>
        <v>23.117647058823529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t="s">
        <v>8328</v>
      </c>
      <c r="P2559" t="s">
        <v>8357</v>
      </c>
      <c r="Q2559" s="5">
        <f t="shared" si="156"/>
        <v>166</v>
      </c>
      <c r="R2559" s="6">
        <f t="shared" si="157"/>
        <v>29.611111111111111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t="s">
        <v>8328</v>
      </c>
      <c r="P2560" t="s">
        <v>8357</v>
      </c>
      <c r="Q2560" s="5">
        <f t="shared" si="156"/>
        <v>111</v>
      </c>
      <c r="R2560" s="6">
        <f t="shared" si="157"/>
        <v>75.611111111111114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t="s">
        <v>8328</v>
      </c>
      <c r="P2561" t="s">
        <v>8357</v>
      </c>
      <c r="Q2561" s="5">
        <f t="shared" si="156"/>
        <v>90</v>
      </c>
      <c r="R2561" s="6">
        <f t="shared" si="157"/>
        <v>35.6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t="s">
        <v>8328</v>
      </c>
      <c r="P2562" t="s">
        <v>8357</v>
      </c>
      <c r="Q2562" s="5">
        <f t="shared" si="156"/>
        <v>3</v>
      </c>
      <c r="R2562" s="6">
        <f t="shared" si="157"/>
        <v>143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t="s">
        <v>8339</v>
      </c>
      <c r="P2563" t="s">
        <v>8340</v>
      </c>
      <c r="Q2563" s="5">
        <f t="shared" ref="Q2563:Q2626" si="160">E2563-D2563</f>
        <v>-100000</v>
      </c>
      <c r="R2563" s="6" t="e">
        <f t="shared" ref="R2563:R2626" si="161">E2563/L2563</f>
        <v>#DIV/0!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t="s">
        <v>8339</v>
      </c>
      <c r="P2564" t="s">
        <v>8340</v>
      </c>
      <c r="Q2564" s="5">
        <f t="shared" si="160"/>
        <v>-9925</v>
      </c>
      <c r="R2564" s="6">
        <f t="shared" si="161"/>
        <v>25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t="s">
        <v>8339</v>
      </c>
      <c r="P2565" t="s">
        <v>8340</v>
      </c>
      <c r="Q2565" s="5">
        <f t="shared" si="160"/>
        <v>-20000</v>
      </c>
      <c r="R2565" s="6" t="e">
        <f t="shared" si="161"/>
        <v>#DIV/0!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t="s">
        <v>8339</v>
      </c>
      <c r="P2566" t="s">
        <v>8340</v>
      </c>
      <c r="Q2566" s="5">
        <f t="shared" si="160"/>
        <v>-40000</v>
      </c>
      <c r="R2566" s="6" t="e">
        <f t="shared" si="161"/>
        <v>#DIV/0!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t="s">
        <v>8339</v>
      </c>
      <c r="P2567" t="s">
        <v>8340</v>
      </c>
      <c r="Q2567" s="5">
        <f t="shared" si="160"/>
        <v>-9900</v>
      </c>
      <c r="R2567" s="6">
        <f t="shared" si="161"/>
        <v>100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t="s">
        <v>8339</v>
      </c>
      <c r="P2568" t="s">
        <v>8340</v>
      </c>
      <c r="Q2568" s="5">
        <f t="shared" si="160"/>
        <v>-35000</v>
      </c>
      <c r="R2568" s="6" t="e">
        <f t="shared" si="161"/>
        <v>#DIV/0!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t="s">
        <v>8339</v>
      </c>
      <c r="P2569" t="s">
        <v>8340</v>
      </c>
      <c r="Q2569" s="5">
        <f t="shared" si="160"/>
        <v>-44880</v>
      </c>
      <c r="R2569" s="6">
        <f t="shared" si="161"/>
        <v>60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t="s">
        <v>8339</v>
      </c>
      <c r="P2570" t="s">
        <v>8340</v>
      </c>
      <c r="Q2570" s="5">
        <f t="shared" si="160"/>
        <v>-9950</v>
      </c>
      <c r="R2570" s="6">
        <f t="shared" si="161"/>
        <v>50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t="s">
        <v>8339</v>
      </c>
      <c r="P2571" t="s">
        <v>8340</v>
      </c>
      <c r="Q2571" s="5">
        <f t="shared" si="160"/>
        <v>-6355</v>
      </c>
      <c r="R2571" s="6">
        <f t="shared" si="161"/>
        <v>72.5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t="s">
        <v>8339</v>
      </c>
      <c r="P2572" t="s">
        <v>8340</v>
      </c>
      <c r="Q2572" s="5">
        <f t="shared" si="160"/>
        <v>-6941</v>
      </c>
      <c r="R2572" s="6">
        <f t="shared" si="161"/>
        <v>29.5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t="s">
        <v>8339</v>
      </c>
      <c r="P2573" t="s">
        <v>8340</v>
      </c>
      <c r="Q2573" s="5">
        <f t="shared" si="160"/>
        <v>-99750</v>
      </c>
      <c r="R2573" s="6">
        <f t="shared" si="161"/>
        <v>62.5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t="s">
        <v>8339</v>
      </c>
      <c r="P2574" t="s">
        <v>8340</v>
      </c>
      <c r="Q2574" s="5">
        <f t="shared" si="160"/>
        <v>-30000</v>
      </c>
      <c r="R2574" s="6" t="e">
        <f t="shared" si="161"/>
        <v>#DIV/0!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t="s">
        <v>8339</v>
      </c>
      <c r="P2575" t="s">
        <v>8340</v>
      </c>
      <c r="Q2575" s="5">
        <f t="shared" si="160"/>
        <v>-8000</v>
      </c>
      <c r="R2575" s="6" t="e">
        <f t="shared" si="161"/>
        <v>#DIV/0!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t="s">
        <v>8339</v>
      </c>
      <c r="P2576" t="s">
        <v>8340</v>
      </c>
      <c r="Q2576" s="5">
        <f t="shared" si="160"/>
        <v>-10000</v>
      </c>
      <c r="R2576" s="6" t="e">
        <f t="shared" si="161"/>
        <v>#DIV/0!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t="s">
        <v>8339</v>
      </c>
      <c r="P2577" t="s">
        <v>8340</v>
      </c>
      <c r="Q2577" s="5">
        <f t="shared" si="160"/>
        <v>-85000</v>
      </c>
      <c r="R2577" s="6" t="e">
        <f t="shared" si="161"/>
        <v>#DIV/0!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t="s">
        <v>8339</v>
      </c>
      <c r="P2578" t="s">
        <v>8340</v>
      </c>
      <c r="Q2578" s="5">
        <f t="shared" si="160"/>
        <v>-10000</v>
      </c>
      <c r="R2578" s="6" t="e">
        <f t="shared" si="161"/>
        <v>#DIV/0!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t="s">
        <v>8339</v>
      </c>
      <c r="P2579" t="s">
        <v>8340</v>
      </c>
      <c r="Q2579" s="5">
        <f t="shared" si="160"/>
        <v>-15000</v>
      </c>
      <c r="R2579" s="6" t="e">
        <f t="shared" si="161"/>
        <v>#DIV/0!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t="s">
        <v>8339</v>
      </c>
      <c r="P2580" t="s">
        <v>8340</v>
      </c>
      <c r="Q2580" s="5">
        <f t="shared" si="160"/>
        <v>-6000</v>
      </c>
      <c r="R2580" s="6" t="e">
        <f t="shared" si="161"/>
        <v>#DIV/0!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t="s">
        <v>8339</v>
      </c>
      <c r="P2581" t="s">
        <v>8340</v>
      </c>
      <c r="Q2581" s="5">
        <f t="shared" si="160"/>
        <v>-199723</v>
      </c>
      <c r="R2581" s="6">
        <f t="shared" si="161"/>
        <v>23.083333333333332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t="s">
        <v>8339</v>
      </c>
      <c r="P2582" t="s">
        <v>8340</v>
      </c>
      <c r="Q2582" s="5">
        <f t="shared" si="160"/>
        <v>-8449</v>
      </c>
      <c r="R2582" s="6">
        <f t="shared" si="161"/>
        <v>25.5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t="s">
        <v>8339</v>
      </c>
      <c r="P2583" t="s">
        <v>8340</v>
      </c>
      <c r="Q2583" s="5">
        <f t="shared" si="160"/>
        <v>-4470</v>
      </c>
      <c r="R2583" s="6">
        <f t="shared" si="161"/>
        <v>48.18181818181818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t="s">
        <v>8339</v>
      </c>
      <c r="P2584" t="s">
        <v>8340</v>
      </c>
      <c r="Q2584" s="5">
        <f t="shared" si="160"/>
        <v>-89999</v>
      </c>
      <c r="R2584" s="6">
        <f t="shared" si="161"/>
        <v>1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t="s">
        <v>8339</v>
      </c>
      <c r="P2585" t="s">
        <v>8340</v>
      </c>
      <c r="Q2585" s="5">
        <f t="shared" si="160"/>
        <v>-995</v>
      </c>
      <c r="R2585" s="6">
        <f t="shared" si="161"/>
        <v>1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t="s">
        <v>8339</v>
      </c>
      <c r="P2586" t="s">
        <v>8340</v>
      </c>
      <c r="Q2586" s="5">
        <f t="shared" si="160"/>
        <v>-10000</v>
      </c>
      <c r="R2586" s="6" t="e">
        <f t="shared" si="161"/>
        <v>#DIV/0!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t="s">
        <v>8339</v>
      </c>
      <c r="P2587" t="s">
        <v>8340</v>
      </c>
      <c r="Q2587" s="5">
        <f t="shared" si="160"/>
        <v>-29950</v>
      </c>
      <c r="R2587" s="6">
        <f t="shared" si="161"/>
        <v>50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t="s">
        <v>8339</v>
      </c>
      <c r="P2588" t="s">
        <v>8340</v>
      </c>
      <c r="Q2588" s="5">
        <f t="shared" si="160"/>
        <v>-2995</v>
      </c>
      <c r="R2588" s="6">
        <f t="shared" si="161"/>
        <v>5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t="s">
        <v>8339</v>
      </c>
      <c r="P2589" t="s">
        <v>8340</v>
      </c>
      <c r="Q2589" s="5">
        <f t="shared" si="160"/>
        <v>-48783</v>
      </c>
      <c r="R2589" s="6">
        <f t="shared" si="161"/>
        <v>202.83333333333334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t="s">
        <v>8339</v>
      </c>
      <c r="P2590" t="s">
        <v>8340</v>
      </c>
      <c r="Q2590" s="5">
        <f t="shared" si="160"/>
        <v>-5767</v>
      </c>
      <c r="R2590" s="6">
        <f t="shared" si="161"/>
        <v>29.125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t="s">
        <v>8339</v>
      </c>
      <c r="P2591" t="s">
        <v>8340</v>
      </c>
      <c r="Q2591" s="5">
        <f t="shared" si="160"/>
        <v>-49995</v>
      </c>
      <c r="R2591" s="6">
        <f t="shared" si="161"/>
        <v>5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t="s">
        <v>8339</v>
      </c>
      <c r="P2592" t="s">
        <v>8340</v>
      </c>
      <c r="Q2592" s="5">
        <f t="shared" si="160"/>
        <v>-3000</v>
      </c>
      <c r="R2592" s="6" t="e">
        <f t="shared" si="161"/>
        <v>#DIV/0!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t="s">
        <v>8339</v>
      </c>
      <c r="P2593" t="s">
        <v>8340</v>
      </c>
      <c r="Q2593" s="5">
        <f t="shared" si="160"/>
        <v>-1474</v>
      </c>
      <c r="R2593" s="6">
        <f t="shared" si="161"/>
        <v>13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t="s">
        <v>8339</v>
      </c>
      <c r="P2594" t="s">
        <v>8340</v>
      </c>
      <c r="Q2594" s="5">
        <f t="shared" si="160"/>
        <v>-29950</v>
      </c>
      <c r="R2594" s="6">
        <f t="shared" si="161"/>
        <v>50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t="s">
        <v>8339</v>
      </c>
      <c r="P2595" t="s">
        <v>8340</v>
      </c>
      <c r="Q2595" s="5">
        <f t="shared" si="160"/>
        <v>-10000</v>
      </c>
      <c r="R2595" s="6" t="e">
        <f t="shared" si="161"/>
        <v>#DIV/0!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t="s">
        <v>8339</v>
      </c>
      <c r="P2596" t="s">
        <v>8340</v>
      </c>
      <c r="Q2596" s="5">
        <f t="shared" si="160"/>
        <v>-79999</v>
      </c>
      <c r="R2596" s="6">
        <f t="shared" si="161"/>
        <v>1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t="s">
        <v>8339</v>
      </c>
      <c r="P2597" t="s">
        <v>8340</v>
      </c>
      <c r="Q2597" s="5">
        <f t="shared" si="160"/>
        <v>-13175</v>
      </c>
      <c r="R2597" s="6">
        <f t="shared" si="161"/>
        <v>96.05263157894737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t="s">
        <v>8339</v>
      </c>
      <c r="P2598" t="s">
        <v>8340</v>
      </c>
      <c r="Q2598" s="5">
        <f t="shared" si="160"/>
        <v>-26744</v>
      </c>
      <c r="R2598" s="6">
        <f t="shared" si="161"/>
        <v>305.77777777777777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t="s">
        <v>8339</v>
      </c>
      <c r="P2599" t="s">
        <v>8340</v>
      </c>
      <c r="Q2599" s="5">
        <f t="shared" si="160"/>
        <v>-1415</v>
      </c>
      <c r="R2599" s="6">
        <f t="shared" si="161"/>
        <v>12.142857142857142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t="s">
        <v>8339</v>
      </c>
      <c r="P2600" t="s">
        <v>8340</v>
      </c>
      <c r="Q2600" s="5">
        <f t="shared" si="160"/>
        <v>-1830</v>
      </c>
      <c r="R2600" s="6">
        <f t="shared" si="161"/>
        <v>83.571428571428569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t="s">
        <v>8339</v>
      </c>
      <c r="P2601" t="s">
        <v>8340</v>
      </c>
      <c r="Q2601" s="5">
        <f t="shared" si="160"/>
        <v>-8951</v>
      </c>
      <c r="R2601" s="6">
        <f t="shared" si="161"/>
        <v>18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t="s">
        <v>8339</v>
      </c>
      <c r="P2602" t="s">
        <v>8340</v>
      </c>
      <c r="Q2602" s="5">
        <f t="shared" si="160"/>
        <v>-46534</v>
      </c>
      <c r="R2602" s="6">
        <f t="shared" si="161"/>
        <v>115.53333333333333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t="s">
        <v>8322</v>
      </c>
      <c r="P2603" t="s">
        <v>8358</v>
      </c>
      <c r="Q2603" s="5">
        <f t="shared" si="160"/>
        <v>2807</v>
      </c>
      <c r="R2603" s="6">
        <f t="shared" si="161"/>
        <v>21.900662251655628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t="s">
        <v>8322</v>
      </c>
      <c r="P2604" t="s">
        <v>8358</v>
      </c>
      <c r="Q2604" s="5">
        <f t="shared" si="160"/>
        <v>27131</v>
      </c>
      <c r="R2604" s="6">
        <f t="shared" si="161"/>
        <v>80.022494887525568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t="s">
        <v>8322</v>
      </c>
      <c r="P2605" t="s">
        <v>8358</v>
      </c>
      <c r="Q2605" s="5">
        <f t="shared" si="160"/>
        <v>26</v>
      </c>
      <c r="R2605" s="6">
        <f t="shared" si="161"/>
        <v>35.520000000000003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t="s">
        <v>8322</v>
      </c>
      <c r="P2606" t="s">
        <v>8358</v>
      </c>
      <c r="Q2606" s="5">
        <f t="shared" si="160"/>
        <v>843.59999999999854</v>
      </c>
      <c r="R2606" s="6">
        <f t="shared" si="161"/>
        <v>64.933333333333323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t="s">
        <v>8322</v>
      </c>
      <c r="P2607" t="s">
        <v>8358</v>
      </c>
      <c r="Q2607" s="5">
        <f t="shared" si="160"/>
        <v>7421.570000000007</v>
      </c>
      <c r="R2607" s="6">
        <f t="shared" si="161"/>
        <v>60.965703745743475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t="s">
        <v>8322</v>
      </c>
      <c r="P2608" t="s">
        <v>8358</v>
      </c>
      <c r="Q2608" s="5">
        <f t="shared" si="160"/>
        <v>1106</v>
      </c>
      <c r="R2608" s="6">
        <f t="shared" si="161"/>
        <v>31.444155844155844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t="s">
        <v>8322</v>
      </c>
      <c r="P2609" t="s">
        <v>8358</v>
      </c>
      <c r="Q2609" s="5">
        <f t="shared" si="160"/>
        <v>24616</v>
      </c>
      <c r="R2609" s="6">
        <f t="shared" si="161"/>
        <v>81.949748743718587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t="s">
        <v>8322</v>
      </c>
      <c r="P2610" t="s">
        <v>8358</v>
      </c>
      <c r="Q2610" s="5">
        <f t="shared" si="160"/>
        <v>9914</v>
      </c>
      <c r="R2610" s="6">
        <f t="shared" si="161"/>
        <v>58.92763157894737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t="s">
        <v>8322</v>
      </c>
      <c r="P2611" t="s">
        <v>8358</v>
      </c>
      <c r="Q2611" s="5">
        <f t="shared" si="160"/>
        <v>71330.39</v>
      </c>
      <c r="R2611" s="6">
        <f t="shared" si="161"/>
        <v>157.29347633136095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t="s">
        <v>8322</v>
      </c>
      <c r="P2612" t="s">
        <v>8358</v>
      </c>
      <c r="Q2612" s="5">
        <f t="shared" si="160"/>
        <v>9407.66</v>
      </c>
      <c r="R2612" s="6">
        <f t="shared" si="161"/>
        <v>55.758509532062391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t="s">
        <v>8322</v>
      </c>
      <c r="P2613" t="s">
        <v>8358</v>
      </c>
      <c r="Q2613" s="5">
        <f t="shared" si="160"/>
        <v>295970</v>
      </c>
      <c r="R2613" s="6">
        <f t="shared" si="161"/>
        <v>83.802893802893806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t="s">
        <v>8322</v>
      </c>
      <c r="P2614" t="s">
        <v>8358</v>
      </c>
      <c r="Q2614" s="5">
        <f t="shared" si="160"/>
        <v>7176.130000000001</v>
      </c>
      <c r="R2614" s="6">
        <f t="shared" si="161"/>
        <v>58.422210884353746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t="s">
        <v>8322</v>
      </c>
      <c r="P2615" t="s">
        <v>8358</v>
      </c>
      <c r="Q2615" s="5">
        <f t="shared" si="160"/>
        <v>76</v>
      </c>
      <c r="R2615" s="6">
        <f t="shared" si="161"/>
        <v>270.57142857142856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t="s">
        <v>8322</v>
      </c>
      <c r="P2616" t="s">
        <v>8358</v>
      </c>
      <c r="Q2616" s="5">
        <f t="shared" si="160"/>
        <v>210</v>
      </c>
      <c r="R2616" s="6">
        <f t="shared" si="161"/>
        <v>107.1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t="s">
        <v>8322</v>
      </c>
      <c r="P2617" t="s">
        <v>8358</v>
      </c>
      <c r="Q2617" s="5">
        <f t="shared" si="160"/>
        <v>1396</v>
      </c>
      <c r="R2617" s="6">
        <f t="shared" si="161"/>
        <v>47.180555555555557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t="s">
        <v>8322</v>
      </c>
      <c r="P2618" t="s">
        <v>8358</v>
      </c>
      <c r="Q2618" s="5">
        <f t="shared" si="160"/>
        <v>3633.5</v>
      </c>
      <c r="R2618" s="6">
        <f t="shared" si="161"/>
        <v>120.30882352941177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t="s">
        <v>8322</v>
      </c>
      <c r="P2619" t="s">
        <v>8358</v>
      </c>
      <c r="Q2619" s="5">
        <f t="shared" si="160"/>
        <v>3888</v>
      </c>
      <c r="R2619" s="6">
        <f t="shared" si="161"/>
        <v>27.59748427672956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t="s">
        <v>8322</v>
      </c>
      <c r="P2620" t="s">
        <v>8358</v>
      </c>
      <c r="Q2620" s="5">
        <f t="shared" si="160"/>
        <v>808</v>
      </c>
      <c r="R2620" s="6">
        <f t="shared" si="161"/>
        <v>205.2987012987013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t="s">
        <v>8322</v>
      </c>
      <c r="P2621" t="s">
        <v>8358</v>
      </c>
      <c r="Q2621" s="5">
        <f t="shared" si="160"/>
        <v>884</v>
      </c>
      <c r="R2621" s="6">
        <f t="shared" si="161"/>
        <v>35.547169811320757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t="s">
        <v>8322</v>
      </c>
      <c r="P2622" t="s">
        <v>8358</v>
      </c>
      <c r="Q2622" s="5">
        <f t="shared" si="160"/>
        <v>28374</v>
      </c>
      <c r="R2622" s="6">
        <f t="shared" si="161"/>
        <v>74.639488409272587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t="s">
        <v>8322</v>
      </c>
      <c r="P2623" t="s">
        <v>8358</v>
      </c>
      <c r="Q2623" s="5">
        <f t="shared" si="160"/>
        <v>6882</v>
      </c>
      <c r="R2623" s="6">
        <f t="shared" si="161"/>
        <v>47.058064516129029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t="s">
        <v>8322</v>
      </c>
      <c r="P2624" t="s">
        <v>8358</v>
      </c>
      <c r="Q2624" s="5">
        <f t="shared" si="160"/>
        <v>467.76</v>
      </c>
      <c r="R2624" s="6">
        <f t="shared" si="161"/>
        <v>26.591351351351353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t="s">
        <v>8322</v>
      </c>
      <c r="P2625" t="s">
        <v>8358</v>
      </c>
      <c r="Q2625" s="5">
        <f t="shared" si="160"/>
        <v>280</v>
      </c>
      <c r="R2625" s="6">
        <f t="shared" si="161"/>
        <v>36.774193548387096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t="s">
        <v>8322</v>
      </c>
      <c r="P2626" t="s">
        <v>8358</v>
      </c>
      <c r="Q2626" s="5">
        <f t="shared" si="160"/>
        <v>102353.65</v>
      </c>
      <c r="R2626" s="6">
        <f t="shared" si="161"/>
        <v>31.820544982698959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t="s">
        <v>8322</v>
      </c>
      <c r="P2627" t="s">
        <v>8358</v>
      </c>
      <c r="Q2627" s="5">
        <f t="shared" ref="Q2627:Q2690" si="164">E2627-D2627</f>
        <v>1284</v>
      </c>
      <c r="R2627" s="6">
        <f t="shared" ref="R2627:R2690" si="165">E2627/L2627</f>
        <v>27.576923076923077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t="s">
        <v>8322</v>
      </c>
      <c r="P2628" t="s">
        <v>8358</v>
      </c>
      <c r="Q2628" s="5">
        <f t="shared" si="164"/>
        <v>300</v>
      </c>
      <c r="R2628" s="6">
        <f t="shared" si="165"/>
        <v>56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t="s">
        <v>8322</v>
      </c>
      <c r="P2629" t="s">
        <v>8358</v>
      </c>
      <c r="Q2629" s="5">
        <f t="shared" si="164"/>
        <v>820</v>
      </c>
      <c r="R2629" s="6">
        <f t="shared" si="165"/>
        <v>21.555555555555557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t="s">
        <v>8322</v>
      </c>
      <c r="P2630" t="s">
        <v>8358</v>
      </c>
      <c r="Q2630" s="5">
        <f t="shared" si="164"/>
        <v>87</v>
      </c>
      <c r="R2630" s="6">
        <f t="shared" si="165"/>
        <v>44.095238095238095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t="s">
        <v>8322</v>
      </c>
      <c r="P2631" t="s">
        <v>8358</v>
      </c>
      <c r="Q2631" s="5">
        <f t="shared" si="164"/>
        <v>1387</v>
      </c>
      <c r="R2631" s="6">
        <f t="shared" si="165"/>
        <v>63.87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t="s">
        <v>8322</v>
      </c>
      <c r="P2632" t="s">
        <v>8358</v>
      </c>
      <c r="Q2632" s="5">
        <f t="shared" si="164"/>
        <v>1158</v>
      </c>
      <c r="R2632" s="6">
        <f t="shared" si="165"/>
        <v>38.987654320987652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t="s">
        <v>8322</v>
      </c>
      <c r="P2633" t="s">
        <v>8358</v>
      </c>
      <c r="Q2633" s="5">
        <f t="shared" si="164"/>
        <v>2933.0499999999993</v>
      </c>
      <c r="R2633" s="6">
        <f t="shared" si="165"/>
        <v>80.185489510489504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t="s">
        <v>8322</v>
      </c>
      <c r="P2634" t="s">
        <v>8358</v>
      </c>
      <c r="Q2634" s="5">
        <f t="shared" si="164"/>
        <v>396</v>
      </c>
      <c r="R2634" s="6">
        <f t="shared" si="165"/>
        <v>34.904761904761905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t="s">
        <v>8322</v>
      </c>
      <c r="P2635" t="s">
        <v>8358</v>
      </c>
      <c r="Q2635" s="5">
        <f t="shared" si="164"/>
        <v>12731</v>
      </c>
      <c r="R2635" s="6">
        <f t="shared" si="165"/>
        <v>89.100502512562812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t="s">
        <v>8322</v>
      </c>
      <c r="P2636" t="s">
        <v>8358</v>
      </c>
      <c r="Q2636" s="5">
        <f t="shared" si="164"/>
        <v>56</v>
      </c>
      <c r="R2636" s="6">
        <f t="shared" si="165"/>
        <v>39.44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t="s">
        <v>8322</v>
      </c>
      <c r="P2637" t="s">
        <v>8358</v>
      </c>
      <c r="Q2637" s="5">
        <f t="shared" si="164"/>
        <v>0</v>
      </c>
      <c r="R2637" s="6">
        <f t="shared" si="165"/>
        <v>136.9047619047619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t="s">
        <v>8322</v>
      </c>
      <c r="P2638" t="s">
        <v>8358</v>
      </c>
      <c r="Q2638" s="5">
        <f t="shared" si="164"/>
        <v>873</v>
      </c>
      <c r="R2638" s="6">
        <f t="shared" si="165"/>
        <v>37.46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t="s">
        <v>8322</v>
      </c>
      <c r="P2639" t="s">
        <v>8358</v>
      </c>
      <c r="Q2639" s="5">
        <f t="shared" si="164"/>
        <v>331</v>
      </c>
      <c r="R2639" s="6">
        <f t="shared" si="165"/>
        <v>31.96153846153846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t="s">
        <v>8322</v>
      </c>
      <c r="P2640" t="s">
        <v>8358</v>
      </c>
      <c r="Q2640" s="5">
        <f t="shared" si="164"/>
        <v>6</v>
      </c>
      <c r="R2640" s="6">
        <f t="shared" si="165"/>
        <v>25.214285714285715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t="s">
        <v>8322</v>
      </c>
      <c r="P2641" t="s">
        <v>8358</v>
      </c>
      <c r="Q2641" s="5">
        <f t="shared" si="164"/>
        <v>192</v>
      </c>
      <c r="R2641" s="6">
        <f t="shared" si="165"/>
        <v>10.040816326530612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t="s">
        <v>8322</v>
      </c>
      <c r="P2642" t="s">
        <v>8358</v>
      </c>
      <c r="Q2642" s="5">
        <f t="shared" si="164"/>
        <v>170</v>
      </c>
      <c r="R2642" s="6">
        <f t="shared" si="165"/>
        <v>45.94202898550725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t="s">
        <v>8322</v>
      </c>
      <c r="P2643" t="s">
        <v>8358</v>
      </c>
      <c r="Q2643" s="5">
        <f t="shared" si="164"/>
        <v>-1485</v>
      </c>
      <c r="R2643" s="6">
        <f t="shared" si="165"/>
        <v>15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t="s">
        <v>8322</v>
      </c>
      <c r="P2644" t="s">
        <v>8358</v>
      </c>
      <c r="Q2644" s="5">
        <f t="shared" si="164"/>
        <v>-500000</v>
      </c>
      <c r="R2644" s="6" t="e">
        <f t="shared" si="165"/>
        <v>#DIV/0!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t="s">
        <v>8322</v>
      </c>
      <c r="P2645" t="s">
        <v>8358</v>
      </c>
      <c r="Q2645" s="5">
        <f t="shared" si="164"/>
        <v>-664402.68999999994</v>
      </c>
      <c r="R2645" s="6">
        <f t="shared" si="165"/>
        <v>223.58248500999335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t="s">
        <v>8322</v>
      </c>
      <c r="P2646" t="s">
        <v>8358</v>
      </c>
      <c r="Q2646" s="5">
        <f t="shared" si="164"/>
        <v>-97947</v>
      </c>
      <c r="R2646" s="6">
        <f t="shared" si="165"/>
        <v>39.480769230769234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t="s">
        <v>8322</v>
      </c>
      <c r="P2647" t="s">
        <v>8358</v>
      </c>
      <c r="Q2647" s="5">
        <f t="shared" si="164"/>
        <v>-17900</v>
      </c>
      <c r="R2647" s="6">
        <f t="shared" si="165"/>
        <v>91.304347826086953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t="s">
        <v>8322</v>
      </c>
      <c r="P2648" t="s">
        <v>8358</v>
      </c>
      <c r="Q2648" s="5">
        <f t="shared" si="164"/>
        <v>-457913.58</v>
      </c>
      <c r="R2648" s="6">
        <f t="shared" si="165"/>
        <v>78.666205607476627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t="s">
        <v>8322</v>
      </c>
      <c r="P2649" t="s">
        <v>8358</v>
      </c>
      <c r="Q2649" s="5">
        <f t="shared" si="164"/>
        <v>-2464</v>
      </c>
      <c r="R2649" s="6">
        <f t="shared" si="165"/>
        <v>12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t="s">
        <v>8322</v>
      </c>
      <c r="P2650" t="s">
        <v>8358</v>
      </c>
      <c r="Q2650" s="5">
        <f t="shared" si="164"/>
        <v>-11894</v>
      </c>
      <c r="R2650" s="6">
        <f t="shared" si="165"/>
        <v>17.666666666666668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t="s">
        <v>8322</v>
      </c>
      <c r="P2651" t="s">
        <v>8358</v>
      </c>
      <c r="Q2651" s="5">
        <f t="shared" si="164"/>
        <v>-124876</v>
      </c>
      <c r="R2651" s="6">
        <f t="shared" si="165"/>
        <v>41.333333333333336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t="s">
        <v>8322</v>
      </c>
      <c r="P2652" t="s">
        <v>8358</v>
      </c>
      <c r="Q2652" s="5">
        <f t="shared" si="164"/>
        <v>-59642</v>
      </c>
      <c r="R2652" s="6">
        <f t="shared" si="165"/>
        <v>71.599999999999994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t="s">
        <v>8322</v>
      </c>
      <c r="P2653" t="s">
        <v>8358</v>
      </c>
      <c r="Q2653" s="5">
        <f t="shared" si="164"/>
        <v>-274767</v>
      </c>
      <c r="R2653" s="6">
        <f t="shared" si="165"/>
        <v>307.8235294117647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t="s">
        <v>8322</v>
      </c>
      <c r="P2654" t="s">
        <v>8358</v>
      </c>
      <c r="Q2654" s="5">
        <f t="shared" si="164"/>
        <v>-99115</v>
      </c>
      <c r="R2654" s="6">
        <f t="shared" si="165"/>
        <v>80.454545454545453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t="s">
        <v>8322</v>
      </c>
      <c r="P2655" t="s">
        <v>8358</v>
      </c>
      <c r="Q2655" s="5">
        <f t="shared" si="164"/>
        <v>-45124</v>
      </c>
      <c r="R2655" s="6">
        <f t="shared" si="165"/>
        <v>83.942857142857136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t="s">
        <v>8322</v>
      </c>
      <c r="P2656" t="s">
        <v>8358</v>
      </c>
      <c r="Q2656" s="5">
        <f t="shared" si="164"/>
        <v>-99949</v>
      </c>
      <c r="R2656" s="6">
        <f t="shared" si="165"/>
        <v>8.5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t="s">
        <v>8322</v>
      </c>
      <c r="P2657" t="s">
        <v>8358</v>
      </c>
      <c r="Q2657" s="5">
        <f t="shared" si="164"/>
        <v>-11845</v>
      </c>
      <c r="R2657" s="6">
        <f t="shared" si="165"/>
        <v>73.372093023255815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t="s">
        <v>8322</v>
      </c>
      <c r="P2658" t="s">
        <v>8358</v>
      </c>
      <c r="Q2658" s="5">
        <f t="shared" si="164"/>
        <v>-132845</v>
      </c>
      <c r="R2658" s="6">
        <f t="shared" si="165"/>
        <v>112.86184210526316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t="s">
        <v>8322</v>
      </c>
      <c r="P2659" t="s">
        <v>8358</v>
      </c>
      <c r="Q2659" s="5">
        <f t="shared" si="164"/>
        <v>-24378.62</v>
      </c>
      <c r="R2659" s="6">
        <f t="shared" si="165"/>
        <v>95.277627118644077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t="s">
        <v>8322</v>
      </c>
      <c r="P2660" t="s">
        <v>8358</v>
      </c>
      <c r="Q2660" s="5">
        <f t="shared" si="164"/>
        <v>-97909</v>
      </c>
      <c r="R2660" s="6">
        <f t="shared" si="165"/>
        <v>22.75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t="s">
        <v>8322</v>
      </c>
      <c r="P2661" t="s">
        <v>8358</v>
      </c>
      <c r="Q2661" s="5">
        <f t="shared" si="164"/>
        <v>-47667</v>
      </c>
      <c r="R2661" s="6">
        <f t="shared" si="165"/>
        <v>133.30000000000001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t="s">
        <v>8322</v>
      </c>
      <c r="P2662" t="s">
        <v>8358</v>
      </c>
      <c r="Q2662" s="5">
        <f t="shared" si="164"/>
        <v>-19981</v>
      </c>
      <c r="R2662" s="6">
        <f t="shared" si="165"/>
        <v>3.8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t="s">
        <v>8322</v>
      </c>
      <c r="P2663" t="s">
        <v>8359</v>
      </c>
      <c r="Q2663" s="5">
        <f t="shared" si="164"/>
        <v>145</v>
      </c>
      <c r="R2663" s="6">
        <f t="shared" si="165"/>
        <v>85.75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t="s">
        <v>8322</v>
      </c>
      <c r="P2664" t="s">
        <v>8359</v>
      </c>
      <c r="Q2664" s="5">
        <f t="shared" si="164"/>
        <v>1360</v>
      </c>
      <c r="R2664" s="6">
        <f t="shared" si="165"/>
        <v>267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t="s">
        <v>8322</v>
      </c>
      <c r="P2665" t="s">
        <v>8359</v>
      </c>
      <c r="Q2665" s="5">
        <f t="shared" si="164"/>
        <v>919.25</v>
      </c>
      <c r="R2665" s="6">
        <f t="shared" si="165"/>
        <v>373.55803571428572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t="s">
        <v>8322</v>
      </c>
      <c r="P2666" t="s">
        <v>8359</v>
      </c>
      <c r="Q2666" s="5">
        <f t="shared" si="164"/>
        <v>600</v>
      </c>
      <c r="R2666" s="6">
        <f t="shared" si="165"/>
        <v>174.03846153846155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t="s">
        <v>8322</v>
      </c>
      <c r="P2667" t="s">
        <v>8359</v>
      </c>
      <c r="Q2667" s="5">
        <f t="shared" si="164"/>
        <v>810</v>
      </c>
      <c r="R2667" s="6">
        <f t="shared" si="165"/>
        <v>93.695652173913047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t="s">
        <v>8322</v>
      </c>
      <c r="P2668" t="s">
        <v>8359</v>
      </c>
      <c r="Q2668" s="5">
        <f t="shared" si="164"/>
        <v>5929.51</v>
      </c>
      <c r="R2668" s="6">
        <f t="shared" si="165"/>
        <v>77.327718446601949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t="s">
        <v>8322</v>
      </c>
      <c r="P2669" t="s">
        <v>8359</v>
      </c>
      <c r="Q2669" s="5">
        <f t="shared" si="164"/>
        <v>160</v>
      </c>
      <c r="R2669" s="6">
        <f t="shared" si="165"/>
        <v>92.222222222222229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t="s">
        <v>8322</v>
      </c>
      <c r="P2670" t="s">
        <v>8359</v>
      </c>
      <c r="Q2670" s="5">
        <f t="shared" si="164"/>
        <v>707</v>
      </c>
      <c r="R2670" s="6">
        <f t="shared" si="165"/>
        <v>60.964285714285715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t="s">
        <v>8322</v>
      </c>
      <c r="P2671" t="s">
        <v>8359</v>
      </c>
      <c r="Q2671" s="5">
        <f t="shared" si="164"/>
        <v>201</v>
      </c>
      <c r="R2671" s="6">
        <f t="shared" si="165"/>
        <v>91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t="s">
        <v>8322</v>
      </c>
      <c r="P2672" t="s">
        <v>8359</v>
      </c>
      <c r="Q2672" s="5">
        <f t="shared" si="164"/>
        <v>-36393</v>
      </c>
      <c r="R2672" s="6">
        <f t="shared" si="165"/>
        <v>41.583333333333336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t="s">
        <v>8322</v>
      </c>
      <c r="P2673" t="s">
        <v>8359</v>
      </c>
      <c r="Q2673" s="5">
        <f t="shared" si="164"/>
        <v>-22164</v>
      </c>
      <c r="R2673" s="6">
        <f t="shared" si="165"/>
        <v>33.761904761904759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t="s">
        <v>8322</v>
      </c>
      <c r="P2674" t="s">
        <v>8359</v>
      </c>
      <c r="Q2674" s="5">
        <f t="shared" si="164"/>
        <v>-6681</v>
      </c>
      <c r="R2674" s="6">
        <f t="shared" si="165"/>
        <v>70.61702127659575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t="s">
        <v>8322</v>
      </c>
      <c r="P2675" t="s">
        <v>8359</v>
      </c>
      <c r="Q2675" s="5">
        <f t="shared" si="164"/>
        <v>-28968</v>
      </c>
      <c r="R2675" s="6">
        <f t="shared" si="165"/>
        <v>167.15151515151516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t="s">
        <v>8322</v>
      </c>
      <c r="P2676" t="s">
        <v>8359</v>
      </c>
      <c r="Q2676" s="5">
        <f t="shared" si="164"/>
        <v>-13006</v>
      </c>
      <c r="R2676" s="6">
        <f t="shared" si="165"/>
        <v>128.61988304093566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t="s">
        <v>8322</v>
      </c>
      <c r="P2677" t="s">
        <v>8359</v>
      </c>
      <c r="Q2677" s="5">
        <f t="shared" si="164"/>
        <v>-23103</v>
      </c>
      <c r="R2677" s="6">
        <f t="shared" si="165"/>
        <v>65.41379310344827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t="s">
        <v>8322</v>
      </c>
      <c r="P2678" t="s">
        <v>8359</v>
      </c>
      <c r="Q2678" s="5">
        <f t="shared" si="164"/>
        <v>-1042</v>
      </c>
      <c r="R2678" s="6">
        <f t="shared" si="165"/>
        <v>117.55555555555556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t="s">
        <v>8322</v>
      </c>
      <c r="P2679" t="s">
        <v>8359</v>
      </c>
      <c r="Q2679" s="5">
        <f t="shared" si="164"/>
        <v>-16085</v>
      </c>
      <c r="R2679" s="6">
        <f t="shared" si="165"/>
        <v>126.48148148148148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t="s">
        <v>8322</v>
      </c>
      <c r="P2680" t="s">
        <v>8359</v>
      </c>
      <c r="Q2680" s="5">
        <f t="shared" si="164"/>
        <v>-7998900</v>
      </c>
      <c r="R2680" s="6">
        <f t="shared" si="165"/>
        <v>550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t="s">
        <v>8322</v>
      </c>
      <c r="P2681" t="s">
        <v>8359</v>
      </c>
      <c r="Q2681" s="5">
        <f t="shared" si="164"/>
        <v>-39868</v>
      </c>
      <c r="R2681" s="6">
        <f t="shared" si="165"/>
        <v>44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t="s">
        <v>8322</v>
      </c>
      <c r="P2682" t="s">
        <v>8359</v>
      </c>
      <c r="Q2682" s="5">
        <f t="shared" si="164"/>
        <v>-31724</v>
      </c>
      <c r="R2682" s="6">
        <f t="shared" si="165"/>
        <v>69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t="s">
        <v>8339</v>
      </c>
      <c r="P2683" t="s">
        <v>8340</v>
      </c>
      <c r="Q2683" s="5">
        <f t="shared" si="164"/>
        <v>-7945</v>
      </c>
      <c r="R2683" s="6">
        <f t="shared" si="165"/>
        <v>27.5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t="s">
        <v>8339</v>
      </c>
      <c r="P2684" t="s">
        <v>8340</v>
      </c>
      <c r="Q2684" s="5">
        <f t="shared" si="164"/>
        <v>-4302</v>
      </c>
      <c r="R2684" s="6">
        <f t="shared" si="165"/>
        <v>84.9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t="s">
        <v>8339</v>
      </c>
      <c r="P2685" t="s">
        <v>8340</v>
      </c>
      <c r="Q2685" s="5">
        <f t="shared" si="164"/>
        <v>-14964</v>
      </c>
      <c r="R2685" s="6">
        <f t="shared" si="165"/>
        <v>12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t="s">
        <v>8339</v>
      </c>
      <c r="P2686" t="s">
        <v>8340</v>
      </c>
      <c r="Q2686" s="5">
        <f t="shared" si="164"/>
        <v>-69200</v>
      </c>
      <c r="R2686" s="6">
        <f t="shared" si="165"/>
        <v>200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t="s">
        <v>8339</v>
      </c>
      <c r="P2687" t="s">
        <v>8340</v>
      </c>
      <c r="Q2687" s="5">
        <f t="shared" si="164"/>
        <v>-49990</v>
      </c>
      <c r="R2687" s="6">
        <f t="shared" si="165"/>
        <v>10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t="s">
        <v>8339</v>
      </c>
      <c r="P2688" t="s">
        <v>8340</v>
      </c>
      <c r="Q2688" s="5">
        <f t="shared" si="164"/>
        <v>-30000</v>
      </c>
      <c r="R2688" s="6" t="e">
        <f t="shared" si="165"/>
        <v>#DIV/0!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t="s">
        <v>8339</v>
      </c>
      <c r="P2689" t="s">
        <v>8340</v>
      </c>
      <c r="Q2689" s="5">
        <f t="shared" si="164"/>
        <v>-15000</v>
      </c>
      <c r="R2689" s="6" t="e">
        <f t="shared" si="165"/>
        <v>#DIV/0!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t="s">
        <v>8339</v>
      </c>
      <c r="P2690" t="s">
        <v>8340</v>
      </c>
      <c r="Q2690" s="5">
        <f t="shared" si="164"/>
        <v>-49926</v>
      </c>
      <c r="R2690" s="6">
        <f t="shared" si="165"/>
        <v>5.2857142857142856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t="s">
        <v>8339</v>
      </c>
      <c r="P2691" t="s">
        <v>8340</v>
      </c>
      <c r="Q2691" s="5">
        <f t="shared" ref="Q2691:Q2754" si="168">E2691-D2691</f>
        <v>-34999</v>
      </c>
      <c r="R2691" s="6">
        <f t="shared" ref="R2691:R2754" si="169">E2691/L2691</f>
        <v>1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t="s">
        <v>8339</v>
      </c>
      <c r="P2692" t="s">
        <v>8340</v>
      </c>
      <c r="Q2692" s="5">
        <f t="shared" si="168"/>
        <v>-71414</v>
      </c>
      <c r="R2692" s="6">
        <f t="shared" si="169"/>
        <v>72.762711864406782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t="s">
        <v>8339</v>
      </c>
      <c r="P2693" t="s">
        <v>8340</v>
      </c>
      <c r="Q2693" s="5">
        <f t="shared" si="168"/>
        <v>-64965</v>
      </c>
      <c r="R2693" s="6">
        <f t="shared" si="169"/>
        <v>17.5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t="s">
        <v>8339</v>
      </c>
      <c r="P2694" t="s">
        <v>8340</v>
      </c>
      <c r="Q2694" s="5">
        <f t="shared" si="168"/>
        <v>-3475</v>
      </c>
      <c r="R2694" s="6">
        <f t="shared" si="169"/>
        <v>25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t="s">
        <v>8339</v>
      </c>
      <c r="P2695" t="s">
        <v>8340</v>
      </c>
      <c r="Q2695" s="5">
        <f t="shared" si="168"/>
        <v>-4960</v>
      </c>
      <c r="R2695" s="6">
        <f t="shared" si="169"/>
        <v>13.333333333333334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t="s">
        <v>8339</v>
      </c>
      <c r="P2696" t="s">
        <v>8340</v>
      </c>
      <c r="Q2696" s="5">
        <f t="shared" si="168"/>
        <v>-29999</v>
      </c>
      <c r="R2696" s="6">
        <f t="shared" si="169"/>
        <v>1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t="s">
        <v>8339</v>
      </c>
      <c r="P2697" t="s">
        <v>8340</v>
      </c>
      <c r="Q2697" s="5">
        <f t="shared" si="168"/>
        <v>-14929</v>
      </c>
      <c r="R2697" s="6">
        <f t="shared" si="169"/>
        <v>23.666666666666668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t="s">
        <v>8339</v>
      </c>
      <c r="P2698" t="s">
        <v>8340</v>
      </c>
      <c r="Q2698" s="5">
        <f t="shared" si="168"/>
        <v>-56610</v>
      </c>
      <c r="R2698" s="6">
        <f t="shared" si="169"/>
        <v>89.21052631578948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t="s">
        <v>8339</v>
      </c>
      <c r="P2699" t="s">
        <v>8340</v>
      </c>
      <c r="Q2699" s="5">
        <f t="shared" si="168"/>
        <v>-16939</v>
      </c>
      <c r="R2699" s="6">
        <f t="shared" si="169"/>
        <v>116.55769230769231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t="s">
        <v>8339</v>
      </c>
      <c r="P2700" t="s">
        <v>8340</v>
      </c>
      <c r="Q2700" s="5">
        <f t="shared" si="168"/>
        <v>-7973.99</v>
      </c>
      <c r="R2700" s="6">
        <f t="shared" si="169"/>
        <v>13.005000000000001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t="s">
        <v>8339</v>
      </c>
      <c r="P2701" t="s">
        <v>8340</v>
      </c>
      <c r="Q2701" s="5">
        <f t="shared" si="168"/>
        <v>-2</v>
      </c>
      <c r="R2701" s="6" t="e">
        <f t="shared" si="169"/>
        <v>#DIV/0!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t="s">
        <v>8339</v>
      </c>
      <c r="P2702" t="s">
        <v>8340</v>
      </c>
      <c r="Q2702" s="5">
        <f t="shared" si="168"/>
        <v>-9929</v>
      </c>
      <c r="R2702" s="6">
        <f t="shared" si="169"/>
        <v>17.5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t="s">
        <v>8320</v>
      </c>
      <c r="P2703" t="s">
        <v>8360</v>
      </c>
      <c r="Q2703" s="5">
        <f t="shared" si="168"/>
        <v>-1830</v>
      </c>
      <c r="R2703" s="6">
        <f t="shared" si="169"/>
        <v>34.130434782608695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t="s">
        <v>8320</v>
      </c>
      <c r="P2704" t="s">
        <v>8360</v>
      </c>
      <c r="Q2704" s="5">
        <f t="shared" si="168"/>
        <v>-6559</v>
      </c>
      <c r="R2704" s="6">
        <f t="shared" si="169"/>
        <v>132.34615384615384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t="s">
        <v>8320</v>
      </c>
      <c r="P2705" t="s">
        <v>8360</v>
      </c>
      <c r="Q2705" s="5">
        <f t="shared" si="168"/>
        <v>1500</v>
      </c>
      <c r="R2705" s="6">
        <f t="shared" si="169"/>
        <v>922.22222222222217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t="s">
        <v>8320</v>
      </c>
      <c r="P2706" t="s">
        <v>8360</v>
      </c>
      <c r="Q2706" s="5">
        <f t="shared" si="168"/>
        <v>-17855</v>
      </c>
      <c r="R2706" s="6">
        <f t="shared" si="169"/>
        <v>163.57142857142858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t="s">
        <v>8320</v>
      </c>
      <c r="P2707" t="s">
        <v>8360</v>
      </c>
      <c r="Q2707" s="5">
        <f t="shared" si="168"/>
        <v>-14761</v>
      </c>
      <c r="R2707" s="6">
        <f t="shared" si="169"/>
        <v>217.375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t="s">
        <v>8320</v>
      </c>
      <c r="P2708" t="s">
        <v>8360</v>
      </c>
      <c r="Q2708" s="5">
        <f t="shared" si="168"/>
        <v>4304</v>
      </c>
      <c r="R2708" s="6">
        <f t="shared" si="169"/>
        <v>149.44486692015209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t="s">
        <v>8320</v>
      </c>
      <c r="P2709" t="s">
        <v>8360</v>
      </c>
      <c r="Q2709" s="5">
        <f t="shared" si="168"/>
        <v>20067.57</v>
      </c>
      <c r="R2709" s="6">
        <f t="shared" si="169"/>
        <v>71.237487309644663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t="s">
        <v>8320</v>
      </c>
      <c r="P2710" t="s">
        <v>8360</v>
      </c>
      <c r="Q2710" s="5">
        <f t="shared" si="168"/>
        <v>26643.07</v>
      </c>
      <c r="R2710" s="6">
        <f t="shared" si="169"/>
        <v>44.464318398474738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t="s">
        <v>8320</v>
      </c>
      <c r="P2711" t="s">
        <v>8360</v>
      </c>
      <c r="Q2711" s="5">
        <f t="shared" si="168"/>
        <v>803</v>
      </c>
      <c r="R2711" s="6">
        <f t="shared" si="169"/>
        <v>164.94480519480518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t="s">
        <v>8320</v>
      </c>
      <c r="P2712" t="s">
        <v>8360</v>
      </c>
      <c r="Q2712" s="5">
        <f t="shared" si="168"/>
        <v>32340.210000000006</v>
      </c>
      <c r="R2712" s="6">
        <f t="shared" si="169"/>
        <v>84.871516544117654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t="s">
        <v>8320</v>
      </c>
      <c r="P2713" t="s">
        <v>8360</v>
      </c>
      <c r="Q2713" s="5">
        <f t="shared" si="168"/>
        <v>28</v>
      </c>
      <c r="R2713" s="6">
        <f t="shared" si="169"/>
        <v>53.945205479452056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t="s">
        <v>8320</v>
      </c>
      <c r="P2714" t="s">
        <v>8360</v>
      </c>
      <c r="Q2714" s="5">
        <f t="shared" si="168"/>
        <v>1726</v>
      </c>
      <c r="R2714" s="6">
        <f t="shared" si="169"/>
        <v>50.531468531468533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t="s">
        <v>8320</v>
      </c>
      <c r="P2715" t="s">
        <v>8360</v>
      </c>
      <c r="Q2715" s="5">
        <f t="shared" si="168"/>
        <v>3362</v>
      </c>
      <c r="R2715" s="6">
        <f t="shared" si="169"/>
        <v>108.00140845070422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t="s">
        <v>8320</v>
      </c>
      <c r="P2716" t="s">
        <v>8360</v>
      </c>
      <c r="Q2716" s="5">
        <f t="shared" si="168"/>
        <v>4089</v>
      </c>
      <c r="R2716" s="6">
        <f t="shared" si="169"/>
        <v>95.373770491803285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t="s">
        <v>8320</v>
      </c>
      <c r="P2717" t="s">
        <v>8360</v>
      </c>
      <c r="Q2717" s="5">
        <f t="shared" si="168"/>
        <v>19754.689999999999</v>
      </c>
      <c r="R2717" s="6">
        <f t="shared" si="169"/>
        <v>57.631016333938291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t="s">
        <v>8320</v>
      </c>
      <c r="P2718" t="s">
        <v>8360</v>
      </c>
      <c r="Q2718" s="5">
        <f t="shared" si="168"/>
        <v>1998.0100000000002</v>
      </c>
      <c r="R2718" s="6">
        <f t="shared" si="169"/>
        <v>64.160481283422456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t="s">
        <v>8320</v>
      </c>
      <c r="P2719" t="s">
        <v>8360</v>
      </c>
      <c r="Q2719" s="5">
        <f t="shared" si="168"/>
        <v>5026</v>
      </c>
      <c r="R2719" s="6">
        <f t="shared" si="169"/>
        <v>92.387692307692305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t="s">
        <v>8320</v>
      </c>
      <c r="P2720" t="s">
        <v>8360</v>
      </c>
      <c r="Q2720" s="5">
        <f t="shared" si="168"/>
        <v>645</v>
      </c>
      <c r="R2720" s="6">
        <f t="shared" si="169"/>
        <v>125.97972972972973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t="s">
        <v>8320</v>
      </c>
      <c r="P2721" t="s">
        <v>8360</v>
      </c>
      <c r="Q2721" s="5">
        <f t="shared" si="168"/>
        <v>530</v>
      </c>
      <c r="R2721" s="6">
        <f t="shared" si="169"/>
        <v>94.637681159420296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t="s">
        <v>8320</v>
      </c>
      <c r="P2722" t="s">
        <v>8360</v>
      </c>
      <c r="Q2722" s="5">
        <f t="shared" si="168"/>
        <v>4531</v>
      </c>
      <c r="R2722" s="6">
        <f t="shared" si="169"/>
        <v>170.69942196531792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t="s">
        <v>8322</v>
      </c>
      <c r="P2723" t="s">
        <v>8352</v>
      </c>
      <c r="Q2723" s="5">
        <f t="shared" si="168"/>
        <v>10215</v>
      </c>
      <c r="R2723" s="6">
        <f t="shared" si="169"/>
        <v>40.762081784386616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t="s">
        <v>8322</v>
      </c>
      <c r="P2724" t="s">
        <v>8352</v>
      </c>
      <c r="Q2724" s="5">
        <f t="shared" si="168"/>
        <v>7627</v>
      </c>
      <c r="R2724" s="6">
        <f t="shared" si="169"/>
        <v>68.254054054054052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t="s">
        <v>8322</v>
      </c>
      <c r="P2725" t="s">
        <v>8352</v>
      </c>
      <c r="Q2725" s="5">
        <f t="shared" si="168"/>
        <v>4806</v>
      </c>
      <c r="R2725" s="6">
        <f t="shared" si="169"/>
        <v>95.48863636363636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t="s">
        <v>8322</v>
      </c>
      <c r="P2726" t="s">
        <v>8352</v>
      </c>
      <c r="Q2726" s="5">
        <f t="shared" si="168"/>
        <v>4858.88</v>
      </c>
      <c r="R2726" s="6">
        <f t="shared" si="169"/>
        <v>7.1902649656526005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t="s">
        <v>8322</v>
      </c>
      <c r="P2727" t="s">
        <v>8352</v>
      </c>
      <c r="Q2727" s="5">
        <f t="shared" si="168"/>
        <v>17817</v>
      </c>
      <c r="R2727" s="6">
        <f t="shared" si="169"/>
        <v>511.65486725663715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t="s">
        <v>8322</v>
      </c>
      <c r="P2728" t="s">
        <v>8352</v>
      </c>
      <c r="Q2728" s="5">
        <f t="shared" si="168"/>
        <v>5745</v>
      </c>
      <c r="R2728" s="6">
        <f t="shared" si="169"/>
        <v>261.74504950495049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t="s">
        <v>8322</v>
      </c>
      <c r="P2729" t="s">
        <v>8352</v>
      </c>
      <c r="Q2729" s="5">
        <f t="shared" si="168"/>
        <v>39321</v>
      </c>
      <c r="R2729" s="6">
        <f t="shared" si="169"/>
        <v>69.760961810466767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t="s">
        <v>8322</v>
      </c>
      <c r="P2730" t="s">
        <v>8352</v>
      </c>
      <c r="Q2730" s="5">
        <f t="shared" si="168"/>
        <v>15274</v>
      </c>
      <c r="R2730" s="6">
        <f t="shared" si="169"/>
        <v>77.229591836734699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t="s">
        <v>8322</v>
      </c>
      <c r="P2731" t="s">
        <v>8352</v>
      </c>
      <c r="Q2731" s="5">
        <f t="shared" si="168"/>
        <v>333</v>
      </c>
      <c r="R2731" s="6">
        <f t="shared" si="169"/>
        <v>340.56521739130437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t="s">
        <v>8322</v>
      </c>
      <c r="P2732" t="s">
        <v>8352</v>
      </c>
      <c r="Q2732" s="5">
        <f t="shared" si="168"/>
        <v>18979.010000000002</v>
      </c>
      <c r="R2732" s="6">
        <f t="shared" si="169"/>
        <v>67.417903225806455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t="s">
        <v>8322</v>
      </c>
      <c r="P2733" t="s">
        <v>8352</v>
      </c>
      <c r="Q2733" s="5">
        <f t="shared" si="168"/>
        <v>1291</v>
      </c>
      <c r="R2733" s="6">
        <f t="shared" si="169"/>
        <v>845.70270270270271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t="s">
        <v>8322</v>
      </c>
      <c r="P2734" t="s">
        <v>8352</v>
      </c>
      <c r="Q2734" s="5">
        <f t="shared" si="168"/>
        <v>2190</v>
      </c>
      <c r="R2734" s="6">
        <f t="shared" si="169"/>
        <v>97.191780821917803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t="s">
        <v>8322</v>
      </c>
      <c r="P2735" t="s">
        <v>8352</v>
      </c>
      <c r="Q2735" s="5">
        <f t="shared" si="168"/>
        <v>3769</v>
      </c>
      <c r="R2735" s="6">
        <f t="shared" si="169"/>
        <v>451.84033613445376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t="s">
        <v>8322</v>
      </c>
      <c r="P2736" t="s">
        <v>8352</v>
      </c>
      <c r="Q2736" s="5">
        <f t="shared" si="168"/>
        <v>22602</v>
      </c>
      <c r="R2736" s="6">
        <f t="shared" si="169"/>
        <v>138.66871165644173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t="s">
        <v>8322</v>
      </c>
      <c r="P2737" t="s">
        <v>8352</v>
      </c>
      <c r="Q2737" s="5">
        <f t="shared" si="168"/>
        <v>6586.01</v>
      </c>
      <c r="R2737" s="6">
        <f t="shared" si="169"/>
        <v>21.640147492625371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t="s">
        <v>8322</v>
      </c>
      <c r="P2738" t="s">
        <v>8352</v>
      </c>
      <c r="Q2738" s="5">
        <f t="shared" si="168"/>
        <v>1832</v>
      </c>
      <c r="R2738" s="6">
        <f t="shared" si="169"/>
        <v>169.51724137931035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t="s">
        <v>8322</v>
      </c>
      <c r="P2739" t="s">
        <v>8352</v>
      </c>
      <c r="Q2739" s="5">
        <f t="shared" si="168"/>
        <v>43818.240000000005</v>
      </c>
      <c r="R2739" s="6">
        <f t="shared" si="169"/>
        <v>161.88210526315791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t="s">
        <v>8322</v>
      </c>
      <c r="P2740" t="s">
        <v>8352</v>
      </c>
      <c r="Q2740" s="5">
        <f t="shared" si="168"/>
        <v>2397</v>
      </c>
      <c r="R2740" s="6">
        <f t="shared" si="169"/>
        <v>493.13333333333333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t="s">
        <v>8322</v>
      </c>
      <c r="P2741" t="s">
        <v>8352</v>
      </c>
      <c r="Q2741" s="5">
        <f t="shared" si="168"/>
        <v>3125</v>
      </c>
      <c r="R2741" s="6">
        <f t="shared" si="169"/>
        <v>22.120418848167539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t="s">
        <v>8322</v>
      </c>
      <c r="P2742" t="s">
        <v>8352</v>
      </c>
      <c r="Q2742" s="5">
        <f t="shared" si="168"/>
        <v>10</v>
      </c>
      <c r="R2742" s="6">
        <f t="shared" si="169"/>
        <v>18.235294117647058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t="s">
        <v>8325</v>
      </c>
      <c r="P2743" t="s">
        <v>8361</v>
      </c>
      <c r="Q2743" s="5">
        <f t="shared" si="168"/>
        <v>-7965</v>
      </c>
      <c r="R2743" s="6">
        <f t="shared" si="169"/>
        <v>8.75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t="s">
        <v>8325</v>
      </c>
      <c r="P2744" t="s">
        <v>8361</v>
      </c>
      <c r="Q2744" s="5">
        <f t="shared" si="168"/>
        <v>-1769</v>
      </c>
      <c r="R2744" s="6">
        <f t="shared" si="169"/>
        <v>40.611111111111114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t="s">
        <v>8325</v>
      </c>
      <c r="P2745" t="s">
        <v>8361</v>
      </c>
      <c r="Q2745" s="5">
        <f t="shared" si="168"/>
        <v>-5999</v>
      </c>
      <c r="R2745" s="6" t="e">
        <f t="shared" si="169"/>
        <v>#DIV/0!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t="s">
        <v>8325</v>
      </c>
      <c r="P2746" t="s">
        <v>8361</v>
      </c>
      <c r="Q2746" s="5">
        <f t="shared" si="168"/>
        <v>-15165</v>
      </c>
      <c r="R2746" s="6">
        <f t="shared" si="169"/>
        <v>37.954545454545453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t="s">
        <v>8325</v>
      </c>
      <c r="P2747" t="s">
        <v>8361</v>
      </c>
      <c r="Q2747" s="5">
        <f t="shared" si="168"/>
        <v>-6249</v>
      </c>
      <c r="R2747" s="6">
        <f t="shared" si="169"/>
        <v>35.734693877551024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t="s">
        <v>8325</v>
      </c>
      <c r="P2748" t="s">
        <v>8361</v>
      </c>
      <c r="Q2748" s="5">
        <f t="shared" si="168"/>
        <v>-2199</v>
      </c>
      <c r="R2748" s="6">
        <f t="shared" si="169"/>
        <v>42.157894736842103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t="s">
        <v>8325</v>
      </c>
      <c r="P2749" t="s">
        <v>8361</v>
      </c>
      <c r="Q2749" s="5">
        <f t="shared" si="168"/>
        <v>-360</v>
      </c>
      <c r="R2749" s="6">
        <f t="shared" si="169"/>
        <v>35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t="s">
        <v>8325</v>
      </c>
      <c r="P2750" t="s">
        <v>8361</v>
      </c>
      <c r="Q2750" s="5">
        <f t="shared" si="168"/>
        <v>-4947</v>
      </c>
      <c r="R2750" s="6">
        <f t="shared" si="169"/>
        <v>13.25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t="s">
        <v>8325</v>
      </c>
      <c r="P2751" t="s">
        <v>8361</v>
      </c>
      <c r="Q2751" s="5">
        <f t="shared" si="168"/>
        <v>-9890</v>
      </c>
      <c r="R2751" s="6">
        <f t="shared" si="169"/>
        <v>55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t="s">
        <v>8325</v>
      </c>
      <c r="P2752" t="s">
        <v>8361</v>
      </c>
      <c r="Q2752" s="5">
        <f t="shared" si="168"/>
        <v>-1999</v>
      </c>
      <c r="R2752" s="6" t="e">
        <f t="shared" si="169"/>
        <v>#DIV/0!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t="s">
        <v>8325</v>
      </c>
      <c r="P2753" t="s">
        <v>8361</v>
      </c>
      <c r="Q2753" s="5">
        <f t="shared" si="168"/>
        <v>-3274</v>
      </c>
      <c r="R2753" s="6" t="e">
        <f t="shared" si="169"/>
        <v>#DIV/0!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t="s">
        <v>8325</v>
      </c>
      <c r="P2754" t="s">
        <v>8361</v>
      </c>
      <c r="Q2754" s="5">
        <f t="shared" si="168"/>
        <v>-4250</v>
      </c>
      <c r="R2754" s="6">
        <f t="shared" si="169"/>
        <v>39.285714285714285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t="s">
        <v>8325</v>
      </c>
      <c r="P2755" t="s">
        <v>8361</v>
      </c>
      <c r="Q2755" s="5">
        <f t="shared" ref="Q2755:Q2818" si="172">E2755-D2755</f>
        <v>-1620</v>
      </c>
      <c r="R2755" s="6">
        <f t="shared" ref="R2755:R2818" si="173">E2755/L2755</f>
        <v>47.5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t="s">
        <v>8325</v>
      </c>
      <c r="P2756" t="s">
        <v>8361</v>
      </c>
      <c r="Q2756" s="5">
        <f t="shared" si="172"/>
        <v>-10000</v>
      </c>
      <c r="R2756" s="6" t="e">
        <f t="shared" si="173"/>
        <v>#DIV/0!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t="s">
        <v>8325</v>
      </c>
      <c r="P2757" t="s">
        <v>8361</v>
      </c>
      <c r="Q2757" s="5">
        <f t="shared" si="172"/>
        <v>-240</v>
      </c>
      <c r="R2757" s="6">
        <f t="shared" si="173"/>
        <v>17.333333333333332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t="s">
        <v>8325</v>
      </c>
      <c r="P2758" t="s">
        <v>8361</v>
      </c>
      <c r="Q2758" s="5">
        <f t="shared" si="172"/>
        <v>-8952</v>
      </c>
      <c r="R2758" s="6">
        <f t="shared" si="173"/>
        <v>31.757575757575758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t="s">
        <v>8325</v>
      </c>
      <c r="P2759" t="s">
        <v>8361</v>
      </c>
      <c r="Q2759" s="5">
        <f t="shared" si="172"/>
        <v>-1490</v>
      </c>
      <c r="R2759" s="6">
        <f t="shared" si="173"/>
        <v>5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t="s">
        <v>8325</v>
      </c>
      <c r="P2760" t="s">
        <v>8361</v>
      </c>
      <c r="Q2760" s="5">
        <f t="shared" si="172"/>
        <v>-1766</v>
      </c>
      <c r="R2760" s="6">
        <f t="shared" si="173"/>
        <v>39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t="s">
        <v>8325</v>
      </c>
      <c r="P2761" t="s">
        <v>8361</v>
      </c>
      <c r="Q2761" s="5">
        <f t="shared" si="172"/>
        <v>-895</v>
      </c>
      <c r="R2761" s="6">
        <f t="shared" si="173"/>
        <v>52.5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t="s">
        <v>8325</v>
      </c>
      <c r="P2762" t="s">
        <v>8361</v>
      </c>
      <c r="Q2762" s="5">
        <f t="shared" si="172"/>
        <v>-5000</v>
      </c>
      <c r="R2762" s="6" t="e">
        <f t="shared" si="173"/>
        <v>#DIV/0!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t="s">
        <v>8325</v>
      </c>
      <c r="P2763" t="s">
        <v>8361</v>
      </c>
      <c r="Q2763" s="5">
        <f t="shared" si="172"/>
        <v>-4964</v>
      </c>
      <c r="R2763" s="6">
        <f t="shared" si="173"/>
        <v>9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t="s">
        <v>8325</v>
      </c>
      <c r="P2764" t="s">
        <v>8361</v>
      </c>
      <c r="Q2764" s="5">
        <f t="shared" si="172"/>
        <v>-3225</v>
      </c>
      <c r="R2764" s="6">
        <f t="shared" si="173"/>
        <v>25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t="s">
        <v>8325</v>
      </c>
      <c r="P2765" t="s">
        <v>8361</v>
      </c>
      <c r="Q2765" s="5">
        <f t="shared" si="172"/>
        <v>-39310</v>
      </c>
      <c r="R2765" s="6">
        <f t="shared" si="173"/>
        <v>30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t="s">
        <v>8325</v>
      </c>
      <c r="P2766" t="s">
        <v>8361</v>
      </c>
      <c r="Q2766" s="5">
        <f t="shared" si="172"/>
        <v>-3955</v>
      </c>
      <c r="R2766" s="6">
        <f t="shared" si="173"/>
        <v>11.25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t="s">
        <v>8325</v>
      </c>
      <c r="P2767" t="s">
        <v>8361</v>
      </c>
      <c r="Q2767" s="5">
        <f t="shared" si="172"/>
        <v>-4000</v>
      </c>
      <c r="R2767" s="6" t="e">
        <f t="shared" si="173"/>
        <v>#DIV/0!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t="s">
        <v>8325</v>
      </c>
      <c r="P2768" t="s">
        <v>8361</v>
      </c>
      <c r="Q2768" s="5">
        <f t="shared" si="172"/>
        <v>-4900</v>
      </c>
      <c r="R2768" s="6">
        <f t="shared" si="173"/>
        <v>25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t="s">
        <v>8325</v>
      </c>
      <c r="P2769" t="s">
        <v>8361</v>
      </c>
      <c r="Q2769" s="5">
        <f t="shared" si="172"/>
        <v>-3966</v>
      </c>
      <c r="R2769" s="6">
        <f t="shared" si="173"/>
        <v>11.333333333333334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t="s">
        <v>8325</v>
      </c>
      <c r="P2770" t="s">
        <v>8361</v>
      </c>
      <c r="Q2770" s="5">
        <f t="shared" si="172"/>
        <v>-5998</v>
      </c>
      <c r="R2770" s="6">
        <f t="shared" si="173"/>
        <v>29.470588235294116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t="s">
        <v>8325</v>
      </c>
      <c r="P2771" t="s">
        <v>8361</v>
      </c>
      <c r="Q2771" s="5">
        <f t="shared" si="172"/>
        <v>-798</v>
      </c>
      <c r="R2771" s="6">
        <f t="shared" si="173"/>
        <v>1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t="s">
        <v>8325</v>
      </c>
      <c r="P2772" t="s">
        <v>8361</v>
      </c>
      <c r="Q2772" s="5">
        <f t="shared" si="172"/>
        <v>-17917.75</v>
      </c>
      <c r="R2772" s="6">
        <f t="shared" si="173"/>
        <v>63.098484848484851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t="s">
        <v>8325</v>
      </c>
      <c r="P2773" t="s">
        <v>8361</v>
      </c>
      <c r="Q2773" s="5">
        <f t="shared" si="172"/>
        <v>-19980</v>
      </c>
      <c r="R2773" s="6" t="e">
        <f t="shared" si="173"/>
        <v>#DIV/0!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t="s">
        <v>8325</v>
      </c>
      <c r="P2774" t="s">
        <v>8361</v>
      </c>
      <c r="Q2774" s="5">
        <f t="shared" si="172"/>
        <v>-8000</v>
      </c>
      <c r="R2774" s="6" t="e">
        <f t="shared" si="173"/>
        <v>#DIV/0!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t="s">
        <v>8325</v>
      </c>
      <c r="P2775" t="s">
        <v>8361</v>
      </c>
      <c r="Q2775" s="5">
        <f t="shared" si="172"/>
        <v>-529</v>
      </c>
      <c r="R2775" s="6">
        <f t="shared" si="173"/>
        <v>1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t="s">
        <v>8325</v>
      </c>
      <c r="P2776" t="s">
        <v>8361</v>
      </c>
      <c r="Q2776" s="5">
        <f t="shared" si="172"/>
        <v>-3430</v>
      </c>
      <c r="R2776" s="6">
        <f t="shared" si="173"/>
        <v>43.846153846153847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t="s">
        <v>8325</v>
      </c>
      <c r="P2777" t="s">
        <v>8361</v>
      </c>
      <c r="Q2777" s="5">
        <f t="shared" si="172"/>
        <v>-4850</v>
      </c>
      <c r="R2777" s="6">
        <f t="shared" si="173"/>
        <v>75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t="s">
        <v>8325</v>
      </c>
      <c r="P2778" t="s">
        <v>8361</v>
      </c>
      <c r="Q2778" s="5">
        <f t="shared" si="172"/>
        <v>-19345</v>
      </c>
      <c r="R2778" s="6">
        <f t="shared" si="173"/>
        <v>45.972222222222221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t="s">
        <v>8325</v>
      </c>
      <c r="P2779" t="s">
        <v>8361</v>
      </c>
      <c r="Q2779" s="5">
        <f t="shared" si="172"/>
        <v>-2990</v>
      </c>
      <c r="R2779" s="6">
        <f t="shared" si="173"/>
        <v>10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t="s">
        <v>8325</v>
      </c>
      <c r="P2780" t="s">
        <v>8361</v>
      </c>
      <c r="Q2780" s="5">
        <f t="shared" si="172"/>
        <v>-4095</v>
      </c>
      <c r="R2780" s="6">
        <f t="shared" si="173"/>
        <v>93.666666666666671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t="s">
        <v>8325</v>
      </c>
      <c r="P2781" t="s">
        <v>8361</v>
      </c>
      <c r="Q2781" s="5">
        <f t="shared" si="172"/>
        <v>-2447</v>
      </c>
      <c r="R2781" s="6">
        <f t="shared" si="173"/>
        <v>53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t="s">
        <v>8325</v>
      </c>
      <c r="P2782" t="s">
        <v>8361</v>
      </c>
      <c r="Q2782" s="5">
        <f t="shared" si="172"/>
        <v>-100000</v>
      </c>
      <c r="R2782" s="6" t="e">
        <f t="shared" si="173"/>
        <v>#DIV/0!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t="s">
        <v>8320</v>
      </c>
      <c r="P2783" t="s">
        <v>8321</v>
      </c>
      <c r="Q2783" s="5">
        <f t="shared" si="172"/>
        <v>66</v>
      </c>
      <c r="R2783" s="6">
        <f t="shared" si="173"/>
        <v>47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t="s">
        <v>8320</v>
      </c>
      <c r="P2784" t="s">
        <v>8321</v>
      </c>
      <c r="Q2784" s="5">
        <f t="shared" si="172"/>
        <v>200</v>
      </c>
      <c r="R2784" s="6">
        <f t="shared" si="173"/>
        <v>66.666666666666671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t="s">
        <v>8320</v>
      </c>
      <c r="P2785" t="s">
        <v>8321</v>
      </c>
      <c r="Q2785" s="5">
        <f t="shared" si="172"/>
        <v>145</v>
      </c>
      <c r="R2785" s="6">
        <f t="shared" si="173"/>
        <v>18.770491803278688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t="s">
        <v>8320</v>
      </c>
      <c r="P2786" t="s">
        <v>8321</v>
      </c>
      <c r="Q2786" s="5">
        <f t="shared" si="172"/>
        <v>1140</v>
      </c>
      <c r="R2786" s="6">
        <f t="shared" si="173"/>
        <v>66.111111111111114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t="s">
        <v>8320</v>
      </c>
      <c r="P2787" t="s">
        <v>8321</v>
      </c>
      <c r="Q2787" s="5">
        <f t="shared" si="172"/>
        <v>234</v>
      </c>
      <c r="R2787" s="6">
        <f t="shared" si="173"/>
        <v>36.859154929577464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t="s">
        <v>8320</v>
      </c>
      <c r="P2788" t="s">
        <v>8321</v>
      </c>
      <c r="Q2788" s="5">
        <f t="shared" si="172"/>
        <v>446</v>
      </c>
      <c r="R2788" s="6">
        <f t="shared" si="173"/>
        <v>39.810810810810814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t="s">
        <v>8320</v>
      </c>
      <c r="P2789" t="s">
        <v>8321</v>
      </c>
      <c r="Q2789" s="5">
        <f t="shared" si="172"/>
        <v>197</v>
      </c>
      <c r="R2789" s="6">
        <f t="shared" si="173"/>
        <v>31.5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t="s">
        <v>8320</v>
      </c>
      <c r="P2790" t="s">
        <v>8321</v>
      </c>
      <c r="Q2790" s="5">
        <f t="shared" si="172"/>
        <v>50</v>
      </c>
      <c r="R2790" s="6">
        <f t="shared" si="173"/>
        <v>102.5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t="s">
        <v>8320</v>
      </c>
      <c r="P2791" t="s">
        <v>8321</v>
      </c>
      <c r="Q2791" s="5">
        <f t="shared" si="172"/>
        <v>35</v>
      </c>
      <c r="R2791" s="6">
        <f t="shared" si="173"/>
        <v>126.45833333333333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t="s">
        <v>8320</v>
      </c>
      <c r="P2792" t="s">
        <v>8321</v>
      </c>
      <c r="Q2792" s="5">
        <f t="shared" si="172"/>
        <v>160</v>
      </c>
      <c r="R2792" s="6">
        <f t="shared" si="173"/>
        <v>47.878787878787875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t="s">
        <v>8320</v>
      </c>
      <c r="P2793" t="s">
        <v>8321</v>
      </c>
      <c r="Q2793" s="5">
        <f t="shared" si="172"/>
        <v>50</v>
      </c>
      <c r="R2793" s="6">
        <f t="shared" si="173"/>
        <v>73.214285714285708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t="s">
        <v>8320</v>
      </c>
      <c r="P2794" t="s">
        <v>8321</v>
      </c>
      <c r="Q2794" s="5">
        <f t="shared" si="172"/>
        <v>152</v>
      </c>
      <c r="R2794" s="6">
        <f t="shared" si="173"/>
        <v>89.666666666666671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t="s">
        <v>8320</v>
      </c>
      <c r="P2795" t="s">
        <v>8321</v>
      </c>
      <c r="Q2795" s="5">
        <f t="shared" si="172"/>
        <v>1056.75</v>
      </c>
      <c r="R2795" s="6">
        <f t="shared" si="173"/>
        <v>151.4623287671233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t="s">
        <v>8320</v>
      </c>
      <c r="P2796" t="s">
        <v>8321</v>
      </c>
      <c r="Q2796" s="5">
        <f t="shared" si="172"/>
        <v>25</v>
      </c>
      <c r="R2796" s="6">
        <f t="shared" si="173"/>
        <v>25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t="s">
        <v>8320</v>
      </c>
      <c r="P2797" t="s">
        <v>8321</v>
      </c>
      <c r="Q2797" s="5">
        <f t="shared" si="172"/>
        <v>30</v>
      </c>
      <c r="R2797" s="6">
        <f t="shared" si="173"/>
        <v>36.5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t="s">
        <v>8320</v>
      </c>
      <c r="P2798" t="s">
        <v>8321</v>
      </c>
      <c r="Q2798" s="5">
        <f t="shared" si="172"/>
        <v>124</v>
      </c>
      <c r="R2798" s="6">
        <f t="shared" si="173"/>
        <v>44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t="s">
        <v>8320</v>
      </c>
      <c r="P2799" t="s">
        <v>8321</v>
      </c>
      <c r="Q2799" s="5">
        <f t="shared" si="172"/>
        <v>211.61000000000058</v>
      </c>
      <c r="R2799" s="6">
        <f t="shared" si="173"/>
        <v>87.357553191489373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t="s">
        <v>8320</v>
      </c>
      <c r="P2800" t="s">
        <v>8321</v>
      </c>
      <c r="Q2800" s="5">
        <f t="shared" si="172"/>
        <v>70</v>
      </c>
      <c r="R2800" s="6">
        <f t="shared" si="173"/>
        <v>36.474820143884891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t="s">
        <v>8320</v>
      </c>
      <c r="P2801" t="s">
        <v>8321</v>
      </c>
      <c r="Q2801" s="5">
        <f t="shared" si="172"/>
        <v>831.73999999999978</v>
      </c>
      <c r="R2801" s="6">
        <f t="shared" si="173"/>
        <v>44.859538461538463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t="s">
        <v>8320</v>
      </c>
      <c r="P2802" t="s">
        <v>8321</v>
      </c>
      <c r="Q2802" s="5">
        <f t="shared" si="172"/>
        <v>330</v>
      </c>
      <c r="R2802" s="6">
        <f t="shared" si="173"/>
        <v>42.903225806451616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t="s">
        <v>8320</v>
      </c>
      <c r="P2803" t="s">
        <v>8321</v>
      </c>
      <c r="Q2803" s="5">
        <f t="shared" si="172"/>
        <v>166</v>
      </c>
      <c r="R2803" s="6">
        <f t="shared" si="173"/>
        <v>51.230769230769234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t="s">
        <v>8320</v>
      </c>
      <c r="P2804" t="s">
        <v>8321</v>
      </c>
      <c r="Q2804" s="5">
        <f t="shared" si="172"/>
        <v>55</v>
      </c>
      <c r="R2804" s="6">
        <f t="shared" si="173"/>
        <v>33.944444444444443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t="s">
        <v>8320</v>
      </c>
      <c r="P2805" t="s">
        <v>8321</v>
      </c>
      <c r="Q2805" s="5">
        <f t="shared" si="172"/>
        <v>2795</v>
      </c>
      <c r="R2805" s="6">
        <f t="shared" si="173"/>
        <v>90.744680851063833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t="s">
        <v>8320</v>
      </c>
      <c r="P2806" t="s">
        <v>8321</v>
      </c>
      <c r="Q2806" s="5">
        <f t="shared" si="172"/>
        <v>150</v>
      </c>
      <c r="R2806" s="6">
        <f t="shared" si="173"/>
        <v>50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t="s">
        <v>8320</v>
      </c>
      <c r="P2807" t="s">
        <v>8321</v>
      </c>
      <c r="Q2807" s="5">
        <f t="shared" si="172"/>
        <v>40</v>
      </c>
      <c r="R2807" s="6">
        <f t="shared" si="173"/>
        <v>24.444444444444443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t="s">
        <v>8320</v>
      </c>
      <c r="P2808" t="s">
        <v>8321</v>
      </c>
      <c r="Q2808" s="5">
        <f t="shared" si="172"/>
        <v>363</v>
      </c>
      <c r="R2808" s="6">
        <f t="shared" si="173"/>
        <v>44.25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t="s">
        <v>8320</v>
      </c>
      <c r="P2809" t="s">
        <v>8321</v>
      </c>
      <c r="Q2809" s="5">
        <f t="shared" si="172"/>
        <v>1300</v>
      </c>
      <c r="R2809" s="6">
        <f t="shared" si="173"/>
        <v>67.741935483870961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t="s">
        <v>8320</v>
      </c>
      <c r="P2810" t="s">
        <v>8321</v>
      </c>
      <c r="Q2810" s="5">
        <f t="shared" si="172"/>
        <v>11</v>
      </c>
      <c r="R2810" s="6">
        <f t="shared" si="173"/>
        <v>65.376811594202906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t="s">
        <v>8320</v>
      </c>
      <c r="P2811" t="s">
        <v>8321</v>
      </c>
      <c r="Q2811" s="5">
        <f t="shared" si="172"/>
        <v>60</v>
      </c>
      <c r="R2811" s="6">
        <f t="shared" si="173"/>
        <v>121.9047619047619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t="s">
        <v>8320</v>
      </c>
      <c r="P2812" t="s">
        <v>8321</v>
      </c>
      <c r="Q2812" s="5">
        <f t="shared" si="172"/>
        <v>205</v>
      </c>
      <c r="R2812" s="6">
        <f t="shared" si="173"/>
        <v>47.456140350877192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t="s">
        <v>8320</v>
      </c>
      <c r="P2813" t="s">
        <v>8321</v>
      </c>
      <c r="Q2813" s="5">
        <f t="shared" si="172"/>
        <v>27</v>
      </c>
      <c r="R2813" s="6">
        <f t="shared" si="173"/>
        <v>92.842592592592595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t="s">
        <v>8320</v>
      </c>
      <c r="P2814" t="s">
        <v>8321</v>
      </c>
      <c r="Q2814" s="5">
        <f t="shared" si="172"/>
        <v>665</v>
      </c>
      <c r="R2814" s="6">
        <f t="shared" si="173"/>
        <v>68.253012048192772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t="s">
        <v>8320</v>
      </c>
      <c r="P2815" t="s">
        <v>8321</v>
      </c>
      <c r="Q2815" s="5">
        <f t="shared" si="172"/>
        <v>772.11999999999989</v>
      </c>
      <c r="R2815" s="6">
        <f t="shared" si="173"/>
        <v>37.209583333333335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t="s">
        <v>8320</v>
      </c>
      <c r="P2816" t="s">
        <v>8321</v>
      </c>
      <c r="Q2816" s="5">
        <f t="shared" si="172"/>
        <v>116</v>
      </c>
      <c r="R2816" s="6">
        <f t="shared" si="173"/>
        <v>25.25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t="s">
        <v>8320</v>
      </c>
      <c r="P2817" t="s">
        <v>8321</v>
      </c>
      <c r="Q2817" s="5">
        <f t="shared" si="172"/>
        <v>355</v>
      </c>
      <c r="R2817" s="6">
        <f t="shared" si="173"/>
        <v>43.214285714285715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t="s">
        <v>8320</v>
      </c>
      <c r="P2818" t="s">
        <v>8321</v>
      </c>
      <c r="Q2818" s="5">
        <f t="shared" si="172"/>
        <v>1247</v>
      </c>
      <c r="R2818" s="6">
        <f t="shared" si="173"/>
        <v>25.130177514792898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t="s">
        <v>8320</v>
      </c>
      <c r="P2819" t="s">
        <v>8321</v>
      </c>
      <c r="Q2819" s="5">
        <f t="shared" ref="Q2819:Q2882" si="176">E2819-D2819</f>
        <v>180</v>
      </c>
      <c r="R2819" s="6">
        <f t="shared" ref="R2819:R2882" si="177">E2819/L2819</f>
        <v>23.636363636363637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t="s">
        <v>8320</v>
      </c>
      <c r="P2820" t="s">
        <v>8321</v>
      </c>
      <c r="Q2820" s="5">
        <f t="shared" si="176"/>
        <v>603</v>
      </c>
      <c r="R2820" s="6">
        <f t="shared" si="177"/>
        <v>103.95098039215686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t="s">
        <v>8320</v>
      </c>
      <c r="P2821" t="s">
        <v>8321</v>
      </c>
      <c r="Q2821" s="5">
        <f t="shared" si="176"/>
        <v>240</v>
      </c>
      <c r="R2821" s="6">
        <f t="shared" si="177"/>
        <v>50.384615384615387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t="s">
        <v>8320</v>
      </c>
      <c r="P2822" t="s">
        <v>8321</v>
      </c>
      <c r="Q2822" s="5">
        <f t="shared" si="176"/>
        <v>72</v>
      </c>
      <c r="R2822" s="6">
        <f t="shared" si="177"/>
        <v>13.6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t="s">
        <v>8320</v>
      </c>
      <c r="P2823" t="s">
        <v>8321</v>
      </c>
      <c r="Q2823" s="5">
        <f t="shared" si="176"/>
        <v>0</v>
      </c>
      <c r="R2823" s="6">
        <f t="shared" si="177"/>
        <v>28.571428571428573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t="s">
        <v>8320</v>
      </c>
      <c r="P2824" t="s">
        <v>8321</v>
      </c>
      <c r="Q2824" s="5">
        <f t="shared" si="176"/>
        <v>0</v>
      </c>
      <c r="R2824" s="6">
        <f t="shared" si="177"/>
        <v>63.829787234042556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t="s">
        <v>8320</v>
      </c>
      <c r="P2825" t="s">
        <v>8321</v>
      </c>
      <c r="Q2825" s="5">
        <f t="shared" si="176"/>
        <v>24</v>
      </c>
      <c r="R2825" s="6">
        <f t="shared" si="177"/>
        <v>8.8571428571428577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t="s">
        <v>8320</v>
      </c>
      <c r="P2826" t="s">
        <v>8321</v>
      </c>
      <c r="Q2826" s="5">
        <f t="shared" si="176"/>
        <v>110</v>
      </c>
      <c r="R2826" s="6">
        <f t="shared" si="177"/>
        <v>50.666666666666664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t="s">
        <v>8320</v>
      </c>
      <c r="P2827" t="s">
        <v>8321</v>
      </c>
      <c r="Q2827" s="5">
        <f t="shared" si="176"/>
        <v>100</v>
      </c>
      <c r="R2827" s="6">
        <f t="shared" si="177"/>
        <v>60.784313725490193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t="s">
        <v>8320</v>
      </c>
      <c r="P2828" t="s">
        <v>8321</v>
      </c>
      <c r="Q2828" s="5">
        <f t="shared" si="176"/>
        <v>155</v>
      </c>
      <c r="R2828" s="6">
        <f t="shared" si="177"/>
        <v>113.42105263157895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t="s">
        <v>8320</v>
      </c>
      <c r="P2829" t="s">
        <v>8321</v>
      </c>
      <c r="Q2829" s="5">
        <f t="shared" si="176"/>
        <v>405</v>
      </c>
      <c r="R2829" s="6">
        <f t="shared" si="177"/>
        <v>104.56521739130434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t="s">
        <v>8320</v>
      </c>
      <c r="P2830" t="s">
        <v>8321</v>
      </c>
      <c r="Q2830" s="5">
        <f t="shared" si="176"/>
        <v>36</v>
      </c>
      <c r="R2830" s="6">
        <f t="shared" si="177"/>
        <v>98.30927835051547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t="s">
        <v>8320</v>
      </c>
      <c r="P2831" t="s">
        <v>8321</v>
      </c>
      <c r="Q2831" s="5">
        <f t="shared" si="176"/>
        <v>163</v>
      </c>
      <c r="R2831" s="6">
        <f t="shared" si="177"/>
        <v>35.039473684210527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t="s">
        <v>8320</v>
      </c>
      <c r="P2832" t="s">
        <v>8321</v>
      </c>
      <c r="Q2832" s="5">
        <f t="shared" si="176"/>
        <v>0</v>
      </c>
      <c r="R2832" s="6">
        <f t="shared" si="177"/>
        <v>272.72727272727275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t="s">
        <v>8320</v>
      </c>
      <c r="P2833" t="s">
        <v>8321</v>
      </c>
      <c r="Q2833" s="5">
        <f t="shared" si="176"/>
        <v>320</v>
      </c>
      <c r="R2833" s="6">
        <f t="shared" si="177"/>
        <v>63.846153846153847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t="s">
        <v>8320</v>
      </c>
      <c r="P2834" t="s">
        <v>8321</v>
      </c>
      <c r="Q2834" s="5">
        <f t="shared" si="176"/>
        <v>367.98999999999978</v>
      </c>
      <c r="R2834" s="6">
        <f t="shared" si="177"/>
        <v>30.189368421052631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t="s">
        <v>8320</v>
      </c>
      <c r="P2835" t="s">
        <v>8321</v>
      </c>
      <c r="Q2835" s="5">
        <f t="shared" si="176"/>
        <v>223</v>
      </c>
      <c r="R2835" s="6">
        <f t="shared" si="177"/>
        <v>83.51428571428572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t="s">
        <v>8320</v>
      </c>
      <c r="P2836" t="s">
        <v>8321</v>
      </c>
      <c r="Q2836" s="5">
        <f t="shared" si="176"/>
        <v>560</v>
      </c>
      <c r="R2836" s="6">
        <f t="shared" si="177"/>
        <v>64.761904761904759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t="s">
        <v>8320</v>
      </c>
      <c r="P2837" t="s">
        <v>8321</v>
      </c>
      <c r="Q2837" s="5">
        <f t="shared" si="176"/>
        <v>870.99</v>
      </c>
      <c r="R2837" s="6">
        <f t="shared" si="177"/>
        <v>20.118172043010752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t="s">
        <v>8320</v>
      </c>
      <c r="P2838" t="s">
        <v>8321</v>
      </c>
      <c r="Q2838" s="5">
        <f t="shared" si="176"/>
        <v>35</v>
      </c>
      <c r="R2838" s="6">
        <f t="shared" si="177"/>
        <v>44.090909090909093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t="s">
        <v>8320</v>
      </c>
      <c r="P2839" t="s">
        <v>8321</v>
      </c>
      <c r="Q2839" s="5">
        <f t="shared" si="176"/>
        <v>0</v>
      </c>
      <c r="R2839" s="6">
        <f t="shared" si="177"/>
        <v>40.476190476190474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t="s">
        <v>8320</v>
      </c>
      <c r="P2840" t="s">
        <v>8321</v>
      </c>
      <c r="Q2840" s="5">
        <f t="shared" si="176"/>
        <v>405</v>
      </c>
      <c r="R2840" s="6">
        <f t="shared" si="177"/>
        <v>44.537037037037038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t="s">
        <v>8320</v>
      </c>
      <c r="P2841" t="s">
        <v>8321</v>
      </c>
      <c r="Q2841" s="5">
        <f t="shared" si="176"/>
        <v>400</v>
      </c>
      <c r="R2841" s="6">
        <f t="shared" si="177"/>
        <v>125.80645161290323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t="s">
        <v>8320</v>
      </c>
      <c r="P2842" t="s">
        <v>8321</v>
      </c>
      <c r="Q2842" s="5">
        <f t="shared" si="176"/>
        <v>100</v>
      </c>
      <c r="R2842" s="6">
        <f t="shared" si="177"/>
        <v>19.696969696969695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t="s">
        <v>8320</v>
      </c>
      <c r="P2843" t="s">
        <v>8321</v>
      </c>
      <c r="Q2843" s="5">
        <f t="shared" si="176"/>
        <v>-990</v>
      </c>
      <c r="R2843" s="6">
        <f t="shared" si="177"/>
        <v>10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t="s">
        <v>8320</v>
      </c>
      <c r="P2844" t="s">
        <v>8321</v>
      </c>
      <c r="Q2844" s="5">
        <f t="shared" si="176"/>
        <v>-1500</v>
      </c>
      <c r="R2844" s="6" t="e">
        <f t="shared" si="177"/>
        <v>#DIV/0!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t="s">
        <v>8320</v>
      </c>
      <c r="P2845" t="s">
        <v>8321</v>
      </c>
      <c r="Q2845" s="5">
        <f t="shared" si="176"/>
        <v>-1200</v>
      </c>
      <c r="R2845" s="6" t="e">
        <f t="shared" si="177"/>
        <v>#DIV/0!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t="s">
        <v>8320</v>
      </c>
      <c r="P2846" t="s">
        <v>8321</v>
      </c>
      <c r="Q2846" s="5">
        <f t="shared" si="176"/>
        <v>-520</v>
      </c>
      <c r="R2846" s="6">
        <f t="shared" si="177"/>
        <v>30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t="s">
        <v>8320</v>
      </c>
      <c r="P2847" t="s">
        <v>8321</v>
      </c>
      <c r="Q2847" s="5">
        <f t="shared" si="176"/>
        <v>-5134</v>
      </c>
      <c r="R2847" s="6">
        <f t="shared" si="177"/>
        <v>60.666666666666664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t="s">
        <v>8320</v>
      </c>
      <c r="P2848" t="s">
        <v>8321</v>
      </c>
      <c r="Q2848" s="5">
        <f t="shared" si="176"/>
        <v>-8000</v>
      </c>
      <c r="R2848" s="6" t="e">
        <f t="shared" si="177"/>
        <v>#DIV/0!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t="s">
        <v>8320</v>
      </c>
      <c r="P2849" t="s">
        <v>8321</v>
      </c>
      <c r="Q2849" s="5">
        <f t="shared" si="176"/>
        <v>-2000</v>
      </c>
      <c r="R2849" s="6" t="e">
        <f t="shared" si="177"/>
        <v>#DIV/0!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t="s">
        <v>8320</v>
      </c>
      <c r="P2850" t="s">
        <v>8321</v>
      </c>
      <c r="Q2850" s="5">
        <f t="shared" si="176"/>
        <v>-34930</v>
      </c>
      <c r="R2850" s="6">
        <f t="shared" si="177"/>
        <v>23.333333333333332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t="s">
        <v>8320</v>
      </c>
      <c r="P2851" t="s">
        <v>8321</v>
      </c>
      <c r="Q2851" s="5">
        <f t="shared" si="176"/>
        <v>-495</v>
      </c>
      <c r="R2851" s="6">
        <f t="shared" si="177"/>
        <v>5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t="s">
        <v>8320</v>
      </c>
      <c r="P2852" t="s">
        <v>8321</v>
      </c>
      <c r="Q2852" s="5">
        <f t="shared" si="176"/>
        <v>-7689</v>
      </c>
      <c r="R2852" s="6">
        <f t="shared" si="177"/>
        <v>23.923076923076923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t="s">
        <v>8320</v>
      </c>
      <c r="P2853" t="s">
        <v>8321</v>
      </c>
      <c r="Q2853" s="5">
        <f t="shared" si="176"/>
        <v>-4500</v>
      </c>
      <c r="R2853" s="6" t="e">
        <f t="shared" si="177"/>
        <v>#DIV/0!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t="s">
        <v>8320</v>
      </c>
      <c r="P2854" t="s">
        <v>8321</v>
      </c>
      <c r="Q2854" s="5">
        <f t="shared" si="176"/>
        <v>-4905</v>
      </c>
      <c r="R2854" s="6">
        <f t="shared" si="177"/>
        <v>15.833333333333334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t="s">
        <v>8320</v>
      </c>
      <c r="P2855" t="s">
        <v>8321</v>
      </c>
      <c r="Q2855" s="5">
        <f t="shared" si="176"/>
        <v>-9500</v>
      </c>
      <c r="R2855" s="6" t="e">
        <f t="shared" si="177"/>
        <v>#DIV/0!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t="s">
        <v>8320</v>
      </c>
      <c r="P2856" t="s">
        <v>8321</v>
      </c>
      <c r="Q2856" s="5">
        <f t="shared" si="176"/>
        <v>-583</v>
      </c>
      <c r="R2856" s="6">
        <f t="shared" si="177"/>
        <v>29.785714285714285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t="s">
        <v>8320</v>
      </c>
      <c r="P2857" t="s">
        <v>8321</v>
      </c>
      <c r="Q2857" s="5">
        <f t="shared" si="176"/>
        <v>-300</v>
      </c>
      <c r="R2857" s="6">
        <f t="shared" si="177"/>
        <v>60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t="s">
        <v>8320</v>
      </c>
      <c r="P2858" t="s">
        <v>8321</v>
      </c>
      <c r="Q2858" s="5">
        <f t="shared" si="176"/>
        <v>-2854</v>
      </c>
      <c r="R2858" s="6">
        <f t="shared" si="177"/>
        <v>24.333333333333332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t="s">
        <v>8320</v>
      </c>
      <c r="P2859" t="s">
        <v>8321</v>
      </c>
      <c r="Q2859" s="5">
        <f t="shared" si="176"/>
        <v>-30500</v>
      </c>
      <c r="R2859" s="6">
        <f t="shared" si="177"/>
        <v>500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t="s">
        <v>8320</v>
      </c>
      <c r="P2860" t="s">
        <v>8321</v>
      </c>
      <c r="Q2860" s="5">
        <f t="shared" si="176"/>
        <v>-1000</v>
      </c>
      <c r="R2860" s="6" t="e">
        <f t="shared" si="177"/>
        <v>#DIV/0!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t="s">
        <v>8320</v>
      </c>
      <c r="P2861" t="s">
        <v>8321</v>
      </c>
      <c r="Q2861" s="5">
        <f t="shared" si="176"/>
        <v>-1965</v>
      </c>
      <c r="R2861" s="6">
        <f t="shared" si="177"/>
        <v>35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t="s">
        <v>8320</v>
      </c>
      <c r="P2862" t="s">
        <v>8321</v>
      </c>
      <c r="Q2862" s="5">
        <f t="shared" si="176"/>
        <v>-3734</v>
      </c>
      <c r="R2862" s="6">
        <f t="shared" si="177"/>
        <v>29.555555555555557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t="s">
        <v>8320</v>
      </c>
      <c r="P2863" t="s">
        <v>8321</v>
      </c>
      <c r="Q2863" s="5">
        <f t="shared" si="176"/>
        <v>-170</v>
      </c>
      <c r="R2863" s="6">
        <f t="shared" si="177"/>
        <v>26.666666666666668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t="s">
        <v>8320</v>
      </c>
      <c r="P2864" t="s">
        <v>8321</v>
      </c>
      <c r="Q2864" s="5">
        <f t="shared" si="176"/>
        <v>-12645</v>
      </c>
      <c r="R2864" s="6">
        <f t="shared" si="177"/>
        <v>18.333333333333332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t="s">
        <v>8320</v>
      </c>
      <c r="P2865" t="s">
        <v>8321</v>
      </c>
      <c r="Q2865" s="5">
        <f t="shared" si="176"/>
        <v>-49980</v>
      </c>
      <c r="R2865" s="6">
        <f t="shared" si="177"/>
        <v>20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t="s">
        <v>8320</v>
      </c>
      <c r="P2866" t="s">
        <v>8321</v>
      </c>
      <c r="Q2866" s="5">
        <f t="shared" si="176"/>
        <v>-2460</v>
      </c>
      <c r="R2866" s="6">
        <f t="shared" si="177"/>
        <v>13.333333333333334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t="s">
        <v>8320</v>
      </c>
      <c r="P2867" t="s">
        <v>8321</v>
      </c>
      <c r="Q2867" s="5">
        <f t="shared" si="176"/>
        <v>-2888</v>
      </c>
      <c r="R2867" s="6" t="e">
        <f t="shared" si="177"/>
        <v>#DIV/0!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t="s">
        <v>8320</v>
      </c>
      <c r="P2868" t="s">
        <v>8321</v>
      </c>
      <c r="Q2868" s="5">
        <f t="shared" si="176"/>
        <v>-4955</v>
      </c>
      <c r="R2868" s="6">
        <f t="shared" si="177"/>
        <v>22.5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t="s">
        <v>8320</v>
      </c>
      <c r="P2869" t="s">
        <v>8321</v>
      </c>
      <c r="Q2869" s="5">
        <f t="shared" si="176"/>
        <v>-1996</v>
      </c>
      <c r="R2869" s="6">
        <f t="shared" si="177"/>
        <v>50.4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t="s">
        <v>8320</v>
      </c>
      <c r="P2870" t="s">
        <v>8321</v>
      </c>
      <c r="Q2870" s="5">
        <f t="shared" si="176"/>
        <v>-8698.24</v>
      </c>
      <c r="R2870" s="6">
        <f t="shared" si="177"/>
        <v>105.02933333333334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t="s">
        <v>8320</v>
      </c>
      <c r="P2871" t="s">
        <v>8321</v>
      </c>
      <c r="Q2871" s="5">
        <f t="shared" si="176"/>
        <v>-19823</v>
      </c>
      <c r="R2871" s="6">
        <f t="shared" si="177"/>
        <v>35.4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t="s">
        <v>8320</v>
      </c>
      <c r="P2872" t="s">
        <v>8321</v>
      </c>
      <c r="Q2872" s="5">
        <f t="shared" si="176"/>
        <v>-4250</v>
      </c>
      <c r="R2872" s="6">
        <f t="shared" si="177"/>
        <v>83.333333333333329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t="s">
        <v>8320</v>
      </c>
      <c r="P2873" t="s">
        <v>8321</v>
      </c>
      <c r="Q2873" s="5">
        <f t="shared" si="176"/>
        <v>-9533</v>
      </c>
      <c r="R2873" s="6">
        <f t="shared" si="177"/>
        <v>35.92307692307692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t="s">
        <v>8320</v>
      </c>
      <c r="P2874" t="s">
        <v>8321</v>
      </c>
      <c r="Q2874" s="5">
        <f t="shared" si="176"/>
        <v>-3000</v>
      </c>
      <c r="R2874" s="6" t="e">
        <f t="shared" si="177"/>
        <v>#DIV/0!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t="s">
        <v>8320</v>
      </c>
      <c r="P2875" t="s">
        <v>8321</v>
      </c>
      <c r="Q2875" s="5">
        <f t="shared" si="176"/>
        <v>-1547</v>
      </c>
      <c r="R2875" s="6">
        <f t="shared" si="177"/>
        <v>119.125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t="s">
        <v>8320</v>
      </c>
      <c r="P2876" t="s">
        <v>8321</v>
      </c>
      <c r="Q2876" s="5">
        <f t="shared" si="176"/>
        <v>-4729</v>
      </c>
      <c r="R2876" s="6">
        <f t="shared" si="177"/>
        <v>90.333333333333329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t="s">
        <v>8320</v>
      </c>
      <c r="P2877" t="s">
        <v>8321</v>
      </c>
      <c r="Q2877" s="5">
        <f t="shared" si="176"/>
        <v>-19993</v>
      </c>
      <c r="R2877" s="6">
        <f t="shared" si="177"/>
        <v>2.3333333333333335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t="s">
        <v>8320</v>
      </c>
      <c r="P2878" t="s">
        <v>8321</v>
      </c>
      <c r="Q2878" s="5">
        <f t="shared" si="176"/>
        <v>-150000</v>
      </c>
      <c r="R2878" s="6" t="e">
        <f t="shared" si="177"/>
        <v>#DIV/0!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t="s">
        <v>8320</v>
      </c>
      <c r="P2879" t="s">
        <v>8321</v>
      </c>
      <c r="Q2879" s="5">
        <f t="shared" si="176"/>
        <v>-5350</v>
      </c>
      <c r="R2879" s="6">
        <f t="shared" si="177"/>
        <v>108.33333333333333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t="s">
        <v>8320</v>
      </c>
      <c r="P2880" t="s">
        <v>8321</v>
      </c>
      <c r="Q2880" s="5">
        <f t="shared" si="176"/>
        <v>-2937</v>
      </c>
      <c r="R2880" s="6">
        <f t="shared" si="177"/>
        <v>15.75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t="s">
        <v>8320</v>
      </c>
      <c r="P2881" t="s">
        <v>8321</v>
      </c>
      <c r="Q2881" s="5">
        <f t="shared" si="176"/>
        <v>-11171</v>
      </c>
      <c r="R2881" s="6">
        <f t="shared" si="177"/>
        <v>29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t="s">
        <v>8320</v>
      </c>
      <c r="P2882" t="s">
        <v>8321</v>
      </c>
      <c r="Q2882" s="5">
        <f t="shared" si="176"/>
        <v>-9200</v>
      </c>
      <c r="R2882" s="6">
        <f t="shared" si="177"/>
        <v>96.551724137931032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t="s">
        <v>8320</v>
      </c>
      <c r="P2883" t="s">
        <v>8321</v>
      </c>
      <c r="Q2883" s="5">
        <f t="shared" ref="Q2883:Q2946" si="180">E2883-D2883</f>
        <v>-5500</v>
      </c>
      <c r="R2883" s="6" t="e">
        <f t="shared" ref="R2883:R2946" si="181">E2883/L2883</f>
        <v>#DIV/0!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t="s">
        <v>8320</v>
      </c>
      <c r="P2884" t="s">
        <v>8321</v>
      </c>
      <c r="Q2884" s="5">
        <f t="shared" si="180"/>
        <v>-498</v>
      </c>
      <c r="R2884" s="6">
        <f t="shared" si="181"/>
        <v>63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t="s">
        <v>8320</v>
      </c>
      <c r="P2885" t="s">
        <v>8321</v>
      </c>
      <c r="Q2885" s="5">
        <f t="shared" si="180"/>
        <v>-8092</v>
      </c>
      <c r="R2885" s="6">
        <f t="shared" si="181"/>
        <v>381.6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t="s">
        <v>8320</v>
      </c>
      <c r="P2886" t="s">
        <v>8321</v>
      </c>
      <c r="Q2886" s="5">
        <f t="shared" si="180"/>
        <v>-44815</v>
      </c>
      <c r="R2886" s="6">
        <f t="shared" si="181"/>
        <v>46.25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t="s">
        <v>8320</v>
      </c>
      <c r="P2887" t="s">
        <v>8321</v>
      </c>
      <c r="Q2887" s="5">
        <f t="shared" si="180"/>
        <v>-270</v>
      </c>
      <c r="R2887" s="6">
        <f t="shared" si="181"/>
        <v>26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t="s">
        <v>8320</v>
      </c>
      <c r="P2888" t="s">
        <v>8321</v>
      </c>
      <c r="Q2888" s="5">
        <f t="shared" si="180"/>
        <v>-190</v>
      </c>
      <c r="R2888" s="6">
        <f t="shared" si="181"/>
        <v>10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t="s">
        <v>8320</v>
      </c>
      <c r="P2889" t="s">
        <v>8321</v>
      </c>
      <c r="Q2889" s="5">
        <f t="shared" si="180"/>
        <v>-2995</v>
      </c>
      <c r="R2889" s="6">
        <f t="shared" si="181"/>
        <v>5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t="s">
        <v>8320</v>
      </c>
      <c r="P2890" t="s">
        <v>8321</v>
      </c>
      <c r="Q2890" s="5">
        <f t="shared" si="180"/>
        <v>-30000</v>
      </c>
      <c r="R2890" s="6" t="e">
        <f t="shared" si="181"/>
        <v>#DIV/0!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t="s">
        <v>8320</v>
      </c>
      <c r="P2891" t="s">
        <v>8321</v>
      </c>
      <c r="Q2891" s="5">
        <f t="shared" si="180"/>
        <v>-1858</v>
      </c>
      <c r="R2891" s="6">
        <f t="shared" si="181"/>
        <v>81.571428571428569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t="s">
        <v>8320</v>
      </c>
      <c r="P2892" t="s">
        <v>8321</v>
      </c>
      <c r="Q2892" s="5">
        <f t="shared" si="180"/>
        <v>-1979</v>
      </c>
      <c r="R2892" s="6">
        <f t="shared" si="181"/>
        <v>7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t="s">
        <v>8320</v>
      </c>
      <c r="P2893" t="s">
        <v>8321</v>
      </c>
      <c r="Q2893" s="5">
        <f t="shared" si="180"/>
        <v>-9727</v>
      </c>
      <c r="R2893" s="6">
        <f t="shared" si="181"/>
        <v>27.3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t="s">
        <v>8320</v>
      </c>
      <c r="P2894" t="s">
        <v>8321</v>
      </c>
      <c r="Q2894" s="5">
        <f t="shared" si="180"/>
        <v>-5000</v>
      </c>
      <c r="R2894" s="6">
        <f t="shared" si="181"/>
        <v>29.411764705882351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t="s">
        <v>8320</v>
      </c>
      <c r="P2895" t="s">
        <v>8321</v>
      </c>
      <c r="Q2895" s="5">
        <f t="shared" si="180"/>
        <v>-4975</v>
      </c>
      <c r="R2895" s="6">
        <f t="shared" si="181"/>
        <v>12.5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t="s">
        <v>8320</v>
      </c>
      <c r="P2896" t="s">
        <v>8321</v>
      </c>
      <c r="Q2896" s="5">
        <f t="shared" si="180"/>
        <v>-50000</v>
      </c>
      <c r="R2896" s="6" t="e">
        <f t="shared" si="181"/>
        <v>#DIV/0!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t="s">
        <v>8320</v>
      </c>
      <c r="P2897" t="s">
        <v>8321</v>
      </c>
      <c r="Q2897" s="5">
        <f t="shared" si="180"/>
        <v>-477</v>
      </c>
      <c r="R2897" s="6">
        <f t="shared" si="181"/>
        <v>5.75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t="s">
        <v>8320</v>
      </c>
      <c r="P2898" t="s">
        <v>8321</v>
      </c>
      <c r="Q2898" s="5">
        <f t="shared" si="180"/>
        <v>-2375</v>
      </c>
      <c r="R2898" s="6">
        <f t="shared" si="181"/>
        <v>52.083333333333336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t="s">
        <v>8320</v>
      </c>
      <c r="P2899" t="s">
        <v>8321</v>
      </c>
      <c r="Q2899" s="5">
        <f t="shared" si="180"/>
        <v>-11450</v>
      </c>
      <c r="R2899" s="6">
        <f t="shared" si="181"/>
        <v>183.33333333333334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t="s">
        <v>8320</v>
      </c>
      <c r="P2900" t="s">
        <v>8321</v>
      </c>
      <c r="Q2900" s="5">
        <f t="shared" si="180"/>
        <v>-7184</v>
      </c>
      <c r="R2900" s="6">
        <f t="shared" si="181"/>
        <v>26.333333333333332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t="s">
        <v>8320</v>
      </c>
      <c r="P2901" t="s">
        <v>8321</v>
      </c>
      <c r="Q2901" s="5">
        <f t="shared" si="180"/>
        <v>-10000</v>
      </c>
      <c r="R2901" s="6" t="e">
        <f t="shared" si="181"/>
        <v>#DIV/0!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t="s">
        <v>8320</v>
      </c>
      <c r="P2902" t="s">
        <v>8321</v>
      </c>
      <c r="Q2902" s="5">
        <f t="shared" si="180"/>
        <v>-2095</v>
      </c>
      <c r="R2902" s="6">
        <f t="shared" si="181"/>
        <v>486.42857142857144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t="s">
        <v>8320</v>
      </c>
      <c r="P2903" t="s">
        <v>8321</v>
      </c>
      <c r="Q2903" s="5">
        <f t="shared" si="180"/>
        <v>-744</v>
      </c>
      <c r="R2903" s="6">
        <f t="shared" si="181"/>
        <v>3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t="s">
        <v>8320</v>
      </c>
      <c r="P2904" t="s">
        <v>8321</v>
      </c>
      <c r="Q2904" s="5">
        <f t="shared" si="180"/>
        <v>-149975</v>
      </c>
      <c r="R2904" s="6">
        <f t="shared" si="181"/>
        <v>25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t="s">
        <v>8320</v>
      </c>
      <c r="P2905" t="s">
        <v>8321</v>
      </c>
      <c r="Q2905" s="5">
        <f t="shared" si="180"/>
        <v>-4961</v>
      </c>
      <c r="R2905" s="6">
        <f t="shared" si="181"/>
        <v>9.75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t="s">
        <v>8320</v>
      </c>
      <c r="P2906" t="s">
        <v>8321</v>
      </c>
      <c r="Q2906" s="5">
        <f t="shared" si="180"/>
        <v>-1425</v>
      </c>
      <c r="R2906" s="6">
        <f t="shared" si="181"/>
        <v>18.75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t="s">
        <v>8320</v>
      </c>
      <c r="P2907" t="s">
        <v>8321</v>
      </c>
      <c r="Q2907" s="5">
        <f t="shared" si="180"/>
        <v>-2878</v>
      </c>
      <c r="R2907" s="6">
        <f t="shared" si="181"/>
        <v>36.588235294117645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t="s">
        <v>8320</v>
      </c>
      <c r="P2908" t="s">
        <v>8321</v>
      </c>
      <c r="Q2908" s="5">
        <f t="shared" si="180"/>
        <v>-5435</v>
      </c>
      <c r="R2908" s="6">
        <f t="shared" si="181"/>
        <v>80.714285714285708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t="s">
        <v>8320</v>
      </c>
      <c r="P2909" t="s">
        <v>8321</v>
      </c>
      <c r="Q2909" s="5">
        <f t="shared" si="180"/>
        <v>-2498</v>
      </c>
      <c r="R2909" s="6">
        <f t="shared" si="181"/>
        <v>1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t="s">
        <v>8320</v>
      </c>
      <c r="P2910" t="s">
        <v>8321</v>
      </c>
      <c r="Q2910" s="5">
        <f t="shared" si="180"/>
        <v>-9336</v>
      </c>
      <c r="R2910" s="6">
        <f t="shared" si="181"/>
        <v>52.8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t="s">
        <v>8320</v>
      </c>
      <c r="P2911" t="s">
        <v>8321</v>
      </c>
      <c r="Q2911" s="5">
        <f t="shared" si="180"/>
        <v>-179980</v>
      </c>
      <c r="R2911" s="6">
        <f t="shared" si="181"/>
        <v>20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t="s">
        <v>8320</v>
      </c>
      <c r="P2912" t="s">
        <v>8321</v>
      </c>
      <c r="Q2912" s="5">
        <f t="shared" si="180"/>
        <v>-29999</v>
      </c>
      <c r="R2912" s="6">
        <f t="shared" si="181"/>
        <v>1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t="s">
        <v>8320</v>
      </c>
      <c r="P2913" t="s">
        <v>8321</v>
      </c>
      <c r="Q2913" s="5">
        <f t="shared" si="180"/>
        <v>-1143</v>
      </c>
      <c r="R2913" s="6">
        <f t="shared" si="181"/>
        <v>46.928571428571431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t="s">
        <v>8320</v>
      </c>
      <c r="P2914" t="s">
        <v>8321</v>
      </c>
      <c r="Q2914" s="5">
        <f t="shared" si="180"/>
        <v>-12410</v>
      </c>
      <c r="R2914" s="6">
        <f t="shared" si="181"/>
        <v>78.07692307692308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t="s">
        <v>8320</v>
      </c>
      <c r="P2915" t="s">
        <v>8321</v>
      </c>
      <c r="Q2915" s="5">
        <f t="shared" si="180"/>
        <v>-9998</v>
      </c>
      <c r="R2915" s="6">
        <f t="shared" si="181"/>
        <v>1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t="s">
        <v>8320</v>
      </c>
      <c r="P2916" t="s">
        <v>8321</v>
      </c>
      <c r="Q2916" s="5">
        <f t="shared" si="180"/>
        <v>-24999</v>
      </c>
      <c r="R2916" s="6">
        <f t="shared" si="181"/>
        <v>1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t="s">
        <v>8320</v>
      </c>
      <c r="P2917" t="s">
        <v>8321</v>
      </c>
      <c r="Q2917" s="5">
        <f t="shared" si="180"/>
        <v>-389</v>
      </c>
      <c r="R2917" s="6">
        <f t="shared" si="181"/>
        <v>203.66666666666666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t="s">
        <v>8320</v>
      </c>
      <c r="P2918" t="s">
        <v>8321</v>
      </c>
      <c r="Q2918" s="5">
        <f t="shared" si="180"/>
        <v>-1705</v>
      </c>
      <c r="R2918" s="6">
        <f t="shared" si="181"/>
        <v>20.714285714285715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t="s">
        <v>8320</v>
      </c>
      <c r="P2919" t="s">
        <v>8321</v>
      </c>
      <c r="Q2919" s="5">
        <f t="shared" si="180"/>
        <v>-1563</v>
      </c>
      <c r="R2919" s="6">
        <f t="shared" si="181"/>
        <v>48.555555555555557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t="s">
        <v>8320</v>
      </c>
      <c r="P2920" t="s">
        <v>8321</v>
      </c>
      <c r="Q2920" s="5">
        <f t="shared" si="180"/>
        <v>-3638</v>
      </c>
      <c r="R2920" s="6">
        <f t="shared" si="181"/>
        <v>68.099999999999994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t="s">
        <v>8320</v>
      </c>
      <c r="P2921" t="s">
        <v>8321</v>
      </c>
      <c r="Q2921" s="5">
        <f t="shared" si="180"/>
        <v>-549</v>
      </c>
      <c r="R2921" s="6">
        <f t="shared" si="181"/>
        <v>8.5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t="s">
        <v>8320</v>
      </c>
      <c r="P2922" t="s">
        <v>8321</v>
      </c>
      <c r="Q2922" s="5">
        <f t="shared" si="180"/>
        <v>-1829</v>
      </c>
      <c r="R2922" s="6">
        <f t="shared" si="181"/>
        <v>51.615384615384613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t="s">
        <v>8320</v>
      </c>
      <c r="P2923" t="s">
        <v>8362</v>
      </c>
      <c r="Q2923" s="5">
        <f t="shared" si="180"/>
        <v>29</v>
      </c>
      <c r="R2923" s="6">
        <f t="shared" si="181"/>
        <v>43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t="s">
        <v>8320</v>
      </c>
      <c r="P2924" t="s">
        <v>8362</v>
      </c>
      <c r="Q2924" s="5">
        <f t="shared" si="180"/>
        <v>0</v>
      </c>
      <c r="R2924" s="6">
        <f t="shared" si="181"/>
        <v>83.333333333333329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t="s">
        <v>8320</v>
      </c>
      <c r="P2925" t="s">
        <v>8362</v>
      </c>
      <c r="Q2925" s="5">
        <f t="shared" si="180"/>
        <v>0</v>
      </c>
      <c r="R2925" s="6">
        <f t="shared" si="181"/>
        <v>30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t="s">
        <v>8320</v>
      </c>
      <c r="P2926" t="s">
        <v>8362</v>
      </c>
      <c r="Q2926" s="5">
        <f t="shared" si="180"/>
        <v>800</v>
      </c>
      <c r="R2926" s="6">
        <f t="shared" si="181"/>
        <v>175.51020408163265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t="s">
        <v>8320</v>
      </c>
      <c r="P2927" t="s">
        <v>8362</v>
      </c>
      <c r="Q2927" s="5">
        <f t="shared" si="180"/>
        <v>1100.6900000000023</v>
      </c>
      <c r="R2927" s="6">
        <f t="shared" si="181"/>
        <v>231.66175879396985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t="s">
        <v>8320</v>
      </c>
      <c r="P2928" t="s">
        <v>8362</v>
      </c>
      <c r="Q2928" s="5">
        <f t="shared" si="180"/>
        <v>750</v>
      </c>
      <c r="R2928" s="6">
        <f t="shared" si="181"/>
        <v>75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t="s">
        <v>8320</v>
      </c>
      <c r="P2929" t="s">
        <v>8362</v>
      </c>
      <c r="Q2929" s="5">
        <f t="shared" si="180"/>
        <v>555</v>
      </c>
      <c r="R2929" s="6">
        <f t="shared" si="181"/>
        <v>112.14285714285714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t="s">
        <v>8320</v>
      </c>
      <c r="P2930" t="s">
        <v>8362</v>
      </c>
      <c r="Q2930" s="5">
        <f t="shared" si="180"/>
        <v>0</v>
      </c>
      <c r="R2930" s="6">
        <f t="shared" si="181"/>
        <v>41.666666666666664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t="s">
        <v>8320</v>
      </c>
      <c r="P2931" t="s">
        <v>8362</v>
      </c>
      <c r="Q2931" s="5">
        <f t="shared" si="180"/>
        <v>165.55000000000018</v>
      </c>
      <c r="R2931" s="6">
        <f t="shared" si="181"/>
        <v>255.17343750000001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t="s">
        <v>8320</v>
      </c>
      <c r="P2932" t="s">
        <v>8362</v>
      </c>
      <c r="Q2932" s="5">
        <f t="shared" si="180"/>
        <v>92</v>
      </c>
      <c r="R2932" s="6">
        <f t="shared" si="181"/>
        <v>162.7741935483871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t="s">
        <v>8320</v>
      </c>
      <c r="P2933" t="s">
        <v>8362</v>
      </c>
      <c r="Q2933" s="5">
        <f t="shared" si="180"/>
        <v>45</v>
      </c>
      <c r="R2933" s="6">
        <f t="shared" si="181"/>
        <v>88.333333333333329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t="s">
        <v>8320</v>
      </c>
      <c r="P2934" t="s">
        <v>8362</v>
      </c>
      <c r="Q2934" s="5">
        <f t="shared" si="180"/>
        <v>158</v>
      </c>
      <c r="R2934" s="6">
        <f t="shared" si="181"/>
        <v>85.736842105263165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t="s">
        <v>8320</v>
      </c>
      <c r="P2935" t="s">
        <v>8362</v>
      </c>
      <c r="Q2935" s="5">
        <f t="shared" si="180"/>
        <v>69</v>
      </c>
      <c r="R2935" s="6">
        <f t="shared" si="181"/>
        <v>47.574074074074076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t="s">
        <v>8320</v>
      </c>
      <c r="P2936" t="s">
        <v>8362</v>
      </c>
      <c r="Q2936" s="5">
        <f t="shared" si="180"/>
        <v>200</v>
      </c>
      <c r="R2936" s="6">
        <f t="shared" si="181"/>
        <v>72.972972972972968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t="s">
        <v>8320</v>
      </c>
      <c r="P2937" t="s">
        <v>8362</v>
      </c>
      <c r="Q2937" s="5">
        <f t="shared" si="180"/>
        <v>31</v>
      </c>
      <c r="R2937" s="6">
        <f t="shared" si="181"/>
        <v>90.538461538461533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t="s">
        <v>8320</v>
      </c>
      <c r="P2938" t="s">
        <v>8362</v>
      </c>
      <c r="Q2938" s="5">
        <f t="shared" si="180"/>
        <v>280</v>
      </c>
      <c r="R2938" s="6">
        <f t="shared" si="181"/>
        <v>37.647058823529413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t="s">
        <v>8320</v>
      </c>
      <c r="P2939" t="s">
        <v>8362</v>
      </c>
      <c r="Q2939" s="5">
        <f t="shared" si="180"/>
        <v>500</v>
      </c>
      <c r="R2939" s="6">
        <f t="shared" si="181"/>
        <v>36.363636363636367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t="s">
        <v>8320</v>
      </c>
      <c r="P2940" t="s">
        <v>8362</v>
      </c>
      <c r="Q2940" s="5">
        <f t="shared" si="180"/>
        <v>55</v>
      </c>
      <c r="R2940" s="6">
        <f t="shared" si="181"/>
        <v>126.71875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t="s">
        <v>8320</v>
      </c>
      <c r="P2941" t="s">
        <v>8362</v>
      </c>
      <c r="Q2941" s="5">
        <f t="shared" si="180"/>
        <v>230</v>
      </c>
      <c r="R2941" s="6">
        <f t="shared" si="181"/>
        <v>329.2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t="s">
        <v>8320</v>
      </c>
      <c r="P2942" t="s">
        <v>8362</v>
      </c>
      <c r="Q2942" s="5">
        <f t="shared" si="180"/>
        <v>181</v>
      </c>
      <c r="R2942" s="6">
        <f t="shared" si="181"/>
        <v>81.242424242424249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t="s">
        <v>8320</v>
      </c>
      <c r="P2943" t="s">
        <v>8360</v>
      </c>
      <c r="Q2943" s="5">
        <f t="shared" si="180"/>
        <v>-24999</v>
      </c>
      <c r="R2943" s="6">
        <f t="shared" si="181"/>
        <v>1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t="s">
        <v>8320</v>
      </c>
      <c r="P2944" t="s">
        <v>8360</v>
      </c>
      <c r="Q2944" s="5">
        <f t="shared" si="180"/>
        <v>-159150</v>
      </c>
      <c r="R2944" s="6">
        <f t="shared" si="181"/>
        <v>202.22772277227722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t="s">
        <v>8320</v>
      </c>
      <c r="P2945" t="s">
        <v>8360</v>
      </c>
      <c r="Q2945" s="5">
        <f t="shared" si="180"/>
        <v>-3000</v>
      </c>
      <c r="R2945" s="6" t="e">
        <f t="shared" si="181"/>
        <v>#DIV/0!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t="s">
        <v>8320</v>
      </c>
      <c r="P2946" t="s">
        <v>8360</v>
      </c>
      <c r="Q2946" s="5">
        <f t="shared" si="180"/>
        <v>-9900</v>
      </c>
      <c r="R2946" s="6">
        <f t="shared" si="181"/>
        <v>100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t="s">
        <v>8320</v>
      </c>
      <c r="P2947" t="s">
        <v>8360</v>
      </c>
      <c r="Q2947" s="5">
        <f t="shared" ref="Q2947:Q3010" si="184">E2947-D2947</f>
        <v>-50000</v>
      </c>
      <c r="R2947" s="6" t="e">
        <f t="shared" ref="R2947:R3010" si="185">E2947/L2947</f>
        <v>#DIV/0!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t="s">
        <v>8320</v>
      </c>
      <c r="P2948" t="s">
        <v>8360</v>
      </c>
      <c r="Q2948" s="5">
        <f t="shared" si="184"/>
        <v>-1998</v>
      </c>
      <c r="R2948" s="6">
        <f t="shared" si="185"/>
        <v>1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t="s">
        <v>8320</v>
      </c>
      <c r="P2949" t="s">
        <v>8360</v>
      </c>
      <c r="Q2949" s="5">
        <f t="shared" si="184"/>
        <v>-23928</v>
      </c>
      <c r="R2949" s="6">
        <f t="shared" si="185"/>
        <v>82.461538461538467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t="s">
        <v>8320</v>
      </c>
      <c r="P2950" t="s">
        <v>8360</v>
      </c>
      <c r="Q2950" s="5">
        <f t="shared" si="184"/>
        <v>-499976</v>
      </c>
      <c r="R2950" s="6">
        <f t="shared" si="185"/>
        <v>2.6666666666666665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t="s">
        <v>8320</v>
      </c>
      <c r="P2951" t="s">
        <v>8360</v>
      </c>
      <c r="Q2951" s="5">
        <f t="shared" si="184"/>
        <v>-975</v>
      </c>
      <c r="R2951" s="6">
        <f t="shared" si="185"/>
        <v>12.5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t="s">
        <v>8320</v>
      </c>
      <c r="P2952" t="s">
        <v>8360</v>
      </c>
      <c r="Q2952" s="5">
        <f t="shared" si="184"/>
        <v>-5000000</v>
      </c>
      <c r="R2952" s="6" t="e">
        <f t="shared" si="185"/>
        <v>#DIV/0!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t="s">
        <v>8320</v>
      </c>
      <c r="P2953" t="s">
        <v>8360</v>
      </c>
      <c r="Q2953" s="5">
        <f t="shared" si="184"/>
        <v>-48904</v>
      </c>
      <c r="R2953" s="6">
        <f t="shared" si="185"/>
        <v>18.896551724137932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t="s">
        <v>8320</v>
      </c>
      <c r="P2954" t="s">
        <v>8360</v>
      </c>
      <c r="Q2954" s="5">
        <f t="shared" si="184"/>
        <v>-18395</v>
      </c>
      <c r="R2954" s="6">
        <f t="shared" si="185"/>
        <v>200.625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t="s">
        <v>8320</v>
      </c>
      <c r="P2955" t="s">
        <v>8360</v>
      </c>
      <c r="Q2955" s="5">
        <f t="shared" si="184"/>
        <v>-399395</v>
      </c>
      <c r="R2955" s="6">
        <f t="shared" si="185"/>
        <v>201.66666666666666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t="s">
        <v>8320</v>
      </c>
      <c r="P2956" t="s">
        <v>8360</v>
      </c>
      <c r="Q2956" s="5">
        <f t="shared" si="184"/>
        <v>-15000</v>
      </c>
      <c r="R2956" s="6" t="e">
        <f t="shared" si="185"/>
        <v>#DIV/0!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t="s">
        <v>8320</v>
      </c>
      <c r="P2957" t="s">
        <v>8360</v>
      </c>
      <c r="Q2957" s="5">
        <f t="shared" si="184"/>
        <v>-485</v>
      </c>
      <c r="R2957" s="6">
        <f t="shared" si="185"/>
        <v>65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t="s">
        <v>8320</v>
      </c>
      <c r="P2958" t="s">
        <v>8360</v>
      </c>
      <c r="Q2958" s="5">
        <f t="shared" si="184"/>
        <v>-6578</v>
      </c>
      <c r="R2958" s="6">
        <f t="shared" si="185"/>
        <v>66.099999999999994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t="s">
        <v>8320</v>
      </c>
      <c r="P2959" t="s">
        <v>8360</v>
      </c>
      <c r="Q2959" s="5">
        <f t="shared" si="184"/>
        <v>-14720</v>
      </c>
      <c r="R2959" s="6">
        <f t="shared" si="185"/>
        <v>93.333333333333329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t="s">
        <v>8320</v>
      </c>
      <c r="P2960" t="s">
        <v>8360</v>
      </c>
      <c r="Q2960" s="5">
        <f t="shared" si="184"/>
        <v>-80000</v>
      </c>
      <c r="R2960" s="6" t="e">
        <f t="shared" si="185"/>
        <v>#DIV/0!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t="s">
        <v>8320</v>
      </c>
      <c r="P2961" t="s">
        <v>8360</v>
      </c>
      <c r="Q2961" s="5">
        <f t="shared" si="184"/>
        <v>-10000</v>
      </c>
      <c r="R2961" s="6" t="e">
        <f t="shared" si="185"/>
        <v>#DIV/0!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t="s">
        <v>8320</v>
      </c>
      <c r="P2962" t="s">
        <v>8360</v>
      </c>
      <c r="Q2962" s="5">
        <f t="shared" si="184"/>
        <v>-30000000</v>
      </c>
      <c r="R2962" s="6" t="e">
        <f t="shared" si="185"/>
        <v>#DIV/0!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t="s">
        <v>8320</v>
      </c>
      <c r="P2963" t="s">
        <v>8321</v>
      </c>
      <c r="Q2963" s="5">
        <f t="shared" si="184"/>
        <v>481</v>
      </c>
      <c r="R2963" s="6">
        <f t="shared" si="185"/>
        <v>50.75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t="s">
        <v>8320</v>
      </c>
      <c r="P2964" t="s">
        <v>8321</v>
      </c>
      <c r="Q2964" s="5">
        <f t="shared" si="184"/>
        <v>218</v>
      </c>
      <c r="R2964" s="6">
        <f t="shared" si="185"/>
        <v>60.9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t="s">
        <v>8320</v>
      </c>
      <c r="P2965" t="s">
        <v>8321</v>
      </c>
      <c r="Q2965" s="5">
        <f t="shared" si="184"/>
        <v>685</v>
      </c>
      <c r="R2965" s="6">
        <f t="shared" si="185"/>
        <v>109.03061224489795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t="s">
        <v>8320</v>
      </c>
      <c r="P2966" t="s">
        <v>8321</v>
      </c>
      <c r="Q2966" s="5">
        <f t="shared" si="184"/>
        <v>35.6899999999996</v>
      </c>
      <c r="R2966" s="6">
        <f t="shared" si="185"/>
        <v>25.692295918367346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t="s">
        <v>8320</v>
      </c>
      <c r="P2967" t="s">
        <v>8321</v>
      </c>
      <c r="Q2967" s="5">
        <f t="shared" si="184"/>
        <v>135</v>
      </c>
      <c r="R2967" s="6">
        <f t="shared" si="185"/>
        <v>41.92307692307692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t="s">
        <v>8320</v>
      </c>
      <c r="P2968" t="s">
        <v>8321</v>
      </c>
      <c r="Q2968" s="5">
        <f t="shared" si="184"/>
        <v>1363</v>
      </c>
      <c r="R2968" s="6">
        <f t="shared" si="185"/>
        <v>88.7734375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t="s">
        <v>8320</v>
      </c>
      <c r="P2969" t="s">
        <v>8321</v>
      </c>
      <c r="Q2969" s="5">
        <f t="shared" si="184"/>
        <v>696</v>
      </c>
      <c r="R2969" s="6">
        <f t="shared" si="185"/>
        <v>80.225352112676063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t="s">
        <v>8320</v>
      </c>
      <c r="P2970" t="s">
        <v>8321</v>
      </c>
      <c r="Q2970" s="5">
        <f t="shared" si="184"/>
        <v>210</v>
      </c>
      <c r="R2970" s="6">
        <f t="shared" si="185"/>
        <v>78.936170212765958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t="s">
        <v>8320</v>
      </c>
      <c r="P2971" t="s">
        <v>8321</v>
      </c>
      <c r="Q2971" s="5">
        <f t="shared" si="184"/>
        <v>625</v>
      </c>
      <c r="R2971" s="6">
        <f t="shared" si="185"/>
        <v>95.588235294117652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t="s">
        <v>8320</v>
      </c>
      <c r="P2972" t="s">
        <v>8321</v>
      </c>
      <c r="Q2972" s="5">
        <f t="shared" si="184"/>
        <v>360</v>
      </c>
      <c r="R2972" s="6">
        <f t="shared" si="185"/>
        <v>69.890109890109883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t="s">
        <v>8320</v>
      </c>
      <c r="P2973" t="s">
        <v>8321</v>
      </c>
      <c r="Q2973" s="5">
        <f t="shared" si="184"/>
        <v>5</v>
      </c>
      <c r="R2973" s="6">
        <f t="shared" si="185"/>
        <v>74.534883720930239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t="s">
        <v>8320</v>
      </c>
      <c r="P2974" t="s">
        <v>8321</v>
      </c>
      <c r="Q2974" s="5">
        <f t="shared" si="184"/>
        <v>107</v>
      </c>
      <c r="R2974" s="6">
        <f t="shared" si="185"/>
        <v>123.94117647058823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t="s">
        <v>8320</v>
      </c>
      <c r="P2975" t="s">
        <v>8321</v>
      </c>
      <c r="Q2975" s="5">
        <f t="shared" si="184"/>
        <v>3740</v>
      </c>
      <c r="R2975" s="6">
        <f t="shared" si="185"/>
        <v>264.84848484848487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t="s">
        <v>8320</v>
      </c>
      <c r="P2976" t="s">
        <v>8321</v>
      </c>
      <c r="Q2976" s="5">
        <f t="shared" si="184"/>
        <v>100</v>
      </c>
      <c r="R2976" s="6">
        <f t="shared" si="185"/>
        <v>58.620689655172413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t="s">
        <v>8320</v>
      </c>
      <c r="P2977" t="s">
        <v>8321</v>
      </c>
      <c r="Q2977" s="5">
        <f t="shared" si="184"/>
        <v>10</v>
      </c>
      <c r="R2977" s="6">
        <f t="shared" si="185"/>
        <v>70.884955752212392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t="s">
        <v>8320</v>
      </c>
      <c r="P2978" t="s">
        <v>8321</v>
      </c>
      <c r="Q2978" s="5">
        <f t="shared" si="184"/>
        <v>50</v>
      </c>
      <c r="R2978" s="6">
        <f t="shared" si="185"/>
        <v>8.5714285714285712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t="s">
        <v>8320</v>
      </c>
      <c r="P2979" t="s">
        <v>8321</v>
      </c>
      <c r="Q2979" s="5">
        <f t="shared" si="184"/>
        <v>407</v>
      </c>
      <c r="R2979" s="6">
        <f t="shared" si="185"/>
        <v>113.56666666666666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t="s">
        <v>8320</v>
      </c>
      <c r="P2980" t="s">
        <v>8321</v>
      </c>
      <c r="Q2980" s="5">
        <f t="shared" si="184"/>
        <v>221</v>
      </c>
      <c r="R2980" s="6">
        <f t="shared" si="185"/>
        <v>60.6875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t="s">
        <v>8320</v>
      </c>
      <c r="P2981" t="s">
        <v>8321</v>
      </c>
      <c r="Q2981" s="5">
        <f t="shared" si="184"/>
        <v>70</v>
      </c>
      <c r="R2981" s="6">
        <f t="shared" si="185"/>
        <v>110.21739130434783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t="s">
        <v>8320</v>
      </c>
      <c r="P2982" t="s">
        <v>8321</v>
      </c>
      <c r="Q2982" s="5">
        <f t="shared" si="184"/>
        <v>275</v>
      </c>
      <c r="R2982" s="6">
        <f t="shared" si="185"/>
        <v>136.45833333333334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t="s">
        <v>8320</v>
      </c>
      <c r="P2983" t="s">
        <v>8360</v>
      </c>
      <c r="Q2983" s="5">
        <f t="shared" si="184"/>
        <v>1157</v>
      </c>
      <c r="R2983" s="6">
        <f t="shared" si="185"/>
        <v>53.164948453608247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t="s">
        <v>8320</v>
      </c>
      <c r="P2984" t="s">
        <v>8360</v>
      </c>
      <c r="Q2984" s="5">
        <f t="shared" si="184"/>
        <v>103</v>
      </c>
      <c r="R2984" s="6">
        <f t="shared" si="185"/>
        <v>86.491525423728817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t="s">
        <v>8320</v>
      </c>
      <c r="P2985" t="s">
        <v>8360</v>
      </c>
      <c r="Q2985" s="5">
        <f t="shared" si="184"/>
        <v>53985.91</v>
      </c>
      <c r="R2985" s="6">
        <f t="shared" si="185"/>
        <v>155.23827397260274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t="s">
        <v>8320</v>
      </c>
      <c r="P2986" t="s">
        <v>8360</v>
      </c>
      <c r="Q2986" s="5">
        <f t="shared" si="184"/>
        <v>88</v>
      </c>
      <c r="R2986" s="6">
        <f t="shared" si="185"/>
        <v>115.08256880733946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t="s">
        <v>8320</v>
      </c>
      <c r="P2987" t="s">
        <v>8360</v>
      </c>
      <c r="Q2987" s="5">
        <f t="shared" si="184"/>
        <v>2165</v>
      </c>
      <c r="R2987" s="6">
        <f t="shared" si="185"/>
        <v>109.5945945945946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t="s">
        <v>8320</v>
      </c>
      <c r="P2988" t="s">
        <v>8360</v>
      </c>
      <c r="Q2988" s="5">
        <f t="shared" si="184"/>
        <v>132</v>
      </c>
      <c r="R2988" s="6">
        <f t="shared" si="185"/>
        <v>45.214285714285715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t="s">
        <v>8320</v>
      </c>
      <c r="P2989" t="s">
        <v>8360</v>
      </c>
      <c r="Q2989" s="5">
        <f t="shared" si="184"/>
        <v>2600.2000000000007</v>
      </c>
      <c r="R2989" s="6">
        <f t="shared" si="185"/>
        <v>104.15169811320754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t="s">
        <v>8320</v>
      </c>
      <c r="P2990" t="s">
        <v>8360</v>
      </c>
      <c r="Q2990" s="5">
        <f t="shared" si="184"/>
        <v>0</v>
      </c>
      <c r="R2990" s="6">
        <f t="shared" si="185"/>
        <v>35.714285714285715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t="s">
        <v>8320</v>
      </c>
      <c r="P2991" t="s">
        <v>8360</v>
      </c>
      <c r="Q2991" s="5">
        <f t="shared" si="184"/>
        <v>15307</v>
      </c>
      <c r="R2991" s="6">
        <f t="shared" si="185"/>
        <v>96.997252747252745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t="s">
        <v>8320</v>
      </c>
      <c r="P2992" t="s">
        <v>8360</v>
      </c>
      <c r="Q2992" s="5">
        <f t="shared" si="184"/>
        <v>0</v>
      </c>
      <c r="R2992" s="6">
        <f t="shared" si="185"/>
        <v>370.37037037037038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t="s">
        <v>8320</v>
      </c>
      <c r="P2993" t="s">
        <v>8360</v>
      </c>
      <c r="Q2993" s="5">
        <f t="shared" si="184"/>
        <v>280</v>
      </c>
      <c r="R2993" s="6">
        <f t="shared" si="185"/>
        <v>94.408602150537632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t="s">
        <v>8320</v>
      </c>
      <c r="P2994" t="s">
        <v>8360</v>
      </c>
      <c r="Q2994" s="5">
        <f t="shared" si="184"/>
        <v>135</v>
      </c>
      <c r="R2994" s="6">
        <f t="shared" si="185"/>
        <v>48.984375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t="s">
        <v>8320</v>
      </c>
      <c r="P2995" t="s">
        <v>8360</v>
      </c>
      <c r="Q2995" s="5">
        <f t="shared" si="184"/>
        <v>3</v>
      </c>
      <c r="R2995" s="6">
        <f t="shared" si="185"/>
        <v>45.590909090909093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t="s">
        <v>8320</v>
      </c>
      <c r="P2996" t="s">
        <v>8360</v>
      </c>
      <c r="Q2996" s="5">
        <f t="shared" si="184"/>
        <v>1073.24</v>
      </c>
      <c r="R2996" s="6">
        <f t="shared" si="185"/>
        <v>23.275254237288134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t="s">
        <v>8320</v>
      </c>
      <c r="P2997" t="s">
        <v>8360</v>
      </c>
      <c r="Q2997" s="5">
        <f t="shared" si="184"/>
        <v>744</v>
      </c>
      <c r="R2997" s="6">
        <f t="shared" si="185"/>
        <v>63.2289156626506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t="s">
        <v>8320</v>
      </c>
      <c r="P2998" t="s">
        <v>8360</v>
      </c>
      <c r="Q2998" s="5">
        <f t="shared" si="184"/>
        <v>25180</v>
      </c>
      <c r="R2998" s="6">
        <f t="shared" si="185"/>
        <v>153.5204081632653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t="s">
        <v>8320</v>
      </c>
      <c r="P2999" t="s">
        <v>8360</v>
      </c>
      <c r="Q2999" s="5">
        <f t="shared" si="184"/>
        <v>373</v>
      </c>
      <c r="R2999" s="6">
        <f t="shared" si="185"/>
        <v>90.2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t="s">
        <v>8320</v>
      </c>
      <c r="P3000" t="s">
        <v>8360</v>
      </c>
      <c r="Q3000" s="5">
        <f t="shared" si="184"/>
        <v>1514.5</v>
      </c>
      <c r="R3000" s="6">
        <f t="shared" si="185"/>
        <v>118.97113163972287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t="s">
        <v>8320</v>
      </c>
      <c r="P3001" t="s">
        <v>8360</v>
      </c>
      <c r="Q3001" s="5">
        <f t="shared" si="184"/>
        <v>255</v>
      </c>
      <c r="R3001" s="6">
        <f t="shared" si="185"/>
        <v>80.25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t="s">
        <v>8320</v>
      </c>
      <c r="P3002" t="s">
        <v>8360</v>
      </c>
      <c r="Q3002" s="5">
        <f t="shared" si="184"/>
        <v>0</v>
      </c>
      <c r="R3002" s="6">
        <f t="shared" si="185"/>
        <v>62.5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t="s">
        <v>8320</v>
      </c>
      <c r="P3003" t="s">
        <v>8360</v>
      </c>
      <c r="Q3003" s="5">
        <f t="shared" si="184"/>
        <v>15777.009999999998</v>
      </c>
      <c r="R3003" s="6">
        <f t="shared" si="185"/>
        <v>131.37719999999999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t="s">
        <v>8320</v>
      </c>
      <c r="P3004" t="s">
        <v>8360</v>
      </c>
      <c r="Q3004" s="5">
        <f t="shared" si="184"/>
        <v>595.43000000000029</v>
      </c>
      <c r="R3004" s="6">
        <f t="shared" si="185"/>
        <v>73.032980769230775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t="s">
        <v>8320</v>
      </c>
      <c r="P3005" t="s">
        <v>8360</v>
      </c>
      <c r="Q3005" s="5">
        <f t="shared" si="184"/>
        <v>35</v>
      </c>
      <c r="R3005" s="6">
        <f t="shared" si="185"/>
        <v>178.52941176470588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t="s">
        <v>8320</v>
      </c>
      <c r="P3006" t="s">
        <v>8360</v>
      </c>
      <c r="Q3006" s="5">
        <f t="shared" si="184"/>
        <v>5126</v>
      </c>
      <c r="R3006" s="6">
        <f t="shared" si="185"/>
        <v>162.90974729241879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t="s">
        <v>8320</v>
      </c>
      <c r="P3007" t="s">
        <v>8360</v>
      </c>
      <c r="Q3007" s="5">
        <f t="shared" si="184"/>
        <v>2172.6000000000004</v>
      </c>
      <c r="R3007" s="6">
        <f t="shared" si="185"/>
        <v>108.24237288135593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t="s">
        <v>8320</v>
      </c>
      <c r="P3008" t="s">
        <v>8360</v>
      </c>
      <c r="Q3008" s="5">
        <f t="shared" si="184"/>
        <v>620</v>
      </c>
      <c r="R3008" s="6">
        <f t="shared" si="185"/>
        <v>88.865979381443296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t="s">
        <v>8320</v>
      </c>
      <c r="P3009" t="s">
        <v>8360</v>
      </c>
      <c r="Q3009" s="5">
        <f t="shared" si="184"/>
        <v>480</v>
      </c>
      <c r="R3009" s="6">
        <f t="shared" si="185"/>
        <v>54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t="s">
        <v>8320</v>
      </c>
      <c r="P3010" t="s">
        <v>8360</v>
      </c>
      <c r="Q3010" s="5">
        <f t="shared" si="184"/>
        <v>35</v>
      </c>
      <c r="R3010" s="6">
        <f t="shared" si="185"/>
        <v>116.73076923076923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t="s">
        <v>8320</v>
      </c>
      <c r="P3011" t="s">
        <v>8360</v>
      </c>
      <c r="Q3011" s="5">
        <f t="shared" ref="Q3011:Q3074" si="188">E3011-D3011</f>
        <v>4939</v>
      </c>
      <c r="R3011" s="6">
        <f t="shared" ref="R3011:R3074" si="189">E3011/L3011</f>
        <v>233.8984375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t="s">
        <v>8320</v>
      </c>
      <c r="P3012" t="s">
        <v>8360</v>
      </c>
      <c r="Q3012" s="5">
        <f t="shared" si="188"/>
        <v>870</v>
      </c>
      <c r="R3012" s="6">
        <f t="shared" si="189"/>
        <v>158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t="s">
        <v>8320</v>
      </c>
      <c r="P3013" t="s">
        <v>8360</v>
      </c>
      <c r="Q3013" s="5">
        <f t="shared" si="188"/>
        <v>71</v>
      </c>
      <c r="R3013" s="6">
        <f t="shared" si="189"/>
        <v>14.84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t="s">
        <v>8320</v>
      </c>
      <c r="P3014" t="s">
        <v>8360</v>
      </c>
      <c r="Q3014" s="5">
        <f t="shared" si="188"/>
        <v>685</v>
      </c>
      <c r="R3014" s="6">
        <f t="shared" si="189"/>
        <v>85.181818181818187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t="s">
        <v>8320</v>
      </c>
      <c r="P3015" t="s">
        <v>8360</v>
      </c>
      <c r="Q3015" s="5">
        <f t="shared" si="188"/>
        <v>5696</v>
      </c>
      <c r="R3015" s="6">
        <f t="shared" si="189"/>
        <v>146.69158878504672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t="s">
        <v>8320</v>
      </c>
      <c r="P3016" t="s">
        <v>8360</v>
      </c>
      <c r="Q3016" s="5">
        <f t="shared" si="188"/>
        <v>3276</v>
      </c>
      <c r="R3016" s="6">
        <f t="shared" si="189"/>
        <v>50.764811490125673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t="s">
        <v>8320</v>
      </c>
      <c r="P3017" t="s">
        <v>8360</v>
      </c>
      <c r="Q3017" s="5">
        <f t="shared" si="188"/>
        <v>108</v>
      </c>
      <c r="R3017" s="6">
        <f t="shared" si="189"/>
        <v>87.7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t="s">
        <v>8320</v>
      </c>
      <c r="P3018" t="s">
        <v>8360</v>
      </c>
      <c r="Q3018" s="5">
        <f t="shared" si="188"/>
        <v>222</v>
      </c>
      <c r="R3018" s="6">
        <f t="shared" si="189"/>
        <v>242.27777777777777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t="s">
        <v>8320</v>
      </c>
      <c r="P3019" t="s">
        <v>8360</v>
      </c>
      <c r="Q3019" s="5">
        <f t="shared" si="188"/>
        <v>1285</v>
      </c>
      <c r="R3019" s="6">
        <f t="shared" si="189"/>
        <v>146.44654088050314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t="s">
        <v>8320</v>
      </c>
      <c r="P3020" t="s">
        <v>8360</v>
      </c>
      <c r="Q3020" s="5">
        <f t="shared" si="188"/>
        <v>30</v>
      </c>
      <c r="R3020" s="6">
        <f t="shared" si="189"/>
        <v>103.17073170731707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t="s">
        <v>8320</v>
      </c>
      <c r="P3021" t="s">
        <v>8360</v>
      </c>
      <c r="Q3021" s="5">
        <f t="shared" si="188"/>
        <v>3185</v>
      </c>
      <c r="R3021" s="6">
        <f t="shared" si="189"/>
        <v>80.464601769911511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t="s">
        <v>8320</v>
      </c>
      <c r="P3022" t="s">
        <v>8360</v>
      </c>
      <c r="Q3022" s="5">
        <f t="shared" si="188"/>
        <v>40</v>
      </c>
      <c r="R3022" s="6">
        <f t="shared" si="189"/>
        <v>234.66666666666666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t="s">
        <v>8320</v>
      </c>
      <c r="P3023" t="s">
        <v>8360</v>
      </c>
      <c r="Q3023" s="5">
        <f t="shared" si="188"/>
        <v>721</v>
      </c>
      <c r="R3023" s="6">
        <f t="shared" si="189"/>
        <v>50.689320388349515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t="s">
        <v>8320</v>
      </c>
      <c r="P3024" t="s">
        <v>8360</v>
      </c>
      <c r="Q3024" s="5">
        <f t="shared" si="188"/>
        <v>88</v>
      </c>
      <c r="R3024" s="6">
        <f t="shared" si="189"/>
        <v>162.70967741935485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t="s">
        <v>8320</v>
      </c>
      <c r="P3025" t="s">
        <v>8360</v>
      </c>
      <c r="Q3025" s="5">
        <f t="shared" si="188"/>
        <v>21</v>
      </c>
      <c r="R3025" s="6">
        <f t="shared" si="189"/>
        <v>120.16666666666667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t="s">
        <v>8320</v>
      </c>
      <c r="P3026" t="s">
        <v>8360</v>
      </c>
      <c r="Q3026" s="5">
        <f t="shared" si="188"/>
        <v>7321</v>
      </c>
      <c r="R3026" s="6">
        <f t="shared" si="189"/>
        <v>67.697802197802204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t="s">
        <v>8320</v>
      </c>
      <c r="P3027" t="s">
        <v>8360</v>
      </c>
      <c r="Q3027" s="5">
        <f t="shared" si="188"/>
        <v>5055</v>
      </c>
      <c r="R3027" s="6">
        <f t="shared" si="189"/>
        <v>52.103448275862071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t="s">
        <v>8320</v>
      </c>
      <c r="P3028" t="s">
        <v>8360</v>
      </c>
      <c r="Q3028" s="5">
        <f t="shared" si="188"/>
        <v>390</v>
      </c>
      <c r="R3028" s="6">
        <f t="shared" si="189"/>
        <v>51.6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t="s">
        <v>8320</v>
      </c>
      <c r="P3029" t="s">
        <v>8360</v>
      </c>
      <c r="Q3029" s="5">
        <f t="shared" si="188"/>
        <v>12576</v>
      </c>
      <c r="R3029" s="6">
        <f t="shared" si="189"/>
        <v>164.3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t="s">
        <v>8320</v>
      </c>
      <c r="P3030" t="s">
        <v>8360</v>
      </c>
      <c r="Q3030" s="5">
        <f t="shared" si="188"/>
        <v>3401</v>
      </c>
      <c r="R3030" s="6">
        <f t="shared" si="189"/>
        <v>84.858585858585855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t="s">
        <v>8320</v>
      </c>
      <c r="P3031" t="s">
        <v>8360</v>
      </c>
      <c r="Q3031" s="5">
        <f t="shared" si="188"/>
        <v>2903</v>
      </c>
      <c r="R3031" s="6">
        <f t="shared" si="189"/>
        <v>94.548850574712645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t="s">
        <v>8320</v>
      </c>
      <c r="P3032" t="s">
        <v>8360</v>
      </c>
      <c r="Q3032" s="5">
        <f t="shared" si="188"/>
        <v>117</v>
      </c>
      <c r="R3032" s="6">
        <f t="shared" si="189"/>
        <v>45.536585365853661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t="s">
        <v>8320</v>
      </c>
      <c r="P3033" t="s">
        <v>8360</v>
      </c>
      <c r="Q3033" s="5">
        <f t="shared" si="188"/>
        <v>0</v>
      </c>
      <c r="R3033" s="6">
        <f t="shared" si="189"/>
        <v>51.724137931034484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t="s">
        <v>8320</v>
      </c>
      <c r="P3034" t="s">
        <v>8360</v>
      </c>
      <c r="Q3034" s="5">
        <f t="shared" si="188"/>
        <v>272</v>
      </c>
      <c r="R3034" s="6">
        <f t="shared" si="189"/>
        <v>50.88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t="s">
        <v>8320</v>
      </c>
      <c r="P3035" t="s">
        <v>8360</v>
      </c>
      <c r="Q3035" s="5">
        <f t="shared" si="188"/>
        <v>1396</v>
      </c>
      <c r="R3035" s="6">
        <f t="shared" si="189"/>
        <v>191.13043478260869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t="s">
        <v>8320</v>
      </c>
      <c r="P3036" t="s">
        <v>8360</v>
      </c>
      <c r="Q3036" s="5">
        <f t="shared" si="188"/>
        <v>12536</v>
      </c>
      <c r="R3036" s="6">
        <f t="shared" si="189"/>
        <v>89.314285714285717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t="s">
        <v>8320</v>
      </c>
      <c r="P3037" t="s">
        <v>8360</v>
      </c>
      <c r="Q3037" s="5">
        <f t="shared" si="188"/>
        <v>2196.7099999999991</v>
      </c>
      <c r="R3037" s="6">
        <f t="shared" si="189"/>
        <v>88.588631921824103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t="s">
        <v>8320</v>
      </c>
      <c r="P3038" t="s">
        <v>8360</v>
      </c>
      <c r="Q3038" s="5">
        <f t="shared" si="188"/>
        <v>6683</v>
      </c>
      <c r="R3038" s="6">
        <f t="shared" si="189"/>
        <v>96.300911854103347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t="s">
        <v>8320</v>
      </c>
      <c r="P3039" t="s">
        <v>8360</v>
      </c>
      <c r="Q3039" s="5">
        <f t="shared" si="188"/>
        <v>566</v>
      </c>
      <c r="R3039" s="6">
        <f t="shared" si="189"/>
        <v>33.3125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t="s">
        <v>8320</v>
      </c>
      <c r="P3040" t="s">
        <v>8360</v>
      </c>
      <c r="Q3040" s="5">
        <f t="shared" si="188"/>
        <v>5</v>
      </c>
      <c r="R3040" s="6">
        <f t="shared" si="189"/>
        <v>37.222222222222221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t="s">
        <v>8320</v>
      </c>
      <c r="P3041" t="s">
        <v>8360</v>
      </c>
      <c r="Q3041" s="5">
        <f t="shared" si="188"/>
        <v>1742.7799999999988</v>
      </c>
      <c r="R3041" s="6">
        <f t="shared" si="189"/>
        <v>92.130423728813554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t="s">
        <v>8320</v>
      </c>
      <c r="P3042" t="s">
        <v>8360</v>
      </c>
      <c r="Q3042" s="5">
        <f t="shared" si="188"/>
        <v>225</v>
      </c>
      <c r="R3042" s="6">
        <f t="shared" si="189"/>
        <v>76.785714285714292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t="s">
        <v>8320</v>
      </c>
      <c r="P3043" t="s">
        <v>8360</v>
      </c>
      <c r="Q3043" s="5">
        <f t="shared" si="188"/>
        <v>870</v>
      </c>
      <c r="R3043" s="6">
        <f t="shared" si="189"/>
        <v>96.526315789473685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t="s">
        <v>8320</v>
      </c>
      <c r="P3044" t="s">
        <v>8360</v>
      </c>
      <c r="Q3044" s="5">
        <f t="shared" si="188"/>
        <v>420</v>
      </c>
      <c r="R3044" s="6">
        <f t="shared" si="189"/>
        <v>51.891891891891895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t="s">
        <v>8320</v>
      </c>
      <c r="P3045" t="s">
        <v>8360</v>
      </c>
      <c r="Q3045" s="5">
        <f t="shared" si="188"/>
        <v>1501</v>
      </c>
      <c r="R3045" s="6">
        <f t="shared" si="189"/>
        <v>128.9140625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t="s">
        <v>8320</v>
      </c>
      <c r="P3046" t="s">
        <v>8360</v>
      </c>
      <c r="Q3046" s="5">
        <f t="shared" si="188"/>
        <v>1121</v>
      </c>
      <c r="R3046" s="6">
        <f t="shared" si="189"/>
        <v>84.108974358974365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t="s">
        <v>8320</v>
      </c>
      <c r="P3047" t="s">
        <v>8360</v>
      </c>
      <c r="Q3047" s="5">
        <f t="shared" si="188"/>
        <v>1308.2600000000002</v>
      </c>
      <c r="R3047" s="6">
        <f t="shared" si="189"/>
        <v>82.941562500000003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t="s">
        <v>8320</v>
      </c>
      <c r="P3048" t="s">
        <v>8360</v>
      </c>
      <c r="Q3048" s="5">
        <f t="shared" si="188"/>
        <v>7177</v>
      </c>
      <c r="R3048" s="6">
        <f t="shared" si="189"/>
        <v>259.94827586206895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t="s">
        <v>8320</v>
      </c>
      <c r="P3049" t="s">
        <v>8360</v>
      </c>
      <c r="Q3049" s="5">
        <f t="shared" si="188"/>
        <v>245</v>
      </c>
      <c r="R3049" s="6">
        <f t="shared" si="189"/>
        <v>37.25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t="s">
        <v>8320</v>
      </c>
      <c r="P3050" t="s">
        <v>8360</v>
      </c>
      <c r="Q3050" s="5">
        <f t="shared" si="188"/>
        <v>3320</v>
      </c>
      <c r="R3050" s="6">
        <f t="shared" si="189"/>
        <v>177.02127659574469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t="s">
        <v>8320</v>
      </c>
      <c r="P3051" t="s">
        <v>8360</v>
      </c>
      <c r="Q3051" s="5">
        <f t="shared" si="188"/>
        <v>250</v>
      </c>
      <c r="R3051" s="6">
        <f t="shared" si="189"/>
        <v>74.074074074074076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t="s">
        <v>8320</v>
      </c>
      <c r="P3052" t="s">
        <v>8360</v>
      </c>
      <c r="Q3052" s="5">
        <f t="shared" si="188"/>
        <v>36</v>
      </c>
      <c r="R3052" s="6">
        <f t="shared" si="189"/>
        <v>70.666666666666671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t="s">
        <v>8320</v>
      </c>
      <c r="P3053" t="s">
        <v>8360</v>
      </c>
      <c r="Q3053" s="5">
        <f t="shared" si="188"/>
        <v>-2673</v>
      </c>
      <c r="R3053" s="6">
        <f t="shared" si="189"/>
        <v>23.62857142857143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t="s">
        <v>8320</v>
      </c>
      <c r="P3054" t="s">
        <v>8360</v>
      </c>
      <c r="Q3054" s="5">
        <f t="shared" si="188"/>
        <v>-49925</v>
      </c>
      <c r="R3054" s="6">
        <f t="shared" si="189"/>
        <v>37.5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t="s">
        <v>8320</v>
      </c>
      <c r="P3055" t="s">
        <v>8360</v>
      </c>
      <c r="Q3055" s="5">
        <f t="shared" si="188"/>
        <v>-9960</v>
      </c>
      <c r="R3055" s="6">
        <f t="shared" si="189"/>
        <v>13.333333333333334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t="s">
        <v>8320</v>
      </c>
      <c r="P3056" t="s">
        <v>8360</v>
      </c>
      <c r="Q3056" s="5">
        <f t="shared" si="188"/>
        <v>-300</v>
      </c>
      <c r="R3056" s="6" t="e">
        <f t="shared" si="189"/>
        <v>#DIV/0!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t="s">
        <v>8320</v>
      </c>
      <c r="P3057" t="s">
        <v>8360</v>
      </c>
      <c r="Q3057" s="5">
        <f t="shared" si="188"/>
        <v>-19999</v>
      </c>
      <c r="R3057" s="6">
        <f t="shared" si="189"/>
        <v>1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t="s">
        <v>8320</v>
      </c>
      <c r="P3058" t="s">
        <v>8360</v>
      </c>
      <c r="Q3058" s="5">
        <f t="shared" si="188"/>
        <v>-25000</v>
      </c>
      <c r="R3058" s="6" t="e">
        <f t="shared" si="189"/>
        <v>#DIV/0!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t="s">
        <v>8320</v>
      </c>
      <c r="P3059" t="s">
        <v>8360</v>
      </c>
      <c r="Q3059" s="5">
        <f t="shared" si="188"/>
        <v>-50000</v>
      </c>
      <c r="R3059" s="6" t="e">
        <f t="shared" si="189"/>
        <v>#DIV/0!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t="s">
        <v>8320</v>
      </c>
      <c r="P3060" t="s">
        <v>8360</v>
      </c>
      <c r="Q3060" s="5">
        <f t="shared" si="188"/>
        <v>-17997</v>
      </c>
      <c r="R3060" s="6">
        <f t="shared" si="189"/>
        <v>1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t="s">
        <v>8320</v>
      </c>
      <c r="P3061" t="s">
        <v>8360</v>
      </c>
      <c r="Q3061" s="5">
        <f t="shared" si="188"/>
        <v>-14549</v>
      </c>
      <c r="R3061" s="6">
        <f t="shared" si="189"/>
        <v>41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t="s">
        <v>8320</v>
      </c>
      <c r="P3062" t="s">
        <v>8360</v>
      </c>
      <c r="Q3062" s="5">
        <f t="shared" si="188"/>
        <v>-219665</v>
      </c>
      <c r="R3062" s="6">
        <f t="shared" si="189"/>
        <v>55.833333333333336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t="s">
        <v>8320</v>
      </c>
      <c r="P3063" t="s">
        <v>8360</v>
      </c>
      <c r="Q3063" s="5">
        <f t="shared" si="188"/>
        <v>-1000000</v>
      </c>
      <c r="R3063" s="6" t="e">
        <f t="shared" si="189"/>
        <v>#DIV/0!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t="s">
        <v>8320</v>
      </c>
      <c r="P3064" t="s">
        <v>8360</v>
      </c>
      <c r="Q3064" s="5">
        <f t="shared" si="188"/>
        <v>-3316</v>
      </c>
      <c r="R3064" s="6">
        <f t="shared" si="189"/>
        <v>99.761194029850742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t="s">
        <v>8320</v>
      </c>
      <c r="P3065" t="s">
        <v>8360</v>
      </c>
      <c r="Q3065" s="5">
        <f t="shared" si="188"/>
        <v>-2413</v>
      </c>
      <c r="R3065" s="6">
        <f t="shared" si="189"/>
        <v>25.521739130434781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t="s">
        <v>8320</v>
      </c>
      <c r="P3066" t="s">
        <v>8360</v>
      </c>
      <c r="Q3066" s="5">
        <f t="shared" si="188"/>
        <v>-66529</v>
      </c>
      <c r="R3066" s="6">
        <f t="shared" si="189"/>
        <v>117.65277777777777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t="s">
        <v>8320</v>
      </c>
      <c r="P3067" t="s">
        <v>8360</v>
      </c>
      <c r="Q3067" s="5">
        <f t="shared" si="188"/>
        <v>-24990</v>
      </c>
      <c r="R3067" s="6">
        <f t="shared" si="189"/>
        <v>5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t="s">
        <v>8320</v>
      </c>
      <c r="P3068" t="s">
        <v>8360</v>
      </c>
      <c r="Q3068" s="5">
        <f t="shared" si="188"/>
        <v>-308050</v>
      </c>
      <c r="R3068" s="6">
        <f t="shared" si="189"/>
        <v>2796.6666666666665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t="s">
        <v>8320</v>
      </c>
      <c r="P3069" t="s">
        <v>8360</v>
      </c>
      <c r="Q3069" s="5">
        <f t="shared" si="188"/>
        <v>-7800</v>
      </c>
      <c r="R3069" s="6">
        <f t="shared" si="189"/>
        <v>200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t="s">
        <v>8320</v>
      </c>
      <c r="P3070" t="s">
        <v>8360</v>
      </c>
      <c r="Q3070" s="5">
        <f t="shared" si="188"/>
        <v>-249825</v>
      </c>
      <c r="R3070" s="6">
        <f t="shared" si="189"/>
        <v>87.5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t="s">
        <v>8320</v>
      </c>
      <c r="P3071" t="s">
        <v>8360</v>
      </c>
      <c r="Q3071" s="5">
        <f t="shared" si="188"/>
        <v>-859</v>
      </c>
      <c r="R3071" s="6">
        <f t="shared" si="189"/>
        <v>20.142857142857142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t="s">
        <v>8320</v>
      </c>
      <c r="P3072" t="s">
        <v>8360</v>
      </c>
      <c r="Q3072" s="5">
        <f t="shared" si="188"/>
        <v>-9666</v>
      </c>
      <c r="R3072" s="6">
        <f t="shared" si="189"/>
        <v>20.875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t="s">
        <v>8320</v>
      </c>
      <c r="P3073" t="s">
        <v>8360</v>
      </c>
      <c r="Q3073" s="5">
        <f t="shared" si="188"/>
        <v>-4827</v>
      </c>
      <c r="R3073" s="6">
        <f t="shared" si="189"/>
        <v>61.307692307692307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t="s">
        <v>8320</v>
      </c>
      <c r="P3074" t="s">
        <v>8360</v>
      </c>
      <c r="Q3074" s="5">
        <f t="shared" si="188"/>
        <v>-11998</v>
      </c>
      <c r="R3074" s="6">
        <f t="shared" si="189"/>
        <v>1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t="s">
        <v>8320</v>
      </c>
      <c r="P3075" t="s">
        <v>8360</v>
      </c>
      <c r="Q3075" s="5">
        <f t="shared" ref="Q3075:Q3138" si="192">E3075-D3075</f>
        <v>-2799355</v>
      </c>
      <c r="R3075" s="6">
        <f t="shared" ref="R3075:R3138" si="193">E3075/L3075</f>
        <v>92.142857142857139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t="s">
        <v>8320</v>
      </c>
      <c r="P3076" t="s">
        <v>8360</v>
      </c>
      <c r="Q3076" s="5">
        <f t="shared" si="192"/>
        <v>-24978</v>
      </c>
      <c r="R3076" s="6">
        <f t="shared" si="193"/>
        <v>7.333333333333333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t="s">
        <v>8320</v>
      </c>
      <c r="P3077" t="s">
        <v>8360</v>
      </c>
      <c r="Q3077" s="5">
        <f t="shared" si="192"/>
        <v>-13704</v>
      </c>
      <c r="R3077" s="6">
        <f t="shared" si="193"/>
        <v>64.8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t="s">
        <v>8320</v>
      </c>
      <c r="P3078" t="s">
        <v>8360</v>
      </c>
      <c r="Q3078" s="5">
        <f t="shared" si="192"/>
        <v>-8494</v>
      </c>
      <c r="R3078" s="6">
        <f t="shared" si="193"/>
        <v>30.12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t="s">
        <v>8320</v>
      </c>
      <c r="P3079" t="s">
        <v>8360</v>
      </c>
      <c r="Q3079" s="5">
        <f t="shared" si="192"/>
        <v>-21895</v>
      </c>
      <c r="R3079" s="6">
        <f t="shared" si="193"/>
        <v>52.5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t="s">
        <v>8320</v>
      </c>
      <c r="P3080" t="s">
        <v>8360</v>
      </c>
      <c r="Q3080" s="5">
        <f t="shared" si="192"/>
        <v>-59929</v>
      </c>
      <c r="R3080" s="6">
        <f t="shared" si="193"/>
        <v>23.666666666666668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t="s">
        <v>8320</v>
      </c>
      <c r="P3081" t="s">
        <v>8360</v>
      </c>
      <c r="Q3081" s="5">
        <f t="shared" si="192"/>
        <v>-1322440</v>
      </c>
      <c r="R3081" s="6">
        <f t="shared" si="193"/>
        <v>415.77777777777777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t="s">
        <v>8320</v>
      </c>
      <c r="P3082" t="s">
        <v>8360</v>
      </c>
      <c r="Q3082" s="5">
        <f t="shared" si="192"/>
        <v>-1999624</v>
      </c>
      <c r="R3082" s="6">
        <f t="shared" si="193"/>
        <v>53.714285714285715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t="s">
        <v>8320</v>
      </c>
      <c r="P3083" t="s">
        <v>8360</v>
      </c>
      <c r="Q3083" s="5">
        <f t="shared" si="192"/>
        <v>-997897</v>
      </c>
      <c r="R3083" s="6">
        <f t="shared" si="193"/>
        <v>420.6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t="s">
        <v>8320</v>
      </c>
      <c r="P3084" t="s">
        <v>8360</v>
      </c>
      <c r="Q3084" s="5">
        <f t="shared" si="192"/>
        <v>-9000</v>
      </c>
      <c r="R3084" s="6" t="e">
        <f t="shared" si="193"/>
        <v>#DIV/0!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t="s">
        <v>8320</v>
      </c>
      <c r="P3085" t="s">
        <v>8360</v>
      </c>
      <c r="Q3085" s="5">
        <f t="shared" si="192"/>
        <v>-19944</v>
      </c>
      <c r="R3085" s="6">
        <f t="shared" si="193"/>
        <v>18.666666666666668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t="s">
        <v>8320</v>
      </c>
      <c r="P3086" t="s">
        <v>8360</v>
      </c>
      <c r="Q3086" s="5">
        <f t="shared" si="192"/>
        <v>-3589</v>
      </c>
      <c r="R3086" s="6">
        <f t="shared" si="193"/>
        <v>78.333333333333329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t="s">
        <v>8320</v>
      </c>
      <c r="P3087" t="s">
        <v>8360</v>
      </c>
      <c r="Q3087" s="5">
        <f t="shared" si="192"/>
        <v>-24390</v>
      </c>
      <c r="R3087" s="6">
        <f t="shared" si="193"/>
        <v>67.777777777777771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t="s">
        <v>8320</v>
      </c>
      <c r="P3088" t="s">
        <v>8360</v>
      </c>
      <c r="Q3088" s="5">
        <f t="shared" si="192"/>
        <v>-19950</v>
      </c>
      <c r="R3088" s="6">
        <f t="shared" si="193"/>
        <v>16.666666666666668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t="s">
        <v>8320</v>
      </c>
      <c r="P3089" t="s">
        <v>8360</v>
      </c>
      <c r="Q3089" s="5">
        <f t="shared" si="192"/>
        <v>-19875</v>
      </c>
      <c r="R3089" s="6">
        <f t="shared" si="193"/>
        <v>62.5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t="s">
        <v>8320</v>
      </c>
      <c r="P3090" t="s">
        <v>8360</v>
      </c>
      <c r="Q3090" s="5">
        <f t="shared" si="192"/>
        <v>-64874</v>
      </c>
      <c r="R3090" s="6">
        <f t="shared" si="193"/>
        <v>42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t="s">
        <v>8320</v>
      </c>
      <c r="P3091" t="s">
        <v>8360</v>
      </c>
      <c r="Q3091" s="5">
        <f t="shared" si="192"/>
        <v>-19146</v>
      </c>
      <c r="R3091" s="6">
        <f t="shared" si="193"/>
        <v>130.0888888888889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t="s">
        <v>8320</v>
      </c>
      <c r="P3092" t="s">
        <v>8360</v>
      </c>
      <c r="Q3092" s="5">
        <f t="shared" si="192"/>
        <v>-213568</v>
      </c>
      <c r="R3092" s="6">
        <f t="shared" si="193"/>
        <v>1270.2222222222222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t="s">
        <v>8320</v>
      </c>
      <c r="P3093" t="s">
        <v>8360</v>
      </c>
      <c r="Q3093" s="5">
        <f t="shared" si="192"/>
        <v>-4204</v>
      </c>
      <c r="R3093" s="6">
        <f t="shared" si="193"/>
        <v>88.444444444444443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t="s">
        <v>8320</v>
      </c>
      <c r="P3094" t="s">
        <v>8360</v>
      </c>
      <c r="Q3094" s="5">
        <f t="shared" si="192"/>
        <v>-98816.81</v>
      </c>
      <c r="R3094" s="6">
        <f t="shared" si="193"/>
        <v>56.342380952380957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t="s">
        <v>8320</v>
      </c>
      <c r="P3095" t="s">
        <v>8360</v>
      </c>
      <c r="Q3095" s="5">
        <f t="shared" si="192"/>
        <v>-3090</v>
      </c>
      <c r="R3095" s="6">
        <f t="shared" si="193"/>
        <v>53.529411764705884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t="s">
        <v>8320</v>
      </c>
      <c r="P3096" t="s">
        <v>8360</v>
      </c>
      <c r="Q3096" s="5">
        <f t="shared" si="192"/>
        <v>-99975</v>
      </c>
      <c r="R3096" s="6">
        <f t="shared" si="193"/>
        <v>25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t="s">
        <v>8320</v>
      </c>
      <c r="P3097" t="s">
        <v>8360</v>
      </c>
      <c r="Q3097" s="5">
        <f t="shared" si="192"/>
        <v>-14870</v>
      </c>
      <c r="R3097" s="6">
        <f t="shared" si="193"/>
        <v>50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t="s">
        <v>8320</v>
      </c>
      <c r="P3098" t="s">
        <v>8360</v>
      </c>
      <c r="Q3098" s="5">
        <f t="shared" si="192"/>
        <v>-19205</v>
      </c>
      <c r="R3098" s="6">
        <f t="shared" si="193"/>
        <v>56.785714285714285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t="s">
        <v>8320</v>
      </c>
      <c r="P3099" t="s">
        <v>8360</v>
      </c>
      <c r="Q3099" s="5">
        <f t="shared" si="192"/>
        <v>-8285</v>
      </c>
      <c r="R3099" s="6">
        <f t="shared" si="193"/>
        <v>40.833333333333336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t="s">
        <v>8320</v>
      </c>
      <c r="P3100" t="s">
        <v>8360</v>
      </c>
      <c r="Q3100" s="5">
        <f t="shared" si="192"/>
        <v>-46967</v>
      </c>
      <c r="R3100" s="6">
        <f t="shared" si="193"/>
        <v>65.111111111111114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t="s">
        <v>8320</v>
      </c>
      <c r="P3101" t="s">
        <v>8360</v>
      </c>
      <c r="Q3101" s="5">
        <f t="shared" si="192"/>
        <v>-1722</v>
      </c>
      <c r="R3101" s="6">
        <f t="shared" si="193"/>
        <v>55.6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t="s">
        <v>8320</v>
      </c>
      <c r="P3102" t="s">
        <v>8360</v>
      </c>
      <c r="Q3102" s="5">
        <f t="shared" si="192"/>
        <v>-10173</v>
      </c>
      <c r="R3102" s="6">
        <f t="shared" si="193"/>
        <v>140.53846153846155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t="s">
        <v>8320</v>
      </c>
      <c r="P3103" t="s">
        <v>8360</v>
      </c>
      <c r="Q3103" s="5">
        <f t="shared" si="192"/>
        <v>-2200</v>
      </c>
      <c r="R3103" s="6">
        <f t="shared" si="193"/>
        <v>25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t="s">
        <v>8320</v>
      </c>
      <c r="P3104" t="s">
        <v>8360</v>
      </c>
      <c r="Q3104" s="5">
        <f t="shared" si="192"/>
        <v>-9742</v>
      </c>
      <c r="R3104" s="6">
        <f t="shared" si="193"/>
        <v>69.533333333333331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t="s">
        <v>8320</v>
      </c>
      <c r="P3105" t="s">
        <v>8360</v>
      </c>
      <c r="Q3105" s="5">
        <f t="shared" si="192"/>
        <v>-4089</v>
      </c>
      <c r="R3105" s="6">
        <f t="shared" si="193"/>
        <v>5.5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t="s">
        <v>8320</v>
      </c>
      <c r="P3106" t="s">
        <v>8360</v>
      </c>
      <c r="Q3106" s="5">
        <f t="shared" si="192"/>
        <v>-2815</v>
      </c>
      <c r="R3106" s="6">
        <f t="shared" si="193"/>
        <v>237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t="s">
        <v>8320</v>
      </c>
      <c r="P3107" t="s">
        <v>8360</v>
      </c>
      <c r="Q3107" s="5">
        <f t="shared" si="192"/>
        <v>-3369</v>
      </c>
      <c r="R3107" s="6">
        <f t="shared" si="193"/>
        <v>79.870967741935488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t="s">
        <v>8320</v>
      </c>
      <c r="P3108" t="s">
        <v>8360</v>
      </c>
      <c r="Q3108" s="5">
        <f t="shared" si="192"/>
        <v>-959</v>
      </c>
      <c r="R3108" s="6">
        <f t="shared" si="193"/>
        <v>10.25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t="s">
        <v>8320</v>
      </c>
      <c r="P3109" t="s">
        <v>8360</v>
      </c>
      <c r="Q3109" s="5">
        <f t="shared" si="192"/>
        <v>-32095</v>
      </c>
      <c r="R3109" s="6">
        <f t="shared" si="193"/>
        <v>272.58620689655174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t="s">
        <v>8320</v>
      </c>
      <c r="P3110" t="s">
        <v>8360</v>
      </c>
      <c r="Q3110" s="5">
        <f t="shared" si="192"/>
        <v>-49974</v>
      </c>
      <c r="R3110" s="6">
        <f t="shared" si="193"/>
        <v>13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t="s">
        <v>8320</v>
      </c>
      <c r="P3111" t="s">
        <v>8360</v>
      </c>
      <c r="Q3111" s="5">
        <f t="shared" si="192"/>
        <v>-19867</v>
      </c>
      <c r="R3111" s="6">
        <f t="shared" si="193"/>
        <v>58.184210526315788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t="s">
        <v>8320</v>
      </c>
      <c r="P3112" t="s">
        <v>8360</v>
      </c>
      <c r="Q3112" s="5">
        <f t="shared" si="192"/>
        <v>-24990</v>
      </c>
      <c r="R3112" s="6">
        <f t="shared" si="193"/>
        <v>10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t="s">
        <v>8320</v>
      </c>
      <c r="P3113" t="s">
        <v>8360</v>
      </c>
      <c r="Q3113" s="5">
        <f t="shared" si="192"/>
        <v>-14672</v>
      </c>
      <c r="R3113" s="6">
        <f t="shared" si="193"/>
        <v>70.10526315789474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t="s">
        <v>8320</v>
      </c>
      <c r="P3114" t="s">
        <v>8360</v>
      </c>
      <c r="Q3114" s="5">
        <f t="shared" si="192"/>
        <v>-10479</v>
      </c>
      <c r="R3114" s="6">
        <f t="shared" si="193"/>
        <v>57.888888888888886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t="s">
        <v>8320</v>
      </c>
      <c r="P3115" t="s">
        <v>8360</v>
      </c>
      <c r="Q3115" s="5">
        <f t="shared" si="192"/>
        <v>-104590</v>
      </c>
      <c r="R3115" s="6">
        <f t="shared" si="193"/>
        <v>125.27027027027027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t="s">
        <v>8320</v>
      </c>
      <c r="P3116" t="s">
        <v>8360</v>
      </c>
      <c r="Q3116" s="5">
        <f t="shared" si="192"/>
        <v>-75000</v>
      </c>
      <c r="R3116" s="6" t="e">
        <f t="shared" si="193"/>
        <v>#DIV/0!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t="s">
        <v>8320</v>
      </c>
      <c r="P3117" t="s">
        <v>8360</v>
      </c>
      <c r="Q3117" s="5">
        <f t="shared" si="192"/>
        <v>-9700</v>
      </c>
      <c r="R3117" s="6">
        <f t="shared" si="193"/>
        <v>300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t="s">
        <v>8320</v>
      </c>
      <c r="P3118" t="s">
        <v>8360</v>
      </c>
      <c r="Q3118" s="5">
        <f t="shared" si="192"/>
        <v>-320</v>
      </c>
      <c r="R3118" s="6">
        <f t="shared" si="193"/>
        <v>43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t="s">
        <v>8320</v>
      </c>
      <c r="P3119" t="s">
        <v>8360</v>
      </c>
      <c r="Q3119" s="5">
        <f t="shared" si="192"/>
        <v>-999</v>
      </c>
      <c r="R3119" s="6">
        <f t="shared" si="193"/>
        <v>1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t="s">
        <v>8320</v>
      </c>
      <c r="P3120" t="s">
        <v>8360</v>
      </c>
      <c r="Q3120" s="5">
        <f t="shared" si="192"/>
        <v>-498450</v>
      </c>
      <c r="R3120" s="6">
        <f t="shared" si="193"/>
        <v>775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t="s">
        <v>8320</v>
      </c>
      <c r="P3121" t="s">
        <v>8360</v>
      </c>
      <c r="Q3121" s="5">
        <f t="shared" si="192"/>
        <v>-9995</v>
      </c>
      <c r="R3121" s="6">
        <f t="shared" si="193"/>
        <v>5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t="s">
        <v>8320</v>
      </c>
      <c r="P3122" t="s">
        <v>8360</v>
      </c>
      <c r="Q3122" s="5">
        <f t="shared" si="192"/>
        <v>-1299872</v>
      </c>
      <c r="R3122" s="6">
        <f t="shared" si="193"/>
        <v>12.8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t="s">
        <v>8320</v>
      </c>
      <c r="P3123" t="s">
        <v>8360</v>
      </c>
      <c r="Q3123" s="5">
        <f t="shared" si="192"/>
        <v>-1490</v>
      </c>
      <c r="R3123" s="6">
        <f t="shared" si="193"/>
        <v>10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t="s">
        <v>8320</v>
      </c>
      <c r="P3124" t="s">
        <v>8360</v>
      </c>
      <c r="Q3124" s="5">
        <f t="shared" si="192"/>
        <v>-83</v>
      </c>
      <c r="R3124" s="6">
        <f t="shared" si="193"/>
        <v>58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t="s">
        <v>8320</v>
      </c>
      <c r="P3125" t="s">
        <v>8360</v>
      </c>
      <c r="Q3125" s="5">
        <f t="shared" si="192"/>
        <v>-39808</v>
      </c>
      <c r="R3125" s="6">
        <f t="shared" si="193"/>
        <v>244.80459770114942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t="s">
        <v>8320</v>
      </c>
      <c r="P3126" t="s">
        <v>8360</v>
      </c>
      <c r="Q3126" s="5">
        <f t="shared" si="192"/>
        <v>-799974</v>
      </c>
      <c r="R3126" s="6">
        <f t="shared" si="193"/>
        <v>6.5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t="s">
        <v>8320</v>
      </c>
      <c r="P3127" t="s">
        <v>8360</v>
      </c>
      <c r="Q3127" s="5">
        <f t="shared" si="192"/>
        <v>-1500000</v>
      </c>
      <c r="R3127" s="6" t="e">
        <f t="shared" si="193"/>
        <v>#DIV/0!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t="s">
        <v>8320</v>
      </c>
      <c r="P3128" t="s">
        <v>8360</v>
      </c>
      <c r="Q3128" s="5">
        <f t="shared" si="192"/>
        <v>-23960</v>
      </c>
      <c r="R3128" s="6">
        <f t="shared" si="193"/>
        <v>61.176470588235297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t="s">
        <v>8320</v>
      </c>
      <c r="P3129" t="s">
        <v>8360</v>
      </c>
      <c r="Q3129" s="5">
        <f t="shared" si="192"/>
        <v>-100000</v>
      </c>
      <c r="R3129" s="6" t="e">
        <f t="shared" si="193"/>
        <v>#DIV/0!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t="s">
        <v>8320</v>
      </c>
      <c r="P3130" t="s">
        <v>8321</v>
      </c>
      <c r="Q3130" s="5">
        <f t="shared" si="192"/>
        <v>1291</v>
      </c>
      <c r="R3130" s="6">
        <f t="shared" si="193"/>
        <v>139.23931623931625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t="s">
        <v>8320</v>
      </c>
      <c r="P3131" t="s">
        <v>8321</v>
      </c>
      <c r="Q3131" s="5">
        <f t="shared" si="192"/>
        <v>-1240</v>
      </c>
      <c r="R3131" s="6">
        <f t="shared" si="193"/>
        <v>10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t="s">
        <v>8320</v>
      </c>
      <c r="P3132" t="s">
        <v>8321</v>
      </c>
      <c r="Q3132" s="5">
        <f t="shared" si="192"/>
        <v>-9625</v>
      </c>
      <c r="R3132" s="6">
        <f t="shared" si="193"/>
        <v>93.75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t="s">
        <v>8320</v>
      </c>
      <c r="P3133" t="s">
        <v>8321</v>
      </c>
      <c r="Q3133" s="5">
        <f t="shared" si="192"/>
        <v>-3455</v>
      </c>
      <c r="R3133" s="6">
        <f t="shared" si="193"/>
        <v>53.75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t="s">
        <v>8320</v>
      </c>
      <c r="P3134" t="s">
        <v>8321</v>
      </c>
      <c r="Q3134" s="5">
        <f t="shared" si="192"/>
        <v>-29990</v>
      </c>
      <c r="R3134" s="6">
        <f t="shared" si="193"/>
        <v>10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t="s">
        <v>8320</v>
      </c>
      <c r="P3135" t="s">
        <v>8321</v>
      </c>
      <c r="Q3135" s="5">
        <f t="shared" si="192"/>
        <v>40</v>
      </c>
      <c r="R3135" s="6">
        <f t="shared" si="193"/>
        <v>33.75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t="s">
        <v>8320</v>
      </c>
      <c r="P3136" t="s">
        <v>8321</v>
      </c>
      <c r="Q3136" s="5">
        <f t="shared" si="192"/>
        <v>-775</v>
      </c>
      <c r="R3136" s="6">
        <f t="shared" si="193"/>
        <v>18.75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t="s">
        <v>8320</v>
      </c>
      <c r="P3137" t="s">
        <v>8321</v>
      </c>
      <c r="Q3137" s="5">
        <f t="shared" si="192"/>
        <v>-615</v>
      </c>
      <c r="R3137" s="6">
        <f t="shared" si="193"/>
        <v>23.142857142857142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t="s">
        <v>8320</v>
      </c>
      <c r="P3138" t="s">
        <v>8321</v>
      </c>
      <c r="Q3138" s="5">
        <f t="shared" si="192"/>
        <v>139</v>
      </c>
      <c r="R3138" s="6">
        <f t="shared" si="193"/>
        <v>29.045454545454547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t="s">
        <v>8320</v>
      </c>
      <c r="P3139" t="s">
        <v>8321</v>
      </c>
      <c r="Q3139" s="5">
        <f t="shared" ref="Q3139:Q3202" si="196">E3139-D3139</f>
        <v>-1450</v>
      </c>
      <c r="R3139" s="6">
        <f t="shared" ref="R3139:R3202" si="197">E3139/L3139</f>
        <v>50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t="s">
        <v>8320</v>
      </c>
      <c r="P3140" t="s">
        <v>8321</v>
      </c>
      <c r="Q3140" s="5">
        <f t="shared" si="196"/>
        <v>-200</v>
      </c>
      <c r="R3140" s="6" t="e">
        <f t="shared" si="197"/>
        <v>#DIV/0!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t="s">
        <v>8320</v>
      </c>
      <c r="P3141" t="s">
        <v>8321</v>
      </c>
      <c r="Q3141" s="5">
        <f t="shared" si="196"/>
        <v>-47300</v>
      </c>
      <c r="R3141" s="6">
        <f t="shared" si="197"/>
        <v>450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t="s">
        <v>8320</v>
      </c>
      <c r="P3142" t="s">
        <v>8321</v>
      </c>
      <c r="Q3142" s="5">
        <f t="shared" si="196"/>
        <v>-9904</v>
      </c>
      <c r="R3142" s="6">
        <f t="shared" si="197"/>
        <v>24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t="s">
        <v>8320</v>
      </c>
      <c r="P3143" t="s">
        <v>8321</v>
      </c>
      <c r="Q3143" s="5">
        <f t="shared" si="196"/>
        <v>-242</v>
      </c>
      <c r="R3143" s="6">
        <f t="shared" si="197"/>
        <v>32.25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t="s">
        <v>8320</v>
      </c>
      <c r="P3144" t="s">
        <v>8321</v>
      </c>
      <c r="Q3144" s="5">
        <f t="shared" si="196"/>
        <v>-2705</v>
      </c>
      <c r="R3144" s="6">
        <f t="shared" si="197"/>
        <v>15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t="s">
        <v>8320</v>
      </c>
      <c r="P3145" t="s">
        <v>8321</v>
      </c>
      <c r="Q3145" s="5">
        <f t="shared" si="196"/>
        <v>-700</v>
      </c>
      <c r="R3145" s="6" t="e">
        <f t="shared" si="197"/>
        <v>#DIV/0!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t="s">
        <v>8320</v>
      </c>
      <c r="P3146" t="s">
        <v>8321</v>
      </c>
      <c r="Q3146" s="5">
        <f t="shared" si="196"/>
        <v>-2460</v>
      </c>
      <c r="R3146" s="6">
        <f t="shared" si="197"/>
        <v>251.33333333333334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t="s">
        <v>8320</v>
      </c>
      <c r="P3147" t="s">
        <v>8321</v>
      </c>
      <c r="Q3147" s="5">
        <f t="shared" si="196"/>
        <v>-25000</v>
      </c>
      <c r="R3147" s="6" t="e">
        <f t="shared" si="197"/>
        <v>#DIV/0!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t="s">
        <v>8320</v>
      </c>
      <c r="P3148" t="s">
        <v>8321</v>
      </c>
      <c r="Q3148" s="5">
        <f t="shared" si="196"/>
        <v>-44750</v>
      </c>
      <c r="R3148" s="6">
        <f t="shared" si="197"/>
        <v>437.5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t="s">
        <v>8320</v>
      </c>
      <c r="P3149" t="s">
        <v>8321</v>
      </c>
      <c r="Q3149" s="5">
        <f t="shared" si="196"/>
        <v>3505</v>
      </c>
      <c r="R3149" s="6">
        <f t="shared" si="197"/>
        <v>110.35211267605634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t="s">
        <v>8320</v>
      </c>
      <c r="P3150" t="s">
        <v>8321</v>
      </c>
      <c r="Q3150" s="5">
        <f t="shared" si="196"/>
        <v>561</v>
      </c>
      <c r="R3150" s="6">
        <f t="shared" si="197"/>
        <v>41.421052631578945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t="s">
        <v>8320</v>
      </c>
      <c r="P3151" t="s">
        <v>8321</v>
      </c>
      <c r="Q3151" s="5">
        <f t="shared" si="196"/>
        <v>50</v>
      </c>
      <c r="R3151" s="6">
        <f t="shared" si="197"/>
        <v>52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t="s">
        <v>8320</v>
      </c>
      <c r="P3152" t="s">
        <v>8321</v>
      </c>
      <c r="Q3152" s="5">
        <f t="shared" si="196"/>
        <v>35</v>
      </c>
      <c r="R3152" s="6">
        <f t="shared" si="197"/>
        <v>33.990384615384613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t="s">
        <v>8320</v>
      </c>
      <c r="P3153" t="s">
        <v>8321</v>
      </c>
      <c r="Q3153" s="5">
        <f t="shared" si="196"/>
        <v>14</v>
      </c>
      <c r="R3153" s="6">
        <f t="shared" si="197"/>
        <v>103.35294117647059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t="s">
        <v>8320</v>
      </c>
      <c r="P3154" t="s">
        <v>8321</v>
      </c>
      <c r="Q3154" s="5">
        <f t="shared" si="196"/>
        <v>131</v>
      </c>
      <c r="R3154" s="6">
        <f t="shared" si="197"/>
        <v>34.791044776119406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t="s">
        <v>8320</v>
      </c>
      <c r="P3155" t="s">
        <v>8321</v>
      </c>
      <c r="Q3155" s="5">
        <f t="shared" si="196"/>
        <v>7067.5</v>
      </c>
      <c r="R3155" s="6">
        <f t="shared" si="197"/>
        <v>41.773858921161825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t="s">
        <v>8320</v>
      </c>
      <c r="P3156" t="s">
        <v>8321</v>
      </c>
      <c r="Q3156" s="5">
        <f t="shared" si="196"/>
        <v>905</v>
      </c>
      <c r="R3156" s="6">
        <f t="shared" si="197"/>
        <v>64.268292682926827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t="s">
        <v>8320</v>
      </c>
      <c r="P3157" t="s">
        <v>8321</v>
      </c>
      <c r="Q3157" s="5">
        <f t="shared" si="196"/>
        <v>4425.2299999999996</v>
      </c>
      <c r="R3157" s="6">
        <f t="shared" si="197"/>
        <v>31.209370860927152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t="s">
        <v>8320</v>
      </c>
      <c r="P3158" t="s">
        <v>8321</v>
      </c>
      <c r="Q3158" s="5">
        <f t="shared" si="196"/>
        <v>100</v>
      </c>
      <c r="R3158" s="6">
        <f t="shared" si="197"/>
        <v>62.921348314606739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t="s">
        <v>8320</v>
      </c>
      <c r="P3159" t="s">
        <v>8321</v>
      </c>
      <c r="Q3159" s="5">
        <f t="shared" si="196"/>
        <v>40</v>
      </c>
      <c r="R3159" s="6">
        <f t="shared" si="197"/>
        <v>98.536585365853654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t="s">
        <v>8320</v>
      </c>
      <c r="P3160" t="s">
        <v>8321</v>
      </c>
      <c r="Q3160" s="5">
        <f t="shared" si="196"/>
        <v>700</v>
      </c>
      <c r="R3160" s="6">
        <f t="shared" si="197"/>
        <v>82.608695652173907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t="s">
        <v>8320</v>
      </c>
      <c r="P3161" t="s">
        <v>8321</v>
      </c>
      <c r="Q3161" s="5">
        <f t="shared" si="196"/>
        <v>502.22</v>
      </c>
      <c r="R3161" s="6">
        <f t="shared" si="197"/>
        <v>38.504230769230773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t="s">
        <v>8320</v>
      </c>
      <c r="P3162" t="s">
        <v>8321</v>
      </c>
      <c r="Q3162" s="5">
        <f t="shared" si="196"/>
        <v>69</v>
      </c>
      <c r="R3162" s="6">
        <f t="shared" si="197"/>
        <v>80.15789473684211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t="s">
        <v>8320</v>
      </c>
      <c r="P3163" t="s">
        <v>8321</v>
      </c>
      <c r="Q3163" s="5">
        <f t="shared" si="196"/>
        <v>102</v>
      </c>
      <c r="R3163" s="6">
        <f t="shared" si="197"/>
        <v>28.405405405405407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t="s">
        <v>8320</v>
      </c>
      <c r="P3164" t="s">
        <v>8321</v>
      </c>
      <c r="Q3164" s="5">
        <f t="shared" si="196"/>
        <v>1086</v>
      </c>
      <c r="R3164" s="6">
        <f t="shared" si="197"/>
        <v>80.730158730158735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t="s">
        <v>8320</v>
      </c>
      <c r="P3165" t="s">
        <v>8321</v>
      </c>
      <c r="Q3165" s="5">
        <f t="shared" si="196"/>
        <v>1450</v>
      </c>
      <c r="R3165" s="6">
        <f t="shared" si="197"/>
        <v>200.69444444444446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t="s">
        <v>8320</v>
      </c>
      <c r="P3166" t="s">
        <v>8321</v>
      </c>
      <c r="Q3166" s="5">
        <f t="shared" si="196"/>
        <v>169</v>
      </c>
      <c r="R3166" s="6">
        <f t="shared" si="197"/>
        <v>37.591549295774648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t="s">
        <v>8320</v>
      </c>
      <c r="P3167" t="s">
        <v>8321</v>
      </c>
      <c r="Q3167" s="5">
        <f t="shared" si="196"/>
        <v>470</v>
      </c>
      <c r="R3167" s="6">
        <f t="shared" si="197"/>
        <v>58.095238095238095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t="s">
        <v>8320</v>
      </c>
      <c r="P3168" t="s">
        <v>8321</v>
      </c>
      <c r="Q3168" s="5">
        <f t="shared" si="196"/>
        <v>21079.83</v>
      </c>
      <c r="R3168" s="6">
        <f t="shared" si="197"/>
        <v>60.300892473118282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t="s">
        <v>8320</v>
      </c>
      <c r="P3169" t="s">
        <v>8321</v>
      </c>
      <c r="Q3169" s="5">
        <f t="shared" si="196"/>
        <v>485</v>
      </c>
      <c r="R3169" s="6">
        <f t="shared" si="197"/>
        <v>63.363636363636367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t="s">
        <v>8320</v>
      </c>
      <c r="P3170" t="s">
        <v>8321</v>
      </c>
      <c r="Q3170" s="5">
        <f t="shared" si="196"/>
        <v>605</v>
      </c>
      <c r="R3170" s="6">
        <f t="shared" si="197"/>
        <v>50.901639344262293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t="s">
        <v>8320</v>
      </c>
      <c r="P3171" t="s">
        <v>8321</v>
      </c>
      <c r="Q3171" s="5">
        <f t="shared" si="196"/>
        <v>241</v>
      </c>
      <c r="R3171" s="6">
        <f t="shared" si="197"/>
        <v>100.5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t="s">
        <v>8320</v>
      </c>
      <c r="P3172" t="s">
        <v>8321</v>
      </c>
      <c r="Q3172" s="5">
        <f t="shared" si="196"/>
        <v>245</v>
      </c>
      <c r="R3172" s="6">
        <f t="shared" si="197"/>
        <v>31.619718309859156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t="s">
        <v>8320</v>
      </c>
      <c r="P3173" t="s">
        <v>8321</v>
      </c>
      <c r="Q3173" s="5">
        <f t="shared" si="196"/>
        <v>617</v>
      </c>
      <c r="R3173" s="6">
        <f t="shared" si="197"/>
        <v>65.102564102564102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t="s">
        <v>8320</v>
      </c>
      <c r="P3174" t="s">
        <v>8321</v>
      </c>
      <c r="Q3174" s="5">
        <f t="shared" si="196"/>
        <v>300</v>
      </c>
      <c r="R3174" s="6">
        <f t="shared" si="197"/>
        <v>79.310344827586206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t="s">
        <v>8320</v>
      </c>
      <c r="P3175" t="s">
        <v>8321</v>
      </c>
      <c r="Q3175" s="5">
        <f t="shared" si="196"/>
        <v>300</v>
      </c>
      <c r="R3175" s="6">
        <f t="shared" si="197"/>
        <v>139.18918918918919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t="s">
        <v>8320</v>
      </c>
      <c r="P3176" t="s">
        <v>8321</v>
      </c>
      <c r="Q3176" s="5">
        <f t="shared" si="196"/>
        <v>34</v>
      </c>
      <c r="R3176" s="6">
        <f t="shared" si="197"/>
        <v>131.91304347826087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t="s">
        <v>8320</v>
      </c>
      <c r="P3177" t="s">
        <v>8321</v>
      </c>
      <c r="Q3177" s="5">
        <f t="shared" si="196"/>
        <v>478</v>
      </c>
      <c r="R3177" s="6">
        <f t="shared" si="197"/>
        <v>91.3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t="s">
        <v>8320</v>
      </c>
      <c r="P3178" t="s">
        <v>8321</v>
      </c>
      <c r="Q3178" s="5">
        <f t="shared" si="196"/>
        <v>282</v>
      </c>
      <c r="R3178" s="6">
        <f t="shared" si="197"/>
        <v>39.672727272727272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t="s">
        <v>8320</v>
      </c>
      <c r="P3179" t="s">
        <v>8321</v>
      </c>
      <c r="Q3179" s="5">
        <f t="shared" si="196"/>
        <v>435</v>
      </c>
      <c r="R3179" s="6">
        <f t="shared" si="197"/>
        <v>57.549019607843135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t="s">
        <v>8320</v>
      </c>
      <c r="P3180" t="s">
        <v>8321</v>
      </c>
      <c r="Q3180" s="5">
        <f t="shared" si="196"/>
        <v>1076</v>
      </c>
      <c r="R3180" s="6">
        <f t="shared" si="197"/>
        <v>33.025641025641029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t="s">
        <v>8320</v>
      </c>
      <c r="P3181" t="s">
        <v>8321</v>
      </c>
      <c r="Q3181" s="5">
        <f t="shared" si="196"/>
        <v>594.81999999999971</v>
      </c>
      <c r="R3181" s="6">
        <f t="shared" si="197"/>
        <v>77.335806451612896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t="s">
        <v>8320</v>
      </c>
      <c r="P3182" t="s">
        <v>8321</v>
      </c>
      <c r="Q3182" s="5">
        <f t="shared" si="196"/>
        <v>237</v>
      </c>
      <c r="R3182" s="6">
        <f t="shared" si="197"/>
        <v>31.933333333333334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t="s">
        <v>8320</v>
      </c>
      <c r="P3183" t="s">
        <v>8321</v>
      </c>
      <c r="Q3183" s="5">
        <f t="shared" si="196"/>
        <v>45</v>
      </c>
      <c r="R3183" s="6">
        <f t="shared" si="197"/>
        <v>36.333333333333336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t="s">
        <v>8320</v>
      </c>
      <c r="P3184" t="s">
        <v>8321</v>
      </c>
      <c r="Q3184" s="5">
        <f t="shared" si="196"/>
        <v>62</v>
      </c>
      <c r="R3184" s="6">
        <f t="shared" si="197"/>
        <v>46.768211920529801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t="s">
        <v>8320</v>
      </c>
      <c r="P3185" t="s">
        <v>8321</v>
      </c>
      <c r="Q3185" s="5">
        <f t="shared" si="196"/>
        <v>225</v>
      </c>
      <c r="R3185" s="6">
        <f t="shared" si="197"/>
        <v>40.073529411764703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t="s">
        <v>8320</v>
      </c>
      <c r="P3186" t="s">
        <v>8321</v>
      </c>
      <c r="Q3186" s="5">
        <f t="shared" si="196"/>
        <v>310</v>
      </c>
      <c r="R3186" s="6">
        <f t="shared" si="197"/>
        <v>100.21739130434783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t="s">
        <v>8320</v>
      </c>
      <c r="P3187" t="s">
        <v>8321</v>
      </c>
      <c r="Q3187" s="5">
        <f t="shared" si="196"/>
        <v>0</v>
      </c>
      <c r="R3187" s="6">
        <f t="shared" si="197"/>
        <v>41.666666666666664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t="s">
        <v>8320</v>
      </c>
      <c r="P3188" t="s">
        <v>8321</v>
      </c>
      <c r="Q3188" s="5">
        <f t="shared" si="196"/>
        <v>70</v>
      </c>
      <c r="R3188" s="6">
        <f t="shared" si="197"/>
        <v>46.714285714285715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t="s">
        <v>8320</v>
      </c>
      <c r="P3189" t="s">
        <v>8321</v>
      </c>
      <c r="Q3189" s="5">
        <f t="shared" si="196"/>
        <v>2444</v>
      </c>
      <c r="R3189" s="6">
        <f t="shared" si="197"/>
        <v>71.491803278688522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t="s">
        <v>8320</v>
      </c>
      <c r="P3190" t="s">
        <v>8362</v>
      </c>
      <c r="Q3190" s="5">
        <f t="shared" si="196"/>
        <v>-70</v>
      </c>
      <c r="R3190" s="6">
        <f t="shared" si="197"/>
        <v>14.444444444444445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t="s">
        <v>8320</v>
      </c>
      <c r="P3191" t="s">
        <v>8362</v>
      </c>
      <c r="Q3191" s="5">
        <f t="shared" si="196"/>
        <v>-48220</v>
      </c>
      <c r="R3191" s="6">
        <f t="shared" si="197"/>
        <v>356.84210526315792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t="s">
        <v>8320</v>
      </c>
      <c r="P3192" t="s">
        <v>8362</v>
      </c>
      <c r="Q3192" s="5">
        <f t="shared" si="196"/>
        <v>-4000</v>
      </c>
      <c r="R3192" s="6" t="e">
        <f t="shared" si="197"/>
        <v>#DIV/0!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t="s">
        <v>8320</v>
      </c>
      <c r="P3193" t="s">
        <v>8362</v>
      </c>
      <c r="Q3193" s="5">
        <f t="shared" si="196"/>
        <v>-3599</v>
      </c>
      <c r="R3193" s="6">
        <f t="shared" si="197"/>
        <v>37.75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t="s">
        <v>8320</v>
      </c>
      <c r="P3194" t="s">
        <v>8362</v>
      </c>
      <c r="Q3194" s="5">
        <f t="shared" si="196"/>
        <v>-9898</v>
      </c>
      <c r="R3194" s="6">
        <f t="shared" si="197"/>
        <v>12.75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t="s">
        <v>8320</v>
      </c>
      <c r="P3195" t="s">
        <v>8362</v>
      </c>
      <c r="Q3195" s="5">
        <f t="shared" si="196"/>
        <v>-4413</v>
      </c>
      <c r="R3195" s="6">
        <f t="shared" si="197"/>
        <v>24.458333333333332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t="s">
        <v>8320</v>
      </c>
      <c r="P3196" t="s">
        <v>8362</v>
      </c>
      <c r="Q3196" s="5">
        <f t="shared" si="196"/>
        <v>-11000</v>
      </c>
      <c r="R3196" s="6" t="e">
        <f t="shared" si="197"/>
        <v>#DIV/0!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t="s">
        <v>8320</v>
      </c>
      <c r="P3197" t="s">
        <v>8362</v>
      </c>
      <c r="Q3197" s="5">
        <f t="shared" si="196"/>
        <v>-1430</v>
      </c>
      <c r="R3197" s="6">
        <f t="shared" si="197"/>
        <v>53.07692307692308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t="s">
        <v>8320</v>
      </c>
      <c r="P3198" t="s">
        <v>8362</v>
      </c>
      <c r="Q3198" s="5">
        <f t="shared" si="196"/>
        <v>-2998200</v>
      </c>
      <c r="R3198" s="6">
        <f t="shared" si="197"/>
        <v>300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t="s">
        <v>8320</v>
      </c>
      <c r="P3199" t="s">
        <v>8362</v>
      </c>
      <c r="Q3199" s="5">
        <f t="shared" si="196"/>
        <v>-8855</v>
      </c>
      <c r="R3199" s="6">
        <f t="shared" si="197"/>
        <v>286.25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t="s">
        <v>8320</v>
      </c>
      <c r="P3200" t="s">
        <v>8362</v>
      </c>
      <c r="Q3200" s="5">
        <f t="shared" si="196"/>
        <v>-29890</v>
      </c>
      <c r="R3200" s="6">
        <f t="shared" si="197"/>
        <v>36.666666666666664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t="s">
        <v>8320</v>
      </c>
      <c r="P3201" t="s">
        <v>8362</v>
      </c>
      <c r="Q3201" s="5">
        <f t="shared" si="196"/>
        <v>-2392</v>
      </c>
      <c r="R3201" s="6">
        <f t="shared" si="197"/>
        <v>49.20754716981132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t="s">
        <v>8320</v>
      </c>
      <c r="P3202" t="s">
        <v>8362</v>
      </c>
      <c r="Q3202" s="5">
        <f t="shared" si="196"/>
        <v>-49999</v>
      </c>
      <c r="R3202" s="6">
        <f t="shared" si="197"/>
        <v>1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t="s">
        <v>8320</v>
      </c>
      <c r="P3203" t="s">
        <v>8362</v>
      </c>
      <c r="Q3203" s="5">
        <f t="shared" ref="Q3203:Q3266" si="200">E3203-D3203</f>
        <v>-1975</v>
      </c>
      <c r="R3203" s="6">
        <f t="shared" ref="R3203:R3266" si="201">E3203/L3203</f>
        <v>12.5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t="s">
        <v>8320</v>
      </c>
      <c r="P3204" t="s">
        <v>8362</v>
      </c>
      <c r="Q3204" s="5">
        <f t="shared" si="200"/>
        <v>-2274</v>
      </c>
      <c r="R3204" s="6">
        <f t="shared" si="201"/>
        <v>109.04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t="s">
        <v>8320</v>
      </c>
      <c r="P3205" t="s">
        <v>8362</v>
      </c>
      <c r="Q3205" s="5">
        <f t="shared" si="200"/>
        <v>-750</v>
      </c>
      <c r="R3205" s="6">
        <f t="shared" si="201"/>
        <v>41.666666666666664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t="s">
        <v>8320</v>
      </c>
      <c r="P3206" t="s">
        <v>8362</v>
      </c>
      <c r="Q3206" s="5">
        <f t="shared" si="200"/>
        <v>-500</v>
      </c>
      <c r="R3206" s="6" t="e">
        <f t="shared" si="201"/>
        <v>#DIV/0!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t="s">
        <v>8320</v>
      </c>
      <c r="P3207" t="s">
        <v>8362</v>
      </c>
      <c r="Q3207" s="5">
        <f t="shared" si="200"/>
        <v>-7727</v>
      </c>
      <c r="R3207" s="6">
        <f t="shared" si="201"/>
        <v>22.75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t="s">
        <v>8320</v>
      </c>
      <c r="P3208" t="s">
        <v>8362</v>
      </c>
      <c r="Q3208" s="5">
        <f t="shared" si="200"/>
        <v>-5000</v>
      </c>
      <c r="R3208" s="6" t="e">
        <f t="shared" si="201"/>
        <v>#DIV/0!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t="s">
        <v>8320</v>
      </c>
      <c r="P3209" t="s">
        <v>8362</v>
      </c>
      <c r="Q3209" s="5">
        <f t="shared" si="200"/>
        <v>-2950</v>
      </c>
      <c r="R3209" s="6">
        <f t="shared" si="201"/>
        <v>70.833333333333329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t="s">
        <v>8320</v>
      </c>
      <c r="P3210" t="s">
        <v>8321</v>
      </c>
      <c r="Q3210" s="5">
        <f t="shared" si="200"/>
        <v>175</v>
      </c>
      <c r="R3210" s="6">
        <f t="shared" si="201"/>
        <v>63.109756097560975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t="s">
        <v>8320</v>
      </c>
      <c r="P3211" t="s">
        <v>8321</v>
      </c>
      <c r="Q3211" s="5">
        <f t="shared" si="200"/>
        <v>1835.7000000000007</v>
      </c>
      <c r="R3211" s="6">
        <f t="shared" si="201"/>
        <v>50.157964601769912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t="s">
        <v>8320</v>
      </c>
      <c r="P3212" t="s">
        <v>8321</v>
      </c>
      <c r="Q3212" s="5">
        <f t="shared" si="200"/>
        <v>773</v>
      </c>
      <c r="R3212" s="6">
        <f t="shared" si="201"/>
        <v>62.883333333333333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t="s">
        <v>8320</v>
      </c>
      <c r="P3213" t="s">
        <v>8321</v>
      </c>
      <c r="Q3213" s="5">
        <f t="shared" si="200"/>
        <v>4541</v>
      </c>
      <c r="R3213" s="6">
        <f t="shared" si="201"/>
        <v>85.531055900621112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t="s">
        <v>8320</v>
      </c>
      <c r="P3214" t="s">
        <v>8321</v>
      </c>
      <c r="Q3214" s="5">
        <f t="shared" si="200"/>
        <v>1050</v>
      </c>
      <c r="R3214" s="6">
        <f t="shared" si="201"/>
        <v>53.723404255319146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t="s">
        <v>8320</v>
      </c>
      <c r="P3215" t="s">
        <v>8321</v>
      </c>
      <c r="Q3215" s="5">
        <f t="shared" si="200"/>
        <v>7</v>
      </c>
      <c r="R3215" s="6">
        <f t="shared" si="201"/>
        <v>127.80851063829788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t="s">
        <v>8320</v>
      </c>
      <c r="P3216" t="s">
        <v>8321</v>
      </c>
      <c r="Q3216" s="5">
        <f t="shared" si="200"/>
        <v>256</v>
      </c>
      <c r="R3216" s="6">
        <f t="shared" si="201"/>
        <v>106.57391304347826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t="s">
        <v>8320</v>
      </c>
      <c r="P3217" t="s">
        <v>8321</v>
      </c>
      <c r="Q3217" s="5">
        <f t="shared" si="200"/>
        <v>123</v>
      </c>
      <c r="R3217" s="6">
        <f t="shared" si="201"/>
        <v>262.11194029850748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t="s">
        <v>8320</v>
      </c>
      <c r="P3218" t="s">
        <v>8321</v>
      </c>
      <c r="Q3218" s="5">
        <f t="shared" si="200"/>
        <v>1</v>
      </c>
      <c r="R3218" s="6">
        <f t="shared" si="201"/>
        <v>57.171428571428571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t="s">
        <v>8320</v>
      </c>
      <c r="P3219" t="s">
        <v>8321</v>
      </c>
      <c r="Q3219" s="5">
        <f t="shared" si="200"/>
        <v>721</v>
      </c>
      <c r="R3219" s="6">
        <f t="shared" si="201"/>
        <v>50.20192307692308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t="s">
        <v>8320</v>
      </c>
      <c r="P3220" t="s">
        <v>8321</v>
      </c>
      <c r="Q3220" s="5">
        <f t="shared" si="200"/>
        <v>252</v>
      </c>
      <c r="R3220" s="6">
        <f t="shared" si="201"/>
        <v>66.586956521739125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t="s">
        <v>8320</v>
      </c>
      <c r="P3221" t="s">
        <v>8321</v>
      </c>
      <c r="Q3221" s="5">
        <f t="shared" si="200"/>
        <v>22</v>
      </c>
      <c r="R3221" s="6">
        <f t="shared" si="201"/>
        <v>168.25210084033614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t="s">
        <v>8320</v>
      </c>
      <c r="P3222" t="s">
        <v>8321</v>
      </c>
      <c r="Q3222" s="5">
        <f t="shared" si="200"/>
        <v>126</v>
      </c>
      <c r="R3222" s="6">
        <f t="shared" si="201"/>
        <v>256.37288135593218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t="s">
        <v>8320</v>
      </c>
      <c r="P3223" t="s">
        <v>8321</v>
      </c>
      <c r="Q3223" s="5">
        <f t="shared" si="200"/>
        <v>137</v>
      </c>
      <c r="R3223" s="6">
        <f t="shared" si="201"/>
        <v>36.610619469026545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t="s">
        <v>8320</v>
      </c>
      <c r="P3224" t="s">
        <v>8321</v>
      </c>
      <c r="Q3224" s="5">
        <f t="shared" si="200"/>
        <v>620</v>
      </c>
      <c r="R3224" s="6">
        <f t="shared" si="201"/>
        <v>37.142857142857146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t="s">
        <v>8320</v>
      </c>
      <c r="P3225" t="s">
        <v>8321</v>
      </c>
      <c r="Q3225" s="5">
        <f t="shared" si="200"/>
        <v>295</v>
      </c>
      <c r="R3225" s="6">
        <f t="shared" si="201"/>
        <v>45.878378378378379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t="s">
        <v>8320</v>
      </c>
      <c r="P3226" t="s">
        <v>8321</v>
      </c>
      <c r="Q3226" s="5">
        <f t="shared" si="200"/>
        <v>610</v>
      </c>
      <c r="R3226" s="6">
        <f t="shared" si="201"/>
        <v>141.71296296296296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t="s">
        <v>8320</v>
      </c>
      <c r="P3227" t="s">
        <v>8321</v>
      </c>
      <c r="Q3227" s="5">
        <f t="shared" si="200"/>
        <v>47</v>
      </c>
      <c r="R3227" s="6">
        <f t="shared" si="201"/>
        <v>52.487179487179489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t="s">
        <v>8320</v>
      </c>
      <c r="P3228" t="s">
        <v>8321</v>
      </c>
      <c r="Q3228" s="5">
        <f t="shared" si="200"/>
        <v>50</v>
      </c>
      <c r="R3228" s="6">
        <f t="shared" si="201"/>
        <v>59.523809523809526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t="s">
        <v>8320</v>
      </c>
      <c r="P3229" t="s">
        <v>8321</v>
      </c>
      <c r="Q3229" s="5">
        <f t="shared" si="200"/>
        <v>300</v>
      </c>
      <c r="R3229" s="6">
        <f t="shared" si="201"/>
        <v>50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t="s">
        <v>8320</v>
      </c>
      <c r="P3230" t="s">
        <v>8321</v>
      </c>
      <c r="Q3230" s="5">
        <f t="shared" si="200"/>
        <v>164</v>
      </c>
      <c r="R3230" s="6">
        <f t="shared" si="201"/>
        <v>193.62162162162161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t="s">
        <v>8320</v>
      </c>
      <c r="P3231" t="s">
        <v>8321</v>
      </c>
      <c r="Q3231" s="5">
        <f t="shared" si="200"/>
        <v>1573</v>
      </c>
      <c r="R3231" s="6">
        <f t="shared" si="201"/>
        <v>106.79702970297029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t="s">
        <v>8320</v>
      </c>
      <c r="P3232" t="s">
        <v>8321</v>
      </c>
      <c r="Q3232" s="5">
        <f t="shared" si="200"/>
        <v>257</v>
      </c>
      <c r="R3232" s="6">
        <f t="shared" si="201"/>
        <v>77.21621621621621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t="s">
        <v>8320</v>
      </c>
      <c r="P3233" t="s">
        <v>8321</v>
      </c>
      <c r="Q3233" s="5">
        <f t="shared" si="200"/>
        <v>610</v>
      </c>
      <c r="R3233" s="6">
        <f t="shared" si="201"/>
        <v>57.5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t="s">
        <v>8320</v>
      </c>
      <c r="P3234" t="s">
        <v>8321</v>
      </c>
      <c r="Q3234" s="5">
        <f t="shared" si="200"/>
        <v>312</v>
      </c>
      <c r="R3234" s="6">
        <f t="shared" si="201"/>
        <v>50.46153846153846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t="s">
        <v>8320</v>
      </c>
      <c r="P3235" t="s">
        <v>8321</v>
      </c>
      <c r="Q3235" s="5">
        <f t="shared" si="200"/>
        <v>940</v>
      </c>
      <c r="R3235" s="6">
        <f t="shared" si="201"/>
        <v>97.377049180327873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t="s">
        <v>8320</v>
      </c>
      <c r="P3236" t="s">
        <v>8321</v>
      </c>
      <c r="Q3236" s="5">
        <f t="shared" si="200"/>
        <v>15.710000000000036</v>
      </c>
      <c r="R3236" s="6">
        <f t="shared" si="201"/>
        <v>34.91921739130435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t="s">
        <v>8320</v>
      </c>
      <c r="P3237" t="s">
        <v>8321</v>
      </c>
      <c r="Q3237" s="5">
        <f t="shared" si="200"/>
        <v>481</v>
      </c>
      <c r="R3237" s="6">
        <f t="shared" si="201"/>
        <v>85.530386740331494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t="s">
        <v>8320</v>
      </c>
      <c r="P3238" t="s">
        <v>8321</v>
      </c>
      <c r="Q3238" s="5">
        <f t="shared" si="200"/>
        <v>120</v>
      </c>
      <c r="R3238" s="6">
        <f t="shared" si="201"/>
        <v>182.90909090909091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t="s">
        <v>8320</v>
      </c>
      <c r="P3239" t="s">
        <v>8321</v>
      </c>
      <c r="Q3239" s="5">
        <f t="shared" si="200"/>
        <v>275.63999999999942</v>
      </c>
      <c r="R3239" s="6">
        <f t="shared" si="201"/>
        <v>131.13620817843866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t="s">
        <v>8320</v>
      </c>
      <c r="P3240" t="s">
        <v>8321</v>
      </c>
      <c r="Q3240" s="5">
        <f t="shared" si="200"/>
        <v>345</v>
      </c>
      <c r="R3240" s="6">
        <f t="shared" si="201"/>
        <v>39.810126582278478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t="s">
        <v>8320</v>
      </c>
      <c r="P3241" t="s">
        <v>8321</v>
      </c>
      <c r="Q3241" s="5">
        <f t="shared" si="200"/>
        <v>346.97999999999956</v>
      </c>
      <c r="R3241" s="6">
        <f t="shared" si="201"/>
        <v>59.701730769230764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t="s">
        <v>8320</v>
      </c>
      <c r="P3242" t="s">
        <v>8321</v>
      </c>
      <c r="Q3242" s="5">
        <f t="shared" si="200"/>
        <v>17</v>
      </c>
      <c r="R3242" s="6">
        <f t="shared" si="201"/>
        <v>88.735294117647058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t="s">
        <v>8320</v>
      </c>
      <c r="P3243" t="s">
        <v>8321</v>
      </c>
      <c r="Q3243" s="5">
        <f t="shared" si="200"/>
        <v>1301</v>
      </c>
      <c r="R3243" s="6">
        <f t="shared" si="201"/>
        <v>58.688622754491021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t="s">
        <v>8320</v>
      </c>
      <c r="P3244" t="s">
        <v>8321</v>
      </c>
      <c r="Q3244" s="5">
        <f t="shared" si="200"/>
        <v>2730.42</v>
      </c>
      <c r="R3244" s="6">
        <f t="shared" si="201"/>
        <v>69.56513661202186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t="s">
        <v>8320</v>
      </c>
      <c r="P3245" t="s">
        <v>8321</v>
      </c>
      <c r="Q3245" s="5">
        <f t="shared" si="200"/>
        <v>227</v>
      </c>
      <c r="R3245" s="6">
        <f t="shared" si="201"/>
        <v>115.87323943661971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t="s">
        <v>8320</v>
      </c>
      <c r="P3246" t="s">
        <v>8321</v>
      </c>
      <c r="Q3246" s="5">
        <f t="shared" si="200"/>
        <v>47</v>
      </c>
      <c r="R3246" s="6">
        <f t="shared" si="201"/>
        <v>23.869565217391305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t="s">
        <v>8320</v>
      </c>
      <c r="P3247" t="s">
        <v>8321</v>
      </c>
      <c r="Q3247" s="5">
        <f t="shared" si="200"/>
        <v>904</v>
      </c>
      <c r="R3247" s="6">
        <f t="shared" si="201"/>
        <v>81.125925925925927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t="s">
        <v>8320</v>
      </c>
      <c r="P3248" t="s">
        <v>8321</v>
      </c>
      <c r="Q3248" s="5">
        <f t="shared" si="200"/>
        <v>1122</v>
      </c>
      <c r="R3248" s="6">
        <f t="shared" si="201"/>
        <v>57.626943005181346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t="s">
        <v>8320</v>
      </c>
      <c r="P3249" t="s">
        <v>8321</v>
      </c>
      <c r="Q3249" s="5">
        <f t="shared" si="200"/>
        <v>146.5</v>
      </c>
      <c r="R3249" s="6">
        <f t="shared" si="201"/>
        <v>46.429824561403507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t="s">
        <v>8320</v>
      </c>
      <c r="P3250" t="s">
        <v>8321</v>
      </c>
      <c r="Q3250" s="5">
        <f t="shared" si="200"/>
        <v>95</v>
      </c>
      <c r="R3250" s="6">
        <f t="shared" si="201"/>
        <v>60.475000000000001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t="s">
        <v>8320</v>
      </c>
      <c r="P3251" t="s">
        <v>8321</v>
      </c>
      <c r="Q3251" s="5">
        <f t="shared" si="200"/>
        <v>271</v>
      </c>
      <c r="R3251" s="6">
        <f t="shared" si="201"/>
        <v>65.579545454545453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t="s">
        <v>8320</v>
      </c>
      <c r="P3252" t="s">
        <v>8321</v>
      </c>
      <c r="Q3252" s="5">
        <f t="shared" si="200"/>
        <v>388</v>
      </c>
      <c r="R3252" s="6">
        <f t="shared" si="201"/>
        <v>119.1924882629108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t="s">
        <v>8320</v>
      </c>
      <c r="P3253" t="s">
        <v>8321</v>
      </c>
      <c r="Q3253" s="5">
        <f t="shared" si="200"/>
        <v>161</v>
      </c>
      <c r="R3253" s="6">
        <f t="shared" si="201"/>
        <v>83.05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t="s">
        <v>8320</v>
      </c>
      <c r="P3254" t="s">
        <v>8321</v>
      </c>
      <c r="Q3254" s="5">
        <f t="shared" si="200"/>
        <v>626</v>
      </c>
      <c r="R3254" s="6">
        <f t="shared" si="201"/>
        <v>57.52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t="s">
        <v>8320</v>
      </c>
      <c r="P3255" t="s">
        <v>8321</v>
      </c>
      <c r="Q3255" s="5">
        <f t="shared" si="200"/>
        <v>365</v>
      </c>
      <c r="R3255" s="6">
        <f t="shared" si="201"/>
        <v>177.08695652173913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t="s">
        <v>8320</v>
      </c>
      <c r="P3256" t="s">
        <v>8321</v>
      </c>
      <c r="Q3256" s="5">
        <f t="shared" si="200"/>
        <v>163.5</v>
      </c>
      <c r="R3256" s="6">
        <f t="shared" si="201"/>
        <v>70.771505376344081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t="s">
        <v>8320</v>
      </c>
      <c r="P3257" t="s">
        <v>8321</v>
      </c>
      <c r="Q3257" s="5">
        <f t="shared" si="200"/>
        <v>225</v>
      </c>
      <c r="R3257" s="6">
        <f t="shared" si="201"/>
        <v>29.166666666666668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t="s">
        <v>8320</v>
      </c>
      <c r="P3258" t="s">
        <v>8321</v>
      </c>
      <c r="Q3258" s="5">
        <f t="shared" si="200"/>
        <v>2806</v>
      </c>
      <c r="R3258" s="6">
        <f t="shared" si="201"/>
        <v>72.76136363636364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t="s">
        <v>8320</v>
      </c>
      <c r="P3259" t="s">
        <v>8321</v>
      </c>
      <c r="Q3259" s="5">
        <f t="shared" si="200"/>
        <v>125.98999999999978</v>
      </c>
      <c r="R3259" s="6">
        <f t="shared" si="201"/>
        <v>51.853414634146333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t="s">
        <v>8320</v>
      </c>
      <c r="P3260" t="s">
        <v>8321</v>
      </c>
      <c r="Q3260" s="5">
        <f t="shared" si="200"/>
        <v>365</v>
      </c>
      <c r="R3260" s="6">
        <f t="shared" si="201"/>
        <v>98.2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t="s">
        <v>8320</v>
      </c>
      <c r="P3261" t="s">
        <v>8321</v>
      </c>
      <c r="Q3261" s="5">
        <f t="shared" si="200"/>
        <v>1418.5999999999985</v>
      </c>
      <c r="R3261" s="6">
        <f t="shared" si="201"/>
        <v>251.7381443298969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t="s">
        <v>8320</v>
      </c>
      <c r="P3262" t="s">
        <v>8321</v>
      </c>
      <c r="Q3262" s="5">
        <f t="shared" si="200"/>
        <v>462</v>
      </c>
      <c r="R3262" s="6">
        <f t="shared" si="201"/>
        <v>74.821917808219183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t="s">
        <v>8320</v>
      </c>
      <c r="P3263" t="s">
        <v>8321</v>
      </c>
      <c r="Q3263" s="5">
        <f t="shared" si="200"/>
        <v>15</v>
      </c>
      <c r="R3263" s="6">
        <f t="shared" si="201"/>
        <v>67.65306122448979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t="s">
        <v>8320</v>
      </c>
      <c r="P3264" t="s">
        <v>8321</v>
      </c>
      <c r="Q3264" s="5">
        <f t="shared" si="200"/>
        <v>371</v>
      </c>
      <c r="R3264" s="6">
        <f t="shared" si="201"/>
        <v>93.81343283582089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t="s">
        <v>8320</v>
      </c>
      <c r="P3265" t="s">
        <v>8321</v>
      </c>
      <c r="Q3265" s="5">
        <f t="shared" si="200"/>
        <v>304.15999999999985</v>
      </c>
      <c r="R3265" s="6">
        <f t="shared" si="201"/>
        <v>41.237647058823526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t="s">
        <v>8320</v>
      </c>
      <c r="P3266" t="s">
        <v>8321</v>
      </c>
      <c r="Q3266" s="5">
        <f t="shared" si="200"/>
        <v>75</v>
      </c>
      <c r="R3266" s="6">
        <f t="shared" si="201"/>
        <v>52.551020408163268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t="s">
        <v>8320</v>
      </c>
      <c r="P3267" t="s">
        <v>8321</v>
      </c>
      <c r="Q3267" s="5">
        <f t="shared" ref="Q3267:Q3330" si="204">E3267-D3267</f>
        <v>1728</v>
      </c>
      <c r="R3267" s="6">
        <f t="shared" ref="R3267:R3330" si="205">E3267/L3267</f>
        <v>70.285714285714292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t="s">
        <v>8320</v>
      </c>
      <c r="P3268" t="s">
        <v>8321</v>
      </c>
      <c r="Q3268" s="5">
        <f t="shared" si="204"/>
        <v>1877</v>
      </c>
      <c r="R3268" s="6">
        <f t="shared" si="205"/>
        <v>48.325153374233132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t="s">
        <v>8320</v>
      </c>
      <c r="P3269" t="s">
        <v>8321</v>
      </c>
      <c r="Q3269" s="5">
        <f t="shared" si="204"/>
        <v>315</v>
      </c>
      <c r="R3269" s="6">
        <f t="shared" si="205"/>
        <v>53.177083333333336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t="s">
        <v>8320</v>
      </c>
      <c r="P3270" t="s">
        <v>8321</v>
      </c>
      <c r="Q3270" s="5">
        <f t="shared" si="204"/>
        <v>560</v>
      </c>
      <c r="R3270" s="6">
        <f t="shared" si="205"/>
        <v>60.952380952380949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t="s">
        <v>8320</v>
      </c>
      <c r="P3271" t="s">
        <v>8321</v>
      </c>
      <c r="Q3271" s="5">
        <f t="shared" si="204"/>
        <v>120</v>
      </c>
      <c r="R3271" s="6">
        <f t="shared" si="205"/>
        <v>116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t="s">
        <v>8320</v>
      </c>
      <c r="P3272" t="s">
        <v>8321</v>
      </c>
      <c r="Q3272" s="5">
        <f t="shared" si="204"/>
        <v>30</v>
      </c>
      <c r="R3272" s="6">
        <f t="shared" si="205"/>
        <v>61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t="s">
        <v>8320</v>
      </c>
      <c r="P3273" t="s">
        <v>8321</v>
      </c>
      <c r="Q3273" s="5">
        <f t="shared" si="204"/>
        <v>450</v>
      </c>
      <c r="R3273" s="6">
        <f t="shared" si="205"/>
        <v>38.235294117647058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t="s">
        <v>8320</v>
      </c>
      <c r="P3274" t="s">
        <v>8321</v>
      </c>
      <c r="Q3274" s="5">
        <f t="shared" si="204"/>
        <v>5443</v>
      </c>
      <c r="R3274" s="6">
        <f t="shared" si="205"/>
        <v>106.50344827586207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t="s">
        <v>8320</v>
      </c>
      <c r="P3275" t="s">
        <v>8321</v>
      </c>
      <c r="Q3275" s="5">
        <f t="shared" si="204"/>
        <v>296</v>
      </c>
      <c r="R3275" s="6">
        <f t="shared" si="205"/>
        <v>204.57142857142858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t="s">
        <v>8320</v>
      </c>
      <c r="P3276" t="s">
        <v>8321</v>
      </c>
      <c r="Q3276" s="5">
        <f t="shared" si="204"/>
        <v>205</v>
      </c>
      <c r="R3276" s="6">
        <f t="shared" si="205"/>
        <v>54.912587412587413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t="s">
        <v>8320</v>
      </c>
      <c r="P3277" t="s">
        <v>8321</v>
      </c>
      <c r="Q3277" s="5">
        <f t="shared" si="204"/>
        <v>5</v>
      </c>
      <c r="R3277" s="6">
        <f t="shared" si="205"/>
        <v>150.41666666666666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t="s">
        <v>8320</v>
      </c>
      <c r="P3278" t="s">
        <v>8321</v>
      </c>
      <c r="Q3278" s="5">
        <f t="shared" si="204"/>
        <v>758</v>
      </c>
      <c r="R3278" s="6">
        <f t="shared" si="205"/>
        <v>52.58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t="s">
        <v>8320</v>
      </c>
      <c r="P3279" t="s">
        <v>8321</v>
      </c>
      <c r="Q3279" s="5">
        <f t="shared" si="204"/>
        <v>430</v>
      </c>
      <c r="R3279" s="6">
        <f t="shared" si="205"/>
        <v>54.3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t="s">
        <v>8320</v>
      </c>
      <c r="P3280" t="s">
        <v>8321</v>
      </c>
      <c r="Q3280" s="5">
        <f t="shared" si="204"/>
        <v>85</v>
      </c>
      <c r="R3280" s="6">
        <f t="shared" si="205"/>
        <v>76.029411764705884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t="s">
        <v>8320</v>
      </c>
      <c r="P3281" t="s">
        <v>8321</v>
      </c>
      <c r="Q3281" s="5">
        <f t="shared" si="204"/>
        <v>828</v>
      </c>
      <c r="R3281" s="6">
        <f t="shared" si="205"/>
        <v>105.2063492063492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t="s">
        <v>8320</v>
      </c>
      <c r="P3282" t="s">
        <v>8321</v>
      </c>
      <c r="Q3282" s="5">
        <f t="shared" si="204"/>
        <v>60</v>
      </c>
      <c r="R3282" s="6">
        <f t="shared" si="205"/>
        <v>68.666666666666671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t="s">
        <v>8320</v>
      </c>
      <c r="P3283" t="s">
        <v>8321</v>
      </c>
      <c r="Q3283" s="5">
        <f t="shared" si="204"/>
        <v>1080</v>
      </c>
      <c r="R3283" s="6">
        <f t="shared" si="205"/>
        <v>129.36170212765958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t="s">
        <v>8320</v>
      </c>
      <c r="P3284" t="s">
        <v>8321</v>
      </c>
      <c r="Q3284" s="5">
        <f t="shared" si="204"/>
        <v>820.5</v>
      </c>
      <c r="R3284" s="6">
        <f t="shared" si="205"/>
        <v>134.26371308016877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t="s">
        <v>8320</v>
      </c>
      <c r="P3285" t="s">
        <v>8321</v>
      </c>
      <c r="Q3285" s="5">
        <f t="shared" si="204"/>
        <v>38</v>
      </c>
      <c r="R3285" s="6">
        <f t="shared" si="205"/>
        <v>17.829787234042552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t="s">
        <v>8320</v>
      </c>
      <c r="P3286" t="s">
        <v>8321</v>
      </c>
      <c r="Q3286" s="5">
        <f t="shared" si="204"/>
        <v>48</v>
      </c>
      <c r="R3286" s="6">
        <f t="shared" si="205"/>
        <v>203.2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t="s">
        <v>8320</v>
      </c>
      <c r="P3287" t="s">
        <v>8321</v>
      </c>
      <c r="Q3287" s="5">
        <f t="shared" si="204"/>
        <v>605</v>
      </c>
      <c r="R3287" s="6">
        <f t="shared" si="205"/>
        <v>69.18518518518519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t="s">
        <v>8320</v>
      </c>
      <c r="P3288" t="s">
        <v>8321</v>
      </c>
      <c r="Q3288" s="5">
        <f t="shared" si="204"/>
        <v>265</v>
      </c>
      <c r="R3288" s="6">
        <f t="shared" si="205"/>
        <v>125.12295081967213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t="s">
        <v>8320</v>
      </c>
      <c r="P3289" t="s">
        <v>8321</v>
      </c>
      <c r="Q3289" s="5">
        <f t="shared" si="204"/>
        <v>0</v>
      </c>
      <c r="R3289" s="6">
        <f t="shared" si="205"/>
        <v>73.529411764705884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t="s">
        <v>8320</v>
      </c>
      <c r="P3290" t="s">
        <v>8321</v>
      </c>
      <c r="Q3290" s="5">
        <f t="shared" si="204"/>
        <v>26.489999999999782</v>
      </c>
      <c r="R3290" s="6">
        <f t="shared" si="205"/>
        <v>48.437149758454105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t="s">
        <v>8320</v>
      </c>
      <c r="P3291" t="s">
        <v>8321</v>
      </c>
      <c r="Q3291" s="5">
        <f t="shared" si="204"/>
        <v>165.21000000000004</v>
      </c>
      <c r="R3291" s="6">
        <f t="shared" si="205"/>
        <v>26.608400000000003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t="s">
        <v>8320</v>
      </c>
      <c r="P3292" t="s">
        <v>8321</v>
      </c>
      <c r="Q3292" s="5">
        <f t="shared" si="204"/>
        <v>424</v>
      </c>
      <c r="R3292" s="6">
        <f t="shared" si="205"/>
        <v>33.666666666666664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t="s">
        <v>8320</v>
      </c>
      <c r="P3293" t="s">
        <v>8321</v>
      </c>
      <c r="Q3293" s="5">
        <f t="shared" si="204"/>
        <v>70</v>
      </c>
      <c r="R3293" s="6">
        <f t="shared" si="205"/>
        <v>40.714285714285715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t="s">
        <v>8320</v>
      </c>
      <c r="P3294" t="s">
        <v>8321</v>
      </c>
      <c r="Q3294" s="5">
        <f t="shared" si="204"/>
        <v>188</v>
      </c>
      <c r="R3294" s="6">
        <f t="shared" si="205"/>
        <v>19.266666666666666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t="s">
        <v>8320</v>
      </c>
      <c r="P3295" t="s">
        <v>8321</v>
      </c>
      <c r="Q3295" s="5">
        <f t="shared" si="204"/>
        <v>3170</v>
      </c>
      <c r="R3295" s="6">
        <f t="shared" si="205"/>
        <v>84.285714285714292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t="s">
        <v>8320</v>
      </c>
      <c r="P3296" t="s">
        <v>8321</v>
      </c>
      <c r="Q3296" s="5">
        <f t="shared" si="204"/>
        <v>110</v>
      </c>
      <c r="R3296" s="6">
        <f t="shared" si="205"/>
        <v>29.583333333333332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t="s">
        <v>8320</v>
      </c>
      <c r="P3297" t="s">
        <v>8321</v>
      </c>
      <c r="Q3297" s="5">
        <f t="shared" si="204"/>
        <v>20.009999999999991</v>
      </c>
      <c r="R3297" s="6">
        <f t="shared" si="205"/>
        <v>26.667037037037037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t="s">
        <v>8320</v>
      </c>
      <c r="P3298" t="s">
        <v>8321</v>
      </c>
      <c r="Q3298" s="5">
        <f t="shared" si="204"/>
        <v>661</v>
      </c>
      <c r="R3298" s="6">
        <f t="shared" si="205"/>
        <v>45.978723404255319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t="s">
        <v>8320</v>
      </c>
      <c r="P3299" t="s">
        <v>8321</v>
      </c>
      <c r="Q3299" s="5">
        <f t="shared" si="204"/>
        <v>4</v>
      </c>
      <c r="R3299" s="6">
        <f t="shared" si="205"/>
        <v>125.09090909090909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t="s">
        <v>8320</v>
      </c>
      <c r="P3300" t="s">
        <v>8321</v>
      </c>
      <c r="Q3300" s="5">
        <f t="shared" si="204"/>
        <v>173</v>
      </c>
      <c r="R3300" s="6">
        <f t="shared" si="205"/>
        <v>141.29166666666666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t="s">
        <v>8320</v>
      </c>
      <c r="P3301" t="s">
        <v>8321</v>
      </c>
      <c r="Q3301" s="5">
        <f t="shared" si="204"/>
        <v>486</v>
      </c>
      <c r="R3301" s="6">
        <f t="shared" si="205"/>
        <v>55.333333333333336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t="s">
        <v>8320</v>
      </c>
      <c r="P3302" t="s">
        <v>8321</v>
      </c>
      <c r="Q3302" s="5">
        <f t="shared" si="204"/>
        <v>1085</v>
      </c>
      <c r="R3302" s="6">
        <f t="shared" si="205"/>
        <v>46.420454545454547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t="s">
        <v>8320</v>
      </c>
      <c r="P3303" t="s">
        <v>8321</v>
      </c>
      <c r="Q3303" s="5">
        <f t="shared" si="204"/>
        <v>1004</v>
      </c>
      <c r="R3303" s="6">
        <f t="shared" si="205"/>
        <v>57.2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t="s">
        <v>8320</v>
      </c>
      <c r="P3304" t="s">
        <v>8321</v>
      </c>
      <c r="Q3304" s="5">
        <f t="shared" si="204"/>
        <v>285</v>
      </c>
      <c r="R3304" s="6">
        <f t="shared" si="205"/>
        <v>173.7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t="s">
        <v>8320</v>
      </c>
      <c r="P3305" t="s">
        <v>8321</v>
      </c>
      <c r="Q3305" s="5">
        <f t="shared" si="204"/>
        <v>286</v>
      </c>
      <c r="R3305" s="6">
        <f t="shared" si="205"/>
        <v>59.6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t="s">
        <v>8320</v>
      </c>
      <c r="P3306" t="s">
        <v>8321</v>
      </c>
      <c r="Q3306" s="5">
        <f t="shared" si="204"/>
        <v>677.5</v>
      </c>
      <c r="R3306" s="6">
        <f t="shared" si="205"/>
        <v>89.585714285714289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t="s">
        <v>8320</v>
      </c>
      <c r="P3307" t="s">
        <v>8321</v>
      </c>
      <c r="Q3307" s="5">
        <f t="shared" si="204"/>
        <v>81</v>
      </c>
      <c r="R3307" s="6">
        <f t="shared" si="205"/>
        <v>204.05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t="s">
        <v>8320</v>
      </c>
      <c r="P3308" t="s">
        <v>8321</v>
      </c>
      <c r="Q3308" s="5">
        <f t="shared" si="204"/>
        <v>1130</v>
      </c>
      <c r="R3308" s="6">
        <f t="shared" si="205"/>
        <v>48.703703703703702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t="s">
        <v>8320</v>
      </c>
      <c r="P3309" t="s">
        <v>8321</v>
      </c>
      <c r="Q3309" s="5">
        <f t="shared" si="204"/>
        <v>66.799999999999955</v>
      </c>
      <c r="R3309" s="6">
        <f t="shared" si="205"/>
        <v>53.339999999999996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t="s">
        <v>8320</v>
      </c>
      <c r="P3310" t="s">
        <v>8321</v>
      </c>
      <c r="Q3310" s="5">
        <f t="shared" si="204"/>
        <v>780</v>
      </c>
      <c r="R3310" s="6">
        <f t="shared" si="205"/>
        <v>75.087719298245617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t="s">
        <v>8320</v>
      </c>
      <c r="P3311" t="s">
        <v>8321</v>
      </c>
      <c r="Q3311" s="5">
        <f t="shared" si="204"/>
        <v>208</v>
      </c>
      <c r="R3311" s="6">
        <f t="shared" si="205"/>
        <v>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t="s">
        <v>8320</v>
      </c>
      <c r="P3312" t="s">
        <v>8321</v>
      </c>
      <c r="Q3312" s="5">
        <f t="shared" si="204"/>
        <v>5</v>
      </c>
      <c r="R3312" s="6">
        <f t="shared" si="205"/>
        <v>209.83870967741936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t="s">
        <v>8320</v>
      </c>
      <c r="P3313" t="s">
        <v>8321</v>
      </c>
      <c r="Q3313" s="5">
        <f t="shared" si="204"/>
        <v>246</v>
      </c>
      <c r="R3313" s="6">
        <f t="shared" si="205"/>
        <v>61.022222222222226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t="s">
        <v>8320</v>
      </c>
      <c r="P3314" t="s">
        <v>8321</v>
      </c>
      <c r="Q3314" s="5">
        <f t="shared" si="204"/>
        <v>1</v>
      </c>
      <c r="R3314" s="6">
        <f t="shared" si="205"/>
        <v>61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t="s">
        <v>8320</v>
      </c>
      <c r="P3315" t="s">
        <v>8321</v>
      </c>
      <c r="Q3315" s="5">
        <f t="shared" si="204"/>
        <v>321</v>
      </c>
      <c r="R3315" s="6">
        <f t="shared" si="205"/>
        <v>80.034482758620683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t="s">
        <v>8320</v>
      </c>
      <c r="P3316" t="s">
        <v>8321</v>
      </c>
      <c r="Q3316" s="5">
        <f t="shared" si="204"/>
        <v>886</v>
      </c>
      <c r="R3316" s="6">
        <f t="shared" si="205"/>
        <v>29.068965517241381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t="s">
        <v>8320</v>
      </c>
      <c r="P3317" t="s">
        <v>8321</v>
      </c>
      <c r="Q3317" s="5">
        <f t="shared" si="204"/>
        <v>400</v>
      </c>
      <c r="R3317" s="6">
        <f t="shared" si="205"/>
        <v>49.438202247191015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t="s">
        <v>8320</v>
      </c>
      <c r="P3318" t="s">
        <v>8321</v>
      </c>
      <c r="Q3318" s="5">
        <f t="shared" si="204"/>
        <v>10.180000000000291</v>
      </c>
      <c r="R3318" s="6">
        <f t="shared" si="205"/>
        <v>93.977440000000001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t="s">
        <v>8320</v>
      </c>
      <c r="P3319" t="s">
        <v>8321</v>
      </c>
      <c r="Q3319" s="5">
        <f t="shared" si="204"/>
        <v>65</v>
      </c>
      <c r="R3319" s="6">
        <f t="shared" si="205"/>
        <v>61.944444444444443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t="s">
        <v>8320</v>
      </c>
      <c r="P3320" t="s">
        <v>8321</v>
      </c>
      <c r="Q3320" s="5">
        <f t="shared" si="204"/>
        <v>512</v>
      </c>
      <c r="R3320" s="6">
        <f t="shared" si="205"/>
        <v>78.5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t="s">
        <v>8320</v>
      </c>
      <c r="P3321" t="s">
        <v>8321</v>
      </c>
      <c r="Q3321" s="5">
        <f t="shared" si="204"/>
        <v>40</v>
      </c>
      <c r="R3321" s="6">
        <f t="shared" si="205"/>
        <v>33.75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t="s">
        <v>8320</v>
      </c>
      <c r="P3322" t="s">
        <v>8321</v>
      </c>
      <c r="Q3322" s="5">
        <f t="shared" si="204"/>
        <v>25</v>
      </c>
      <c r="R3322" s="6">
        <f t="shared" si="205"/>
        <v>66.44736842105263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t="s">
        <v>8320</v>
      </c>
      <c r="P3323" t="s">
        <v>8321</v>
      </c>
      <c r="Q3323" s="5">
        <f t="shared" si="204"/>
        <v>37</v>
      </c>
      <c r="R3323" s="6">
        <f t="shared" si="205"/>
        <v>35.799999999999997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t="s">
        <v>8320</v>
      </c>
      <c r="P3324" t="s">
        <v>8321</v>
      </c>
      <c r="Q3324" s="5">
        <f t="shared" si="204"/>
        <v>50</v>
      </c>
      <c r="R3324" s="6">
        <f t="shared" si="205"/>
        <v>145.65217391304347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t="s">
        <v>8320</v>
      </c>
      <c r="P3325" t="s">
        <v>8321</v>
      </c>
      <c r="Q3325" s="5">
        <f t="shared" si="204"/>
        <v>259</v>
      </c>
      <c r="R3325" s="6">
        <f t="shared" si="205"/>
        <v>25.693877551020407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t="s">
        <v>8320</v>
      </c>
      <c r="P3326" t="s">
        <v>8321</v>
      </c>
      <c r="Q3326" s="5">
        <f t="shared" si="204"/>
        <v>25</v>
      </c>
      <c r="R3326" s="6">
        <f t="shared" si="205"/>
        <v>152.5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t="s">
        <v>8320</v>
      </c>
      <c r="P3327" t="s">
        <v>8321</v>
      </c>
      <c r="Q3327" s="5">
        <f t="shared" si="204"/>
        <v>50</v>
      </c>
      <c r="R3327" s="6">
        <f t="shared" si="205"/>
        <v>30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t="s">
        <v>8320</v>
      </c>
      <c r="P3328" t="s">
        <v>8321</v>
      </c>
      <c r="Q3328" s="5">
        <f t="shared" si="204"/>
        <v>110</v>
      </c>
      <c r="R3328" s="6">
        <f t="shared" si="205"/>
        <v>142.28070175438597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t="s">
        <v>8320</v>
      </c>
      <c r="P3329" t="s">
        <v>8321</v>
      </c>
      <c r="Q3329" s="5">
        <f t="shared" si="204"/>
        <v>10</v>
      </c>
      <c r="R3329" s="6">
        <f t="shared" si="205"/>
        <v>24.545454545454547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t="s">
        <v>8320</v>
      </c>
      <c r="P3330" t="s">
        <v>8321</v>
      </c>
      <c r="Q3330" s="5">
        <f t="shared" si="204"/>
        <v>835</v>
      </c>
      <c r="R3330" s="6">
        <f t="shared" si="205"/>
        <v>292.77777777777777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t="s">
        <v>8320</v>
      </c>
      <c r="P3331" t="s">
        <v>8321</v>
      </c>
      <c r="Q3331" s="5">
        <f t="shared" ref="Q3331:Q3394" si="208">E3331-D3331</f>
        <v>168</v>
      </c>
      <c r="R3331" s="6">
        <f t="shared" ref="R3331:R3394" si="209">E3331/L3331</f>
        <v>44.92307692307692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t="s">
        <v>8320</v>
      </c>
      <c r="P3332" t="s">
        <v>8321</v>
      </c>
      <c r="Q3332" s="5">
        <f t="shared" si="208"/>
        <v>94</v>
      </c>
      <c r="R3332" s="6">
        <f t="shared" si="209"/>
        <v>23.10144927536232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t="s">
        <v>8320</v>
      </c>
      <c r="P3333" t="s">
        <v>8321</v>
      </c>
      <c r="Q3333" s="5">
        <f t="shared" si="208"/>
        <v>226</v>
      </c>
      <c r="R3333" s="6">
        <f t="shared" si="209"/>
        <v>80.400000000000006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t="s">
        <v>8320</v>
      </c>
      <c r="P3334" t="s">
        <v>8321</v>
      </c>
      <c r="Q3334" s="5">
        <f t="shared" si="208"/>
        <v>0</v>
      </c>
      <c r="R3334" s="6">
        <f t="shared" si="209"/>
        <v>72.289156626506028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t="s">
        <v>8320</v>
      </c>
      <c r="P3335" t="s">
        <v>8321</v>
      </c>
      <c r="Q3335" s="5">
        <f t="shared" si="208"/>
        <v>160</v>
      </c>
      <c r="R3335" s="6">
        <f t="shared" si="209"/>
        <v>32.972972972972975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t="s">
        <v>8320</v>
      </c>
      <c r="P3336" t="s">
        <v>8321</v>
      </c>
      <c r="Q3336" s="5">
        <f t="shared" si="208"/>
        <v>1495</v>
      </c>
      <c r="R3336" s="6">
        <f t="shared" si="209"/>
        <v>116.65217391304348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t="s">
        <v>8320</v>
      </c>
      <c r="P3337" t="s">
        <v>8321</v>
      </c>
      <c r="Q3337" s="5">
        <f t="shared" si="208"/>
        <v>16</v>
      </c>
      <c r="R3337" s="6">
        <f t="shared" si="209"/>
        <v>79.61904761904762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t="s">
        <v>8320</v>
      </c>
      <c r="P3338" t="s">
        <v>8321</v>
      </c>
      <c r="Q3338" s="5">
        <f t="shared" si="208"/>
        <v>0</v>
      </c>
      <c r="R3338" s="6">
        <f t="shared" si="209"/>
        <v>27.777777777777779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t="s">
        <v>8320</v>
      </c>
      <c r="P3339" t="s">
        <v>8321</v>
      </c>
      <c r="Q3339" s="5">
        <f t="shared" si="208"/>
        <v>255</v>
      </c>
      <c r="R3339" s="6">
        <f t="shared" si="209"/>
        <v>81.029411764705884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t="s">
        <v>8320</v>
      </c>
      <c r="P3340" t="s">
        <v>8321</v>
      </c>
      <c r="Q3340" s="5">
        <f t="shared" si="208"/>
        <v>327</v>
      </c>
      <c r="R3340" s="6">
        <f t="shared" si="209"/>
        <v>136.84821428571428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t="s">
        <v>8320</v>
      </c>
      <c r="P3341" t="s">
        <v>8321</v>
      </c>
      <c r="Q3341" s="5">
        <f t="shared" si="208"/>
        <v>348</v>
      </c>
      <c r="R3341" s="6">
        <f t="shared" si="209"/>
        <v>177.61702127659575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t="s">
        <v>8320</v>
      </c>
      <c r="P3342" t="s">
        <v>8321</v>
      </c>
      <c r="Q3342" s="5">
        <f t="shared" si="208"/>
        <v>1145</v>
      </c>
      <c r="R3342" s="6">
        <f t="shared" si="209"/>
        <v>109.07894736842105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t="s">
        <v>8320</v>
      </c>
      <c r="P3343" t="s">
        <v>8321</v>
      </c>
      <c r="Q3343" s="5">
        <f t="shared" si="208"/>
        <v>0</v>
      </c>
      <c r="R3343" s="6">
        <f t="shared" si="209"/>
        <v>119.64285714285714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t="s">
        <v>8320</v>
      </c>
      <c r="P3344" t="s">
        <v>8321</v>
      </c>
      <c r="Q3344" s="5">
        <f t="shared" si="208"/>
        <v>100</v>
      </c>
      <c r="R3344" s="6">
        <f t="shared" si="209"/>
        <v>78.205128205128204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t="s">
        <v>8320</v>
      </c>
      <c r="P3345" t="s">
        <v>8321</v>
      </c>
      <c r="Q3345" s="5">
        <f t="shared" si="208"/>
        <v>500</v>
      </c>
      <c r="R3345" s="6">
        <f t="shared" si="209"/>
        <v>52.173913043478258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t="s">
        <v>8320</v>
      </c>
      <c r="P3346" t="s">
        <v>8321</v>
      </c>
      <c r="Q3346" s="5">
        <f t="shared" si="208"/>
        <v>65</v>
      </c>
      <c r="R3346" s="6">
        <f t="shared" si="209"/>
        <v>114.125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t="s">
        <v>8320</v>
      </c>
      <c r="P3347" t="s">
        <v>8321</v>
      </c>
      <c r="Q3347" s="5">
        <f t="shared" si="208"/>
        <v>150</v>
      </c>
      <c r="R3347" s="6">
        <f t="shared" si="209"/>
        <v>50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t="s">
        <v>8320</v>
      </c>
      <c r="P3348" t="s">
        <v>8321</v>
      </c>
      <c r="Q3348" s="5">
        <f t="shared" si="208"/>
        <v>150</v>
      </c>
      <c r="R3348" s="6">
        <f t="shared" si="209"/>
        <v>91.666666666666671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t="s">
        <v>8320</v>
      </c>
      <c r="P3349" t="s">
        <v>8321</v>
      </c>
      <c r="Q3349" s="5">
        <f t="shared" si="208"/>
        <v>389</v>
      </c>
      <c r="R3349" s="6">
        <f t="shared" si="209"/>
        <v>108.59090909090909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t="s">
        <v>8320</v>
      </c>
      <c r="P3350" t="s">
        <v>8321</v>
      </c>
      <c r="Q3350" s="5">
        <f t="shared" si="208"/>
        <v>16</v>
      </c>
      <c r="R3350" s="6">
        <f t="shared" si="209"/>
        <v>69.822784810126578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t="s">
        <v>8320</v>
      </c>
      <c r="P3351" t="s">
        <v>8321</v>
      </c>
      <c r="Q3351" s="5">
        <f t="shared" si="208"/>
        <v>534</v>
      </c>
      <c r="R3351" s="6">
        <f t="shared" si="209"/>
        <v>109.57142857142857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t="s">
        <v>8320</v>
      </c>
      <c r="P3352" t="s">
        <v>8321</v>
      </c>
      <c r="Q3352" s="5">
        <f t="shared" si="208"/>
        <v>155</v>
      </c>
      <c r="R3352" s="6">
        <f t="shared" si="209"/>
        <v>71.666666666666671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t="s">
        <v>8320</v>
      </c>
      <c r="P3353" t="s">
        <v>8321</v>
      </c>
      <c r="Q3353" s="5">
        <f t="shared" si="208"/>
        <v>55</v>
      </c>
      <c r="R3353" s="6">
        <f t="shared" si="209"/>
        <v>93.611111111111114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t="s">
        <v>8320</v>
      </c>
      <c r="P3354" t="s">
        <v>8321</v>
      </c>
      <c r="Q3354" s="5">
        <f t="shared" si="208"/>
        <v>376</v>
      </c>
      <c r="R3354" s="6">
        <f t="shared" si="209"/>
        <v>76.8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t="s">
        <v>8320</v>
      </c>
      <c r="P3355" t="s">
        <v>8321</v>
      </c>
      <c r="Q3355" s="5">
        <f t="shared" si="208"/>
        <v>1075</v>
      </c>
      <c r="R3355" s="6">
        <f t="shared" si="209"/>
        <v>35.795454545454547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t="s">
        <v>8320</v>
      </c>
      <c r="P3356" t="s">
        <v>8321</v>
      </c>
      <c r="Q3356" s="5">
        <f t="shared" si="208"/>
        <v>58</v>
      </c>
      <c r="R3356" s="6">
        <f t="shared" si="209"/>
        <v>55.6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t="s">
        <v>8320</v>
      </c>
      <c r="P3357" t="s">
        <v>8321</v>
      </c>
      <c r="Q3357" s="5">
        <f t="shared" si="208"/>
        <v>460</v>
      </c>
      <c r="R3357" s="6">
        <f t="shared" si="209"/>
        <v>147.33333333333334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t="s">
        <v>8320</v>
      </c>
      <c r="P3358" t="s">
        <v>8321</v>
      </c>
      <c r="Q3358" s="5">
        <f t="shared" si="208"/>
        <v>21</v>
      </c>
      <c r="R3358" s="6">
        <f t="shared" si="209"/>
        <v>56.333333333333336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t="s">
        <v>8320</v>
      </c>
      <c r="P3359" t="s">
        <v>8321</v>
      </c>
      <c r="Q3359" s="5">
        <f t="shared" si="208"/>
        <v>20</v>
      </c>
      <c r="R3359" s="6">
        <f t="shared" si="209"/>
        <v>96.19047619047619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t="s">
        <v>8320</v>
      </c>
      <c r="P3360" t="s">
        <v>8321</v>
      </c>
      <c r="Q3360" s="5">
        <f t="shared" si="208"/>
        <v>299</v>
      </c>
      <c r="R3360" s="6">
        <f t="shared" si="209"/>
        <v>63.574074074074076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t="s">
        <v>8320</v>
      </c>
      <c r="P3361" t="s">
        <v>8321</v>
      </c>
      <c r="Q3361" s="5">
        <f t="shared" si="208"/>
        <v>250</v>
      </c>
      <c r="R3361" s="6">
        <f t="shared" si="209"/>
        <v>184.78260869565219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t="s">
        <v>8320</v>
      </c>
      <c r="P3362" t="s">
        <v>8321</v>
      </c>
      <c r="Q3362" s="5">
        <f t="shared" si="208"/>
        <v>124</v>
      </c>
      <c r="R3362" s="6">
        <f t="shared" si="209"/>
        <v>126.72222222222223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t="s">
        <v>8320</v>
      </c>
      <c r="P3363" t="s">
        <v>8321</v>
      </c>
      <c r="Q3363" s="5">
        <f t="shared" si="208"/>
        <v>673</v>
      </c>
      <c r="R3363" s="6">
        <f t="shared" si="209"/>
        <v>83.42647058823529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t="s">
        <v>8320</v>
      </c>
      <c r="P3364" t="s">
        <v>8321</v>
      </c>
      <c r="Q3364" s="5">
        <f t="shared" si="208"/>
        <v>590</v>
      </c>
      <c r="R3364" s="6">
        <f t="shared" si="209"/>
        <v>54.5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t="s">
        <v>8320</v>
      </c>
      <c r="P3365" t="s">
        <v>8321</v>
      </c>
      <c r="Q3365" s="5">
        <f t="shared" si="208"/>
        <v>110</v>
      </c>
      <c r="R3365" s="6">
        <f t="shared" si="209"/>
        <v>302.30769230769232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t="s">
        <v>8320</v>
      </c>
      <c r="P3366" t="s">
        <v>8321</v>
      </c>
      <c r="Q3366" s="5">
        <f t="shared" si="208"/>
        <v>178</v>
      </c>
      <c r="R3366" s="6">
        <f t="shared" si="209"/>
        <v>44.138888888888886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t="s">
        <v>8320</v>
      </c>
      <c r="P3367" t="s">
        <v>8321</v>
      </c>
      <c r="Q3367" s="5">
        <f t="shared" si="208"/>
        <v>100</v>
      </c>
      <c r="R3367" s="6">
        <f t="shared" si="209"/>
        <v>866.66666666666663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t="s">
        <v>8320</v>
      </c>
      <c r="P3368" t="s">
        <v>8321</v>
      </c>
      <c r="Q3368" s="5">
        <f t="shared" si="208"/>
        <v>605</v>
      </c>
      <c r="R3368" s="6">
        <f t="shared" si="209"/>
        <v>61.388888888888886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t="s">
        <v>8320</v>
      </c>
      <c r="P3369" t="s">
        <v>8321</v>
      </c>
      <c r="Q3369" s="5">
        <f t="shared" si="208"/>
        <v>140</v>
      </c>
      <c r="R3369" s="6">
        <f t="shared" si="209"/>
        <v>29.666666666666668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t="s">
        <v>8320</v>
      </c>
      <c r="P3370" t="s">
        <v>8321</v>
      </c>
      <c r="Q3370" s="5">
        <f t="shared" si="208"/>
        <v>46</v>
      </c>
      <c r="R3370" s="6">
        <f t="shared" si="209"/>
        <v>45.478260869565219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t="s">
        <v>8320</v>
      </c>
      <c r="P3371" t="s">
        <v>8321</v>
      </c>
      <c r="Q3371" s="5">
        <f t="shared" si="208"/>
        <v>195</v>
      </c>
      <c r="R3371" s="6">
        <f t="shared" si="209"/>
        <v>96.203703703703709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t="s">
        <v>8320</v>
      </c>
      <c r="P3372" t="s">
        <v>8321</v>
      </c>
      <c r="Q3372" s="5">
        <f t="shared" si="208"/>
        <v>266</v>
      </c>
      <c r="R3372" s="6">
        <f t="shared" si="209"/>
        <v>67.92307692307692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t="s">
        <v>8320</v>
      </c>
      <c r="P3373" t="s">
        <v>8321</v>
      </c>
      <c r="Q3373" s="5">
        <f t="shared" si="208"/>
        <v>77</v>
      </c>
      <c r="R3373" s="6">
        <f t="shared" si="209"/>
        <v>30.777777777777779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t="s">
        <v>8320</v>
      </c>
      <c r="P3374" t="s">
        <v>8321</v>
      </c>
      <c r="Q3374" s="5">
        <f t="shared" si="208"/>
        <v>35</v>
      </c>
      <c r="R3374" s="6">
        <f t="shared" si="209"/>
        <v>38.333333333333336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t="s">
        <v>8320</v>
      </c>
      <c r="P3375" t="s">
        <v>8321</v>
      </c>
      <c r="Q3375" s="5">
        <f t="shared" si="208"/>
        <v>5</v>
      </c>
      <c r="R3375" s="6">
        <f t="shared" si="209"/>
        <v>66.833333333333329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t="s">
        <v>8320</v>
      </c>
      <c r="P3376" t="s">
        <v>8321</v>
      </c>
      <c r="Q3376" s="5">
        <f t="shared" si="208"/>
        <v>230</v>
      </c>
      <c r="R3376" s="6">
        <f t="shared" si="209"/>
        <v>71.730769230769226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t="s">
        <v>8320</v>
      </c>
      <c r="P3377" t="s">
        <v>8321</v>
      </c>
      <c r="Q3377" s="5">
        <f t="shared" si="208"/>
        <v>0</v>
      </c>
      <c r="R3377" s="6">
        <f t="shared" si="209"/>
        <v>176.47058823529412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t="s">
        <v>8320</v>
      </c>
      <c r="P3378" t="s">
        <v>8321</v>
      </c>
      <c r="Q3378" s="5">
        <f t="shared" si="208"/>
        <v>1</v>
      </c>
      <c r="R3378" s="6">
        <f t="shared" si="209"/>
        <v>421.10526315789474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t="s">
        <v>8320</v>
      </c>
      <c r="P3379" t="s">
        <v>8321</v>
      </c>
      <c r="Q3379" s="5">
        <f t="shared" si="208"/>
        <v>84</v>
      </c>
      <c r="R3379" s="6">
        <f t="shared" si="209"/>
        <v>104.98701298701299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t="s">
        <v>8320</v>
      </c>
      <c r="P3380" t="s">
        <v>8321</v>
      </c>
      <c r="Q3380" s="5">
        <f t="shared" si="208"/>
        <v>42</v>
      </c>
      <c r="R3380" s="6">
        <f t="shared" si="209"/>
        <v>28.19047619047619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t="s">
        <v>8320</v>
      </c>
      <c r="P3381" t="s">
        <v>8321</v>
      </c>
      <c r="Q3381" s="5">
        <f t="shared" si="208"/>
        <v>73</v>
      </c>
      <c r="R3381" s="6">
        <f t="shared" si="209"/>
        <v>54.55263157894737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t="s">
        <v>8320</v>
      </c>
      <c r="P3382" t="s">
        <v>8321</v>
      </c>
      <c r="Q3382" s="5">
        <f t="shared" si="208"/>
        <v>133</v>
      </c>
      <c r="R3382" s="6">
        <f t="shared" si="209"/>
        <v>111.89285714285714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t="s">
        <v>8320</v>
      </c>
      <c r="P3383" t="s">
        <v>8321</v>
      </c>
      <c r="Q3383" s="5">
        <f t="shared" si="208"/>
        <v>90</v>
      </c>
      <c r="R3383" s="6">
        <f t="shared" si="209"/>
        <v>85.208333333333329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t="s">
        <v>8320</v>
      </c>
      <c r="P3384" t="s">
        <v>8321</v>
      </c>
      <c r="Q3384" s="5">
        <f t="shared" si="208"/>
        <v>26</v>
      </c>
      <c r="R3384" s="6">
        <f t="shared" si="209"/>
        <v>76.652173913043484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t="s">
        <v>8320</v>
      </c>
      <c r="P3385" t="s">
        <v>8321</v>
      </c>
      <c r="Q3385" s="5">
        <f t="shared" si="208"/>
        <v>205</v>
      </c>
      <c r="R3385" s="6">
        <f t="shared" si="209"/>
        <v>65.166666666666671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t="s">
        <v>8320</v>
      </c>
      <c r="P3386" t="s">
        <v>8321</v>
      </c>
      <c r="Q3386" s="5">
        <f t="shared" si="208"/>
        <v>0.65999999999985448</v>
      </c>
      <c r="R3386" s="6">
        <f t="shared" si="209"/>
        <v>93.760312499999998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t="s">
        <v>8320</v>
      </c>
      <c r="P3387" t="s">
        <v>8321</v>
      </c>
      <c r="Q3387" s="5">
        <f t="shared" si="208"/>
        <v>0</v>
      </c>
      <c r="R3387" s="6">
        <f t="shared" si="209"/>
        <v>133.33333333333334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t="s">
        <v>8320</v>
      </c>
      <c r="P3388" t="s">
        <v>8321</v>
      </c>
      <c r="Q3388" s="5">
        <f t="shared" si="208"/>
        <v>100</v>
      </c>
      <c r="R3388" s="6">
        <f t="shared" si="209"/>
        <v>51.219512195121951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t="s">
        <v>8320</v>
      </c>
      <c r="P3389" t="s">
        <v>8321</v>
      </c>
      <c r="Q3389" s="5">
        <f t="shared" si="208"/>
        <v>506</v>
      </c>
      <c r="R3389" s="6">
        <f t="shared" si="209"/>
        <v>100.17142857142858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t="s">
        <v>8320</v>
      </c>
      <c r="P3390" t="s">
        <v>8321</v>
      </c>
      <c r="Q3390" s="5">
        <f t="shared" si="208"/>
        <v>57</v>
      </c>
      <c r="R3390" s="6">
        <f t="shared" si="209"/>
        <v>34.6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t="s">
        <v>8320</v>
      </c>
      <c r="P3391" t="s">
        <v>8321</v>
      </c>
      <c r="Q3391" s="5">
        <f t="shared" si="208"/>
        <v>1450</v>
      </c>
      <c r="R3391" s="6">
        <f t="shared" si="209"/>
        <v>184.67741935483872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t="s">
        <v>8320</v>
      </c>
      <c r="P3392" t="s">
        <v>8321</v>
      </c>
      <c r="Q3392" s="5">
        <f t="shared" si="208"/>
        <v>36</v>
      </c>
      <c r="R3392" s="6">
        <f t="shared" si="209"/>
        <v>69.818181818181813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t="s">
        <v>8320</v>
      </c>
      <c r="P3393" t="s">
        <v>8321</v>
      </c>
      <c r="Q3393" s="5">
        <f t="shared" si="208"/>
        <v>615</v>
      </c>
      <c r="R3393" s="6">
        <f t="shared" si="209"/>
        <v>61.944444444444443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t="s">
        <v>8320</v>
      </c>
      <c r="P3394" t="s">
        <v>8321</v>
      </c>
      <c r="Q3394" s="5">
        <f t="shared" si="208"/>
        <v>0</v>
      </c>
      <c r="R3394" s="6">
        <f t="shared" si="209"/>
        <v>41.666666666666664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t="s">
        <v>8320</v>
      </c>
      <c r="P3395" t="s">
        <v>8321</v>
      </c>
      <c r="Q3395" s="5">
        <f t="shared" ref="Q3395:Q3458" si="212">E3395-D3395</f>
        <v>87</v>
      </c>
      <c r="R3395" s="6">
        <f t="shared" ref="R3395:R3458" si="213">E3395/L3395</f>
        <v>36.06818181818182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t="s">
        <v>8320</v>
      </c>
      <c r="P3396" t="s">
        <v>8321</v>
      </c>
      <c r="Q3396" s="5">
        <f t="shared" si="212"/>
        <v>233</v>
      </c>
      <c r="R3396" s="6">
        <f t="shared" si="213"/>
        <v>29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t="s">
        <v>8320</v>
      </c>
      <c r="P3397" t="s">
        <v>8321</v>
      </c>
      <c r="Q3397" s="5">
        <f t="shared" si="212"/>
        <v>420</v>
      </c>
      <c r="R3397" s="6">
        <f t="shared" si="213"/>
        <v>24.210526315789473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t="s">
        <v>8320</v>
      </c>
      <c r="P3398" t="s">
        <v>8321</v>
      </c>
      <c r="Q3398" s="5">
        <f t="shared" si="212"/>
        <v>65</v>
      </c>
      <c r="R3398" s="6">
        <f t="shared" si="213"/>
        <v>55.892857142857146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t="s">
        <v>8320</v>
      </c>
      <c r="P3399" t="s">
        <v>8321</v>
      </c>
      <c r="Q3399" s="5">
        <f t="shared" si="212"/>
        <v>30</v>
      </c>
      <c r="R3399" s="6">
        <f t="shared" si="213"/>
        <v>11.666666666666666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t="s">
        <v>8320</v>
      </c>
      <c r="P3400" t="s">
        <v>8321</v>
      </c>
      <c r="Q3400" s="5">
        <f t="shared" si="212"/>
        <v>443</v>
      </c>
      <c r="R3400" s="6">
        <f t="shared" si="213"/>
        <v>68.353846153846149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t="s">
        <v>8320</v>
      </c>
      <c r="P3401" t="s">
        <v>8321</v>
      </c>
      <c r="Q3401" s="5">
        <f t="shared" si="212"/>
        <v>45</v>
      </c>
      <c r="R3401" s="6">
        <f t="shared" si="213"/>
        <v>27.065217391304348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t="s">
        <v>8320</v>
      </c>
      <c r="P3402" t="s">
        <v>8321</v>
      </c>
      <c r="Q3402" s="5">
        <f t="shared" si="212"/>
        <v>41</v>
      </c>
      <c r="R3402" s="6">
        <f t="shared" si="213"/>
        <v>118.12941176470588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t="s">
        <v>8320</v>
      </c>
      <c r="P3403" t="s">
        <v>8321</v>
      </c>
      <c r="Q3403" s="5">
        <f t="shared" si="212"/>
        <v>54</v>
      </c>
      <c r="R3403" s="6">
        <f t="shared" si="213"/>
        <v>44.757575757575758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t="s">
        <v>8320</v>
      </c>
      <c r="P3404" t="s">
        <v>8321</v>
      </c>
      <c r="Q3404" s="5">
        <f t="shared" si="212"/>
        <v>1465</v>
      </c>
      <c r="R3404" s="6">
        <f t="shared" si="213"/>
        <v>99.787878787878782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t="s">
        <v>8320</v>
      </c>
      <c r="P3405" t="s">
        <v>8321</v>
      </c>
      <c r="Q3405" s="5">
        <f t="shared" si="212"/>
        <v>0</v>
      </c>
      <c r="R3405" s="6">
        <f t="shared" si="213"/>
        <v>117.64705882352941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t="s">
        <v>8320</v>
      </c>
      <c r="P3406" t="s">
        <v>8321</v>
      </c>
      <c r="Q3406" s="5">
        <f t="shared" si="212"/>
        <v>110</v>
      </c>
      <c r="R3406" s="6">
        <f t="shared" si="213"/>
        <v>203.33333333333334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t="s">
        <v>8320</v>
      </c>
      <c r="P3407" t="s">
        <v>8321</v>
      </c>
      <c r="Q3407" s="5">
        <f t="shared" si="212"/>
        <v>131.5</v>
      </c>
      <c r="R3407" s="6">
        <f t="shared" si="213"/>
        <v>28.323529411764707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t="s">
        <v>8320</v>
      </c>
      <c r="P3408" t="s">
        <v>8321</v>
      </c>
      <c r="Q3408" s="5">
        <f t="shared" si="212"/>
        <v>31</v>
      </c>
      <c r="R3408" s="6">
        <f t="shared" si="213"/>
        <v>110.23076923076923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t="s">
        <v>8320</v>
      </c>
      <c r="P3409" t="s">
        <v>8321</v>
      </c>
      <c r="Q3409" s="5">
        <f t="shared" si="212"/>
        <v>142</v>
      </c>
      <c r="R3409" s="6">
        <f t="shared" si="213"/>
        <v>31.970149253731343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t="s">
        <v>8320</v>
      </c>
      <c r="P3410" t="s">
        <v>8321</v>
      </c>
      <c r="Q3410" s="5">
        <f t="shared" si="212"/>
        <v>555</v>
      </c>
      <c r="R3410" s="6">
        <f t="shared" si="213"/>
        <v>58.611111111111114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t="s">
        <v>8320</v>
      </c>
      <c r="P3411" t="s">
        <v>8321</v>
      </c>
      <c r="Q3411" s="5">
        <f t="shared" si="212"/>
        <v>118</v>
      </c>
      <c r="R3411" s="6">
        <f t="shared" si="213"/>
        <v>29.428571428571427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t="s">
        <v>8320</v>
      </c>
      <c r="P3412" t="s">
        <v>8321</v>
      </c>
      <c r="Q3412" s="5">
        <f t="shared" si="212"/>
        <v>255</v>
      </c>
      <c r="R3412" s="6">
        <f t="shared" si="213"/>
        <v>81.375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t="s">
        <v>8320</v>
      </c>
      <c r="P3413" t="s">
        <v>8321</v>
      </c>
      <c r="Q3413" s="5">
        <f t="shared" si="212"/>
        <v>535</v>
      </c>
      <c r="R3413" s="6">
        <f t="shared" si="213"/>
        <v>199.16666666666666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t="s">
        <v>8320</v>
      </c>
      <c r="P3414" t="s">
        <v>8321</v>
      </c>
      <c r="Q3414" s="5">
        <f t="shared" si="212"/>
        <v>0</v>
      </c>
      <c r="R3414" s="6">
        <f t="shared" si="213"/>
        <v>115.38461538461539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t="s">
        <v>8320</v>
      </c>
      <c r="P3415" t="s">
        <v>8321</v>
      </c>
      <c r="Q3415" s="5">
        <f t="shared" si="212"/>
        <v>150</v>
      </c>
      <c r="R3415" s="6">
        <f t="shared" si="213"/>
        <v>46.428571428571431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t="s">
        <v>8320</v>
      </c>
      <c r="P3416" t="s">
        <v>8321</v>
      </c>
      <c r="Q3416" s="5">
        <f t="shared" si="212"/>
        <v>105</v>
      </c>
      <c r="R3416" s="6">
        <f t="shared" si="213"/>
        <v>70.568181818181813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t="s">
        <v>8320</v>
      </c>
      <c r="P3417" t="s">
        <v>8321</v>
      </c>
      <c r="Q3417" s="5">
        <f t="shared" si="212"/>
        <v>0</v>
      </c>
      <c r="R3417" s="6">
        <f t="shared" si="213"/>
        <v>22.222222222222221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t="s">
        <v>8320</v>
      </c>
      <c r="P3418" t="s">
        <v>8321</v>
      </c>
      <c r="Q3418" s="5">
        <f t="shared" si="212"/>
        <v>784</v>
      </c>
      <c r="R3418" s="6">
        <f t="shared" si="213"/>
        <v>159.46666666666667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t="s">
        <v>8320</v>
      </c>
      <c r="P3419" t="s">
        <v>8321</v>
      </c>
      <c r="Q3419" s="5">
        <f t="shared" si="212"/>
        <v>9.9999999999909051E-3</v>
      </c>
      <c r="R3419" s="6">
        <f t="shared" si="213"/>
        <v>37.777999999999999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t="s">
        <v>8320</v>
      </c>
      <c r="P3420" t="s">
        <v>8321</v>
      </c>
      <c r="Q3420" s="5">
        <f t="shared" si="212"/>
        <v>35</v>
      </c>
      <c r="R3420" s="6">
        <f t="shared" si="213"/>
        <v>72.053571428571431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t="s">
        <v>8320</v>
      </c>
      <c r="P3421" t="s">
        <v>8321</v>
      </c>
      <c r="Q3421" s="5">
        <f t="shared" si="212"/>
        <v>180</v>
      </c>
      <c r="R3421" s="6">
        <f t="shared" si="213"/>
        <v>63.695652173913047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t="s">
        <v>8320</v>
      </c>
      <c r="P3422" t="s">
        <v>8321</v>
      </c>
      <c r="Q3422" s="5">
        <f t="shared" si="212"/>
        <v>266</v>
      </c>
      <c r="R3422" s="6">
        <f t="shared" si="213"/>
        <v>28.411764705882351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t="s">
        <v>8320</v>
      </c>
      <c r="P3423" t="s">
        <v>8321</v>
      </c>
      <c r="Q3423" s="5">
        <f t="shared" si="212"/>
        <v>115</v>
      </c>
      <c r="R3423" s="6">
        <f t="shared" si="213"/>
        <v>103.21428571428571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t="s">
        <v>8320</v>
      </c>
      <c r="P3424" t="s">
        <v>8321</v>
      </c>
      <c r="Q3424" s="5">
        <f t="shared" si="212"/>
        <v>273</v>
      </c>
      <c r="R3424" s="6">
        <f t="shared" si="213"/>
        <v>71.152173913043484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t="s">
        <v>8320</v>
      </c>
      <c r="P3425" t="s">
        <v>8321</v>
      </c>
      <c r="Q3425" s="5">
        <f t="shared" si="212"/>
        <v>100</v>
      </c>
      <c r="R3425" s="6">
        <f t="shared" si="213"/>
        <v>35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t="s">
        <v>8320</v>
      </c>
      <c r="P3426" t="s">
        <v>8321</v>
      </c>
      <c r="Q3426" s="5">
        <f t="shared" si="212"/>
        <v>215</v>
      </c>
      <c r="R3426" s="6">
        <f t="shared" si="213"/>
        <v>81.776315789473685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t="s">
        <v>8320</v>
      </c>
      <c r="P3427" t="s">
        <v>8321</v>
      </c>
      <c r="Q3427" s="5">
        <f t="shared" si="212"/>
        <v>891.09999999999854</v>
      </c>
      <c r="R3427" s="6">
        <f t="shared" si="213"/>
        <v>297.02980769230766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t="s">
        <v>8320</v>
      </c>
      <c r="P3428" t="s">
        <v>8321</v>
      </c>
      <c r="Q3428" s="5">
        <f t="shared" si="212"/>
        <v>305</v>
      </c>
      <c r="R3428" s="6">
        <f t="shared" si="213"/>
        <v>46.609195402298852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t="s">
        <v>8320</v>
      </c>
      <c r="P3429" t="s">
        <v>8321</v>
      </c>
      <c r="Q3429" s="5">
        <f t="shared" si="212"/>
        <v>0</v>
      </c>
      <c r="R3429" s="6">
        <f t="shared" si="213"/>
        <v>51.724137931034484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t="s">
        <v>8320</v>
      </c>
      <c r="P3430" t="s">
        <v>8321</v>
      </c>
      <c r="Q3430" s="5">
        <f t="shared" si="212"/>
        <v>55</v>
      </c>
      <c r="R3430" s="6">
        <f t="shared" si="213"/>
        <v>40.294117647058826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t="s">
        <v>8320</v>
      </c>
      <c r="P3431" t="s">
        <v>8321</v>
      </c>
      <c r="Q3431" s="5">
        <f t="shared" si="212"/>
        <v>45</v>
      </c>
      <c r="R3431" s="6">
        <f t="shared" si="213"/>
        <v>16.25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t="s">
        <v>8320</v>
      </c>
      <c r="P3432" t="s">
        <v>8321</v>
      </c>
      <c r="Q3432" s="5">
        <f t="shared" si="212"/>
        <v>170.98999999999978</v>
      </c>
      <c r="R3432" s="6">
        <f t="shared" si="213"/>
        <v>30.152638888888887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t="s">
        <v>8320</v>
      </c>
      <c r="P3433" t="s">
        <v>8321</v>
      </c>
      <c r="Q3433" s="5">
        <f t="shared" si="212"/>
        <v>0</v>
      </c>
      <c r="R3433" s="6">
        <f t="shared" si="213"/>
        <v>95.238095238095241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t="s">
        <v>8320</v>
      </c>
      <c r="P3434" t="s">
        <v>8321</v>
      </c>
      <c r="Q3434" s="5">
        <f t="shared" si="212"/>
        <v>193</v>
      </c>
      <c r="R3434" s="6">
        <f t="shared" si="213"/>
        <v>52.214285714285715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t="s">
        <v>8320</v>
      </c>
      <c r="P3435" t="s">
        <v>8321</v>
      </c>
      <c r="Q3435" s="5">
        <f t="shared" si="212"/>
        <v>25</v>
      </c>
      <c r="R3435" s="6">
        <f t="shared" si="213"/>
        <v>134.1549295774648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t="s">
        <v>8320</v>
      </c>
      <c r="P3436" t="s">
        <v>8321</v>
      </c>
      <c r="Q3436" s="5">
        <f t="shared" si="212"/>
        <v>555</v>
      </c>
      <c r="R3436" s="6">
        <f t="shared" si="213"/>
        <v>62.827380952380949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t="s">
        <v>8320</v>
      </c>
      <c r="P3437" t="s">
        <v>8321</v>
      </c>
      <c r="Q3437" s="5">
        <f t="shared" si="212"/>
        <v>120</v>
      </c>
      <c r="R3437" s="6">
        <f t="shared" si="213"/>
        <v>58.94736842105263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t="s">
        <v>8320</v>
      </c>
      <c r="P3438" t="s">
        <v>8321</v>
      </c>
      <c r="Q3438" s="5">
        <f t="shared" si="212"/>
        <v>295</v>
      </c>
      <c r="R3438" s="6">
        <f t="shared" si="213"/>
        <v>143.1081081081081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t="s">
        <v>8320</v>
      </c>
      <c r="P3439" t="s">
        <v>8321</v>
      </c>
      <c r="Q3439" s="5">
        <f t="shared" si="212"/>
        <v>30</v>
      </c>
      <c r="R3439" s="6">
        <f t="shared" si="213"/>
        <v>84.166666666666671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t="s">
        <v>8320</v>
      </c>
      <c r="P3440" t="s">
        <v>8321</v>
      </c>
      <c r="Q3440" s="5">
        <f t="shared" si="212"/>
        <v>105</v>
      </c>
      <c r="R3440" s="6">
        <f t="shared" si="213"/>
        <v>186.07142857142858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t="s">
        <v>8320</v>
      </c>
      <c r="P3441" t="s">
        <v>8321</v>
      </c>
      <c r="Q3441" s="5">
        <f t="shared" si="212"/>
        <v>416.1400000000001</v>
      </c>
      <c r="R3441" s="6">
        <f t="shared" si="213"/>
        <v>89.785555555555561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t="s">
        <v>8320</v>
      </c>
      <c r="P3442" t="s">
        <v>8321</v>
      </c>
      <c r="Q3442" s="5">
        <f t="shared" si="212"/>
        <v>260.92000000000007</v>
      </c>
      <c r="R3442" s="6">
        <f t="shared" si="213"/>
        <v>64.157560975609755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t="s">
        <v>8320</v>
      </c>
      <c r="P3443" t="s">
        <v>8321</v>
      </c>
      <c r="Q3443" s="5">
        <f t="shared" si="212"/>
        <v>65</v>
      </c>
      <c r="R3443" s="6">
        <f t="shared" si="213"/>
        <v>59.651162790697676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t="s">
        <v>8320</v>
      </c>
      <c r="P3444" t="s">
        <v>8321</v>
      </c>
      <c r="Q3444" s="5">
        <f t="shared" si="212"/>
        <v>0</v>
      </c>
      <c r="R3444" s="6">
        <f t="shared" si="213"/>
        <v>31.25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t="s">
        <v>8320</v>
      </c>
      <c r="P3445" t="s">
        <v>8321</v>
      </c>
      <c r="Q3445" s="5">
        <f t="shared" si="212"/>
        <v>855</v>
      </c>
      <c r="R3445" s="6">
        <f t="shared" si="213"/>
        <v>41.222222222222221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t="s">
        <v>8320</v>
      </c>
      <c r="P3446" t="s">
        <v>8321</v>
      </c>
      <c r="Q3446" s="5">
        <f t="shared" si="212"/>
        <v>567</v>
      </c>
      <c r="R3446" s="6">
        <f t="shared" si="213"/>
        <v>43.35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t="s">
        <v>8320</v>
      </c>
      <c r="P3447" t="s">
        <v>8321</v>
      </c>
      <c r="Q3447" s="5">
        <f t="shared" si="212"/>
        <v>0</v>
      </c>
      <c r="R3447" s="6">
        <f t="shared" si="213"/>
        <v>64.516129032258064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t="s">
        <v>8320</v>
      </c>
      <c r="P3448" t="s">
        <v>8321</v>
      </c>
      <c r="Q3448" s="5">
        <f t="shared" si="212"/>
        <v>82</v>
      </c>
      <c r="R3448" s="6">
        <f t="shared" si="213"/>
        <v>43.28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t="s">
        <v>8320</v>
      </c>
      <c r="P3449" t="s">
        <v>8321</v>
      </c>
      <c r="Q3449" s="5">
        <f t="shared" si="212"/>
        <v>78</v>
      </c>
      <c r="R3449" s="6">
        <f t="shared" si="213"/>
        <v>77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t="s">
        <v>8320</v>
      </c>
      <c r="P3450" t="s">
        <v>8321</v>
      </c>
      <c r="Q3450" s="5">
        <f t="shared" si="212"/>
        <v>205</v>
      </c>
      <c r="R3450" s="6">
        <f t="shared" si="213"/>
        <v>51.222222222222221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t="s">
        <v>8320</v>
      </c>
      <c r="P3451" t="s">
        <v>8321</v>
      </c>
      <c r="Q3451" s="5">
        <f t="shared" si="212"/>
        <v>565</v>
      </c>
      <c r="R3451" s="6">
        <f t="shared" si="213"/>
        <v>68.25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t="s">
        <v>8320</v>
      </c>
      <c r="P3452" t="s">
        <v>8321</v>
      </c>
      <c r="Q3452" s="5">
        <f t="shared" si="212"/>
        <v>260</v>
      </c>
      <c r="R3452" s="6">
        <f t="shared" si="213"/>
        <v>19.487179487179485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t="s">
        <v>8320</v>
      </c>
      <c r="P3453" t="s">
        <v>8321</v>
      </c>
      <c r="Q3453" s="5">
        <f t="shared" si="212"/>
        <v>8</v>
      </c>
      <c r="R3453" s="6">
        <f t="shared" si="213"/>
        <v>41.125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t="s">
        <v>8320</v>
      </c>
      <c r="P3454" t="s">
        <v>8321</v>
      </c>
      <c r="Q3454" s="5">
        <f t="shared" si="212"/>
        <v>532</v>
      </c>
      <c r="R3454" s="6">
        <f t="shared" si="213"/>
        <v>41.405405405405403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t="s">
        <v>8320</v>
      </c>
      <c r="P3455" t="s">
        <v>8321</v>
      </c>
      <c r="Q3455" s="5">
        <f t="shared" si="212"/>
        <v>85</v>
      </c>
      <c r="R3455" s="6">
        <f t="shared" si="213"/>
        <v>27.5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t="s">
        <v>8320</v>
      </c>
      <c r="P3456" t="s">
        <v>8321</v>
      </c>
      <c r="Q3456" s="5">
        <f t="shared" si="212"/>
        <v>5</v>
      </c>
      <c r="R3456" s="6">
        <f t="shared" si="213"/>
        <v>33.571428571428569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t="s">
        <v>8320</v>
      </c>
      <c r="P3457" t="s">
        <v>8321</v>
      </c>
      <c r="Q3457" s="5">
        <f t="shared" si="212"/>
        <v>65</v>
      </c>
      <c r="R3457" s="6">
        <f t="shared" si="213"/>
        <v>145.86956521739131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t="s">
        <v>8320</v>
      </c>
      <c r="P3458" t="s">
        <v>8321</v>
      </c>
      <c r="Q3458" s="5">
        <f t="shared" si="212"/>
        <v>2739</v>
      </c>
      <c r="R3458" s="6">
        <f t="shared" si="213"/>
        <v>358.6875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t="s">
        <v>8320</v>
      </c>
      <c r="P3459" t="s">
        <v>8321</v>
      </c>
      <c r="Q3459" s="5">
        <f t="shared" ref="Q3459:Q3522" si="216">E3459-D3459</f>
        <v>804</v>
      </c>
      <c r="R3459" s="6">
        <f t="shared" ref="R3459:R3522" si="217">E3459/L3459</f>
        <v>50.981818181818184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t="s">
        <v>8320</v>
      </c>
      <c r="P3460" t="s">
        <v>8321</v>
      </c>
      <c r="Q3460" s="5">
        <f t="shared" si="216"/>
        <v>238</v>
      </c>
      <c r="R3460" s="6">
        <f t="shared" si="217"/>
        <v>45.037037037037038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t="s">
        <v>8320</v>
      </c>
      <c r="P3461" t="s">
        <v>8321</v>
      </c>
      <c r="Q3461" s="5">
        <f t="shared" si="216"/>
        <v>131</v>
      </c>
      <c r="R3461" s="6">
        <f t="shared" si="217"/>
        <v>17.527777777777779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t="s">
        <v>8320</v>
      </c>
      <c r="P3462" t="s">
        <v>8321</v>
      </c>
      <c r="Q3462" s="5">
        <f t="shared" si="216"/>
        <v>450</v>
      </c>
      <c r="R3462" s="6">
        <f t="shared" si="217"/>
        <v>50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t="s">
        <v>8320</v>
      </c>
      <c r="P3463" t="s">
        <v>8321</v>
      </c>
      <c r="Q3463" s="5">
        <f t="shared" si="216"/>
        <v>195</v>
      </c>
      <c r="R3463" s="6">
        <f t="shared" si="217"/>
        <v>57.916666666666664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t="s">
        <v>8320</v>
      </c>
      <c r="P3464" t="s">
        <v>8321</v>
      </c>
      <c r="Q3464" s="5">
        <f t="shared" si="216"/>
        <v>255</v>
      </c>
      <c r="R3464" s="6">
        <f t="shared" si="217"/>
        <v>29.705882352941178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t="s">
        <v>8320</v>
      </c>
      <c r="P3465" t="s">
        <v>8321</v>
      </c>
      <c r="Q3465" s="5">
        <f t="shared" si="216"/>
        <v>338</v>
      </c>
      <c r="R3465" s="6">
        <f t="shared" si="217"/>
        <v>90.684210526315795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t="s">
        <v>8320</v>
      </c>
      <c r="P3466" t="s">
        <v>8321</v>
      </c>
      <c r="Q3466" s="5">
        <f t="shared" si="216"/>
        <v>116.18000000000029</v>
      </c>
      <c r="R3466" s="6">
        <f t="shared" si="217"/>
        <v>55.012688172043013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t="s">
        <v>8320</v>
      </c>
      <c r="P3467" t="s">
        <v>8321</v>
      </c>
      <c r="Q3467" s="5">
        <f t="shared" si="216"/>
        <v>60</v>
      </c>
      <c r="R3467" s="6">
        <f t="shared" si="217"/>
        <v>57.222222222222221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t="s">
        <v>8320</v>
      </c>
      <c r="P3468" t="s">
        <v>8321</v>
      </c>
      <c r="Q3468" s="5">
        <f t="shared" si="216"/>
        <v>950</v>
      </c>
      <c r="R3468" s="6">
        <f t="shared" si="217"/>
        <v>72.950819672131146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t="s">
        <v>8320</v>
      </c>
      <c r="P3469" t="s">
        <v>8321</v>
      </c>
      <c r="Q3469" s="5">
        <f t="shared" si="216"/>
        <v>30</v>
      </c>
      <c r="R3469" s="6">
        <f t="shared" si="217"/>
        <v>64.468085106382972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t="s">
        <v>8320</v>
      </c>
      <c r="P3470" t="s">
        <v>8321</v>
      </c>
      <c r="Q3470" s="5">
        <f t="shared" si="216"/>
        <v>2178</v>
      </c>
      <c r="R3470" s="6">
        <f t="shared" si="217"/>
        <v>716.35294117647061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t="s">
        <v>8320</v>
      </c>
      <c r="P3471" t="s">
        <v>8321</v>
      </c>
      <c r="Q3471" s="5">
        <f t="shared" si="216"/>
        <v>375</v>
      </c>
      <c r="R3471" s="6">
        <f t="shared" si="217"/>
        <v>50.396825396825399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t="s">
        <v>8320</v>
      </c>
      <c r="P3472" t="s">
        <v>8321</v>
      </c>
      <c r="Q3472" s="5">
        <f t="shared" si="216"/>
        <v>125</v>
      </c>
      <c r="R3472" s="6">
        <f t="shared" si="217"/>
        <v>41.666666666666664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t="s">
        <v>8320</v>
      </c>
      <c r="P3473" t="s">
        <v>8321</v>
      </c>
      <c r="Q3473" s="5">
        <f t="shared" si="216"/>
        <v>573</v>
      </c>
      <c r="R3473" s="6">
        <f t="shared" si="217"/>
        <v>35.766666666666666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t="s">
        <v>8320</v>
      </c>
      <c r="P3474" t="s">
        <v>8321</v>
      </c>
      <c r="Q3474" s="5">
        <f t="shared" si="216"/>
        <v>41</v>
      </c>
      <c r="R3474" s="6">
        <f t="shared" si="217"/>
        <v>88.739130434782609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t="s">
        <v>8320</v>
      </c>
      <c r="P3475" t="s">
        <v>8321</v>
      </c>
      <c r="Q3475" s="5">
        <f t="shared" si="216"/>
        <v>0</v>
      </c>
      <c r="R3475" s="6">
        <f t="shared" si="217"/>
        <v>148.4848484848485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t="s">
        <v>8320</v>
      </c>
      <c r="P3476" t="s">
        <v>8321</v>
      </c>
      <c r="Q3476" s="5">
        <f t="shared" si="216"/>
        <v>20</v>
      </c>
      <c r="R3476" s="6">
        <f t="shared" si="217"/>
        <v>51.794871794871796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t="s">
        <v>8320</v>
      </c>
      <c r="P3477" t="s">
        <v>8321</v>
      </c>
      <c r="Q3477" s="5">
        <f t="shared" si="216"/>
        <v>40</v>
      </c>
      <c r="R3477" s="6">
        <f t="shared" si="217"/>
        <v>20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t="s">
        <v>8320</v>
      </c>
      <c r="P3478" t="s">
        <v>8321</v>
      </c>
      <c r="Q3478" s="5">
        <f t="shared" si="216"/>
        <v>12</v>
      </c>
      <c r="R3478" s="6">
        <f t="shared" si="217"/>
        <v>52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t="s">
        <v>8320</v>
      </c>
      <c r="P3479" t="s">
        <v>8321</v>
      </c>
      <c r="Q3479" s="5">
        <f t="shared" si="216"/>
        <v>276</v>
      </c>
      <c r="R3479" s="6">
        <f t="shared" si="217"/>
        <v>53.230769230769234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t="s">
        <v>8320</v>
      </c>
      <c r="P3480" t="s">
        <v>8321</v>
      </c>
      <c r="Q3480" s="5">
        <f t="shared" si="216"/>
        <v>257</v>
      </c>
      <c r="R3480" s="6">
        <f t="shared" si="217"/>
        <v>39.596491228070178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t="s">
        <v>8320</v>
      </c>
      <c r="P3481" t="s">
        <v>8321</v>
      </c>
      <c r="Q3481" s="5">
        <f t="shared" si="216"/>
        <v>418</v>
      </c>
      <c r="R3481" s="6">
        <f t="shared" si="217"/>
        <v>34.25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t="s">
        <v>8320</v>
      </c>
      <c r="P3482" t="s">
        <v>8321</v>
      </c>
      <c r="Q3482" s="5">
        <f t="shared" si="216"/>
        <v>640</v>
      </c>
      <c r="R3482" s="6">
        <f t="shared" si="217"/>
        <v>164.61538461538461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t="s">
        <v>8320</v>
      </c>
      <c r="P3483" t="s">
        <v>8321</v>
      </c>
      <c r="Q3483" s="5">
        <f t="shared" si="216"/>
        <v>1880</v>
      </c>
      <c r="R3483" s="6">
        <f t="shared" si="217"/>
        <v>125.05263157894737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t="s">
        <v>8320</v>
      </c>
      <c r="P3484" t="s">
        <v>8321</v>
      </c>
      <c r="Q3484" s="5">
        <f t="shared" si="216"/>
        <v>1150</v>
      </c>
      <c r="R3484" s="6">
        <f t="shared" si="217"/>
        <v>51.875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t="s">
        <v>8320</v>
      </c>
      <c r="P3485" t="s">
        <v>8321</v>
      </c>
      <c r="Q3485" s="5">
        <f t="shared" si="216"/>
        <v>2008</v>
      </c>
      <c r="R3485" s="6">
        <f t="shared" si="217"/>
        <v>40.285714285714285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t="s">
        <v>8320</v>
      </c>
      <c r="P3486" t="s">
        <v>8321</v>
      </c>
      <c r="Q3486" s="5">
        <f t="shared" si="216"/>
        <v>356</v>
      </c>
      <c r="R3486" s="6">
        <f t="shared" si="217"/>
        <v>64.909090909090907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t="s">
        <v>8320</v>
      </c>
      <c r="P3487" t="s">
        <v>8321</v>
      </c>
      <c r="Q3487" s="5">
        <f t="shared" si="216"/>
        <v>10</v>
      </c>
      <c r="R3487" s="6">
        <f t="shared" si="217"/>
        <v>55.333333333333336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t="s">
        <v>8320</v>
      </c>
      <c r="P3488" t="s">
        <v>8321</v>
      </c>
      <c r="Q3488" s="5">
        <f t="shared" si="216"/>
        <v>1656</v>
      </c>
      <c r="R3488" s="6">
        <f t="shared" si="217"/>
        <v>83.142857142857139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t="s">
        <v>8320</v>
      </c>
      <c r="P3489" t="s">
        <v>8321</v>
      </c>
      <c r="Q3489" s="5">
        <f t="shared" si="216"/>
        <v>555</v>
      </c>
      <c r="R3489" s="6">
        <f t="shared" si="217"/>
        <v>38.712121212121211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t="s">
        <v>8320</v>
      </c>
      <c r="P3490" t="s">
        <v>8321</v>
      </c>
      <c r="Q3490" s="5">
        <f t="shared" si="216"/>
        <v>636</v>
      </c>
      <c r="R3490" s="6">
        <f t="shared" si="217"/>
        <v>125.37931034482759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t="s">
        <v>8320</v>
      </c>
      <c r="P3491" t="s">
        <v>8321</v>
      </c>
      <c r="Q3491" s="5">
        <f t="shared" si="216"/>
        <v>635</v>
      </c>
      <c r="R3491" s="6">
        <f t="shared" si="217"/>
        <v>78.263888888888886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t="s">
        <v>8320</v>
      </c>
      <c r="P3492" t="s">
        <v>8321</v>
      </c>
      <c r="Q3492" s="5">
        <f t="shared" si="216"/>
        <v>275</v>
      </c>
      <c r="R3492" s="6">
        <f t="shared" si="217"/>
        <v>47.222222222222221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t="s">
        <v>8320</v>
      </c>
      <c r="P3493" t="s">
        <v>8321</v>
      </c>
      <c r="Q3493" s="5">
        <f t="shared" si="216"/>
        <v>291</v>
      </c>
      <c r="R3493" s="6">
        <f t="shared" si="217"/>
        <v>79.099999999999994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t="s">
        <v>8320</v>
      </c>
      <c r="P3494" t="s">
        <v>8321</v>
      </c>
      <c r="Q3494" s="5">
        <f t="shared" si="216"/>
        <v>200.2199999999998</v>
      </c>
      <c r="R3494" s="6">
        <f t="shared" si="217"/>
        <v>114.29199999999999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t="s">
        <v>8320</v>
      </c>
      <c r="P3495" t="s">
        <v>8321</v>
      </c>
      <c r="Q3495" s="5">
        <f t="shared" si="216"/>
        <v>0</v>
      </c>
      <c r="R3495" s="6">
        <f t="shared" si="217"/>
        <v>51.724137931034484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t="s">
        <v>8320</v>
      </c>
      <c r="P3496" t="s">
        <v>8321</v>
      </c>
      <c r="Q3496" s="5">
        <f t="shared" si="216"/>
        <v>0</v>
      </c>
      <c r="R3496" s="6">
        <f t="shared" si="217"/>
        <v>30.76923076923077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t="s">
        <v>8320</v>
      </c>
      <c r="P3497" t="s">
        <v>8321</v>
      </c>
      <c r="Q3497" s="5">
        <f t="shared" si="216"/>
        <v>343</v>
      </c>
      <c r="R3497" s="6">
        <f t="shared" si="217"/>
        <v>74.208333333333329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t="s">
        <v>8320</v>
      </c>
      <c r="P3498" t="s">
        <v>8321</v>
      </c>
      <c r="Q3498" s="5">
        <f t="shared" si="216"/>
        <v>732</v>
      </c>
      <c r="R3498" s="6">
        <f t="shared" si="217"/>
        <v>47.846153846153847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t="s">
        <v>8320</v>
      </c>
      <c r="P3499" t="s">
        <v>8321</v>
      </c>
      <c r="Q3499" s="5">
        <f t="shared" si="216"/>
        <v>135</v>
      </c>
      <c r="R3499" s="6">
        <f t="shared" si="217"/>
        <v>34.408163265306122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t="s">
        <v>8320</v>
      </c>
      <c r="P3500" t="s">
        <v>8321</v>
      </c>
      <c r="Q3500" s="5">
        <f t="shared" si="216"/>
        <v>40</v>
      </c>
      <c r="R3500" s="6">
        <f t="shared" si="217"/>
        <v>40.238095238095241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t="s">
        <v>8320</v>
      </c>
      <c r="P3501" t="s">
        <v>8321</v>
      </c>
      <c r="Q3501" s="5">
        <f t="shared" si="216"/>
        <v>110</v>
      </c>
      <c r="R3501" s="6">
        <f t="shared" si="217"/>
        <v>60.285714285714285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t="s">
        <v>8320</v>
      </c>
      <c r="P3502" t="s">
        <v>8321</v>
      </c>
      <c r="Q3502" s="5">
        <f t="shared" si="216"/>
        <v>63</v>
      </c>
      <c r="R3502" s="6">
        <f t="shared" si="217"/>
        <v>25.30952380952381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t="s">
        <v>8320</v>
      </c>
      <c r="P3503" t="s">
        <v>8321</v>
      </c>
      <c r="Q3503" s="5">
        <f t="shared" si="216"/>
        <v>10</v>
      </c>
      <c r="R3503" s="6">
        <f t="shared" si="217"/>
        <v>35.952380952380949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t="s">
        <v>8320</v>
      </c>
      <c r="P3504" t="s">
        <v>8321</v>
      </c>
      <c r="Q3504" s="5">
        <f t="shared" si="216"/>
        <v>216</v>
      </c>
      <c r="R3504" s="6">
        <f t="shared" si="217"/>
        <v>136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t="s">
        <v>8320</v>
      </c>
      <c r="P3505" t="s">
        <v>8321</v>
      </c>
      <c r="Q3505" s="5">
        <f t="shared" si="216"/>
        <v>189</v>
      </c>
      <c r="R3505" s="6">
        <f t="shared" si="217"/>
        <v>70.763157894736835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t="s">
        <v>8320</v>
      </c>
      <c r="P3506" t="s">
        <v>8321</v>
      </c>
      <c r="Q3506" s="5">
        <f t="shared" si="216"/>
        <v>0</v>
      </c>
      <c r="R3506" s="6">
        <f t="shared" si="217"/>
        <v>125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t="s">
        <v>8320</v>
      </c>
      <c r="P3507" t="s">
        <v>8321</v>
      </c>
      <c r="Q3507" s="5">
        <f t="shared" si="216"/>
        <v>94</v>
      </c>
      <c r="R3507" s="6">
        <f t="shared" si="217"/>
        <v>66.512820512820511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t="s">
        <v>8320</v>
      </c>
      <c r="P3508" t="s">
        <v>8321</v>
      </c>
      <c r="Q3508" s="5">
        <f t="shared" si="216"/>
        <v>45</v>
      </c>
      <c r="R3508" s="6">
        <f t="shared" si="217"/>
        <v>105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t="s">
        <v>8320</v>
      </c>
      <c r="P3509" t="s">
        <v>8321</v>
      </c>
      <c r="Q3509" s="5">
        <f t="shared" si="216"/>
        <v>440</v>
      </c>
      <c r="R3509" s="6">
        <f t="shared" si="217"/>
        <v>145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t="s">
        <v>8320</v>
      </c>
      <c r="P3510" t="s">
        <v>8321</v>
      </c>
      <c r="Q3510" s="5">
        <f t="shared" si="216"/>
        <v>80</v>
      </c>
      <c r="R3510" s="6">
        <f t="shared" si="217"/>
        <v>12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t="s">
        <v>8320</v>
      </c>
      <c r="P3511" t="s">
        <v>8321</v>
      </c>
      <c r="Q3511" s="5">
        <f t="shared" si="216"/>
        <v>190</v>
      </c>
      <c r="R3511" s="6">
        <f t="shared" si="217"/>
        <v>96.666666666666671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t="s">
        <v>8320</v>
      </c>
      <c r="P3512" t="s">
        <v>8321</v>
      </c>
      <c r="Q3512" s="5">
        <f t="shared" si="216"/>
        <v>5</v>
      </c>
      <c r="R3512" s="6">
        <f t="shared" si="217"/>
        <v>60.333333333333336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t="s">
        <v>8320</v>
      </c>
      <c r="P3513" t="s">
        <v>8321</v>
      </c>
      <c r="Q3513" s="5">
        <f t="shared" si="216"/>
        <v>18</v>
      </c>
      <c r="R3513" s="6">
        <f t="shared" si="217"/>
        <v>79.89473684210526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t="s">
        <v>8320</v>
      </c>
      <c r="P3514" t="s">
        <v>8321</v>
      </c>
      <c r="Q3514" s="5">
        <f t="shared" si="216"/>
        <v>0</v>
      </c>
      <c r="R3514" s="6">
        <f t="shared" si="217"/>
        <v>58.823529411764703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t="s">
        <v>8320</v>
      </c>
      <c r="P3515" t="s">
        <v>8321</v>
      </c>
      <c r="Q3515" s="5">
        <f t="shared" si="216"/>
        <v>515</v>
      </c>
      <c r="R3515" s="6">
        <f t="shared" si="217"/>
        <v>75.340909090909093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t="s">
        <v>8320</v>
      </c>
      <c r="P3516" t="s">
        <v>8321</v>
      </c>
      <c r="Q3516" s="5">
        <f t="shared" si="216"/>
        <v>50</v>
      </c>
      <c r="R3516" s="6">
        <f t="shared" si="217"/>
        <v>55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t="s">
        <v>8320</v>
      </c>
      <c r="P3517" t="s">
        <v>8321</v>
      </c>
      <c r="Q3517" s="5">
        <f t="shared" si="216"/>
        <v>80</v>
      </c>
      <c r="R3517" s="6">
        <f t="shared" si="217"/>
        <v>66.956521739130437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t="s">
        <v>8320</v>
      </c>
      <c r="P3518" t="s">
        <v>8321</v>
      </c>
      <c r="Q3518" s="5">
        <f t="shared" si="216"/>
        <v>0</v>
      </c>
      <c r="R3518" s="6">
        <f t="shared" si="217"/>
        <v>227.27272727272728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t="s">
        <v>8320</v>
      </c>
      <c r="P3519" t="s">
        <v>8321</v>
      </c>
      <c r="Q3519" s="5">
        <f t="shared" si="216"/>
        <v>0</v>
      </c>
      <c r="R3519" s="6">
        <f t="shared" si="217"/>
        <v>307.69230769230768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t="s">
        <v>8320</v>
      </c>
      <c r="P3520" t="s">
        <v>8321</v>
      </c>
      <c r="Q3520" s="5">
        <f t="shared" si="216"/>
        <v>150.69000000000005</v>
      </c>
      <c r="R3520" s="6">
        <f t="shared" si="217"/>
        <v>50.020909090909093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t="s">
        <v>8320</v>
      </c>
      <c r="P3521" t="s">
        <v>8321</v>
      </c>
      <c r="Q3521" s="5">
        <f t="shared" si="216"/>
        <v>27</v>
      </c>
      <c r="R3521" s="6">
        <f t="shared" si="217"/>
        <v>72.392857142857139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t="s">
        <v>8320</v>
      </c>
      <c r="P3522" t="s">
        <v>8321</v>
      </c>
      <c r="Q3522" s="5">
        <f t="shared" si="216"/>
        <v>15</v>
      </c>
      <c r="R3522" s="6">
        <f t="shared" si="217"/>
        <v>95.952380952380949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t="s">
        <v>8320</v>
      </c>
      <c r="P3523" t="s">
        <v>8321</v>
      </c>
      <c r="Q3523" s="5">
        <f t="shared" ref="Q3523:Q3586" si="220">E3523-D3523</f>
        <v>243</v>
      </c>
      <c r="R3523" s="6">
        <f t="shared" ref="R3523:R3586" si="221">E3523/L3523</f>
        <v>45.615384615384613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t="s">
        <v>8320</v>
      </c>
      <c r="P3524" t="s">
        <v>8321</v>
      </c>
      <c r="Q3524" s="5">
        <f t="shared" si="220"/>
        <v>0</v>
      </c>
      <c r="R3524" s="6">
        <f t="shared" si="221"/>
        <v>41.029411764705884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t="s">
        <v>8320</v>
      </c>
      <c r="P3525" t="s">
        <v>8321</v>
      </c>
      <c r="Q3525" s="5">
        <f t="shared" si="220"/>
        <v>546</v>
      </c>
      <c r="R3525" s="6">
        <f t="shared" si="221"/>
        <v>56.825000000000003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t="s">
        <v>8320</v>
      </c>
      <c r="P3526" t="s">
        <v>8321</v>
      </c>
      <c r="Q3526" s="5">
        <f t="shared" si="220"/>
        <v>156</v>
      </c>
      <c r="R3526" s="6">
        <f t="shared" si="221"/>
        <v>137.24324324324326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t="s">
        <v>8320</v>
      </c>
      <c r="P3527" t="s">
        <v>8321</v>
      </c>
      <c r="Q3527" s="5">
        <f t="shared" si="220"/>
        <v>30</v>
      </c>
      <c r="R3527" s="6">
        <f t="shared" si="221"/>
        <v>75.714285714285708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t="s">
        <v>8320</v>
      </c>
      <c r="P3528" t="s">
        <v>8321</v>
      </c>
      <c r="Q3528" s="5">
        <f t="shared" si="220"/>
        <v>66</v>
      </c>
      <c r="R3528" s="6">
        <f t="shared" si="221"/>
        <v>99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t="s">
        <v>8320</v>
      </c>
      <c r="P3529" t="s">
        <v>8321</v>
      </c>
      <c r="Q3529" s="5">
        <f t="shared" si="220"/>
        <v>1015</v>
      </c>
      <c r="R3529" s="6">
        <f t="shared" si="221"/>
        <v>81.569767441860463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t="s">
        <v>8320</v>
      </c>
      <c r="P3530" t="s">
        <v>8321</v>
      </c>
      <c r="Q3530" s="5">
        <f t="shared" si="220"/>
        <v>19</v>
      </c>
      <c r="R3530" s="6">
        <f t="shared" si="221"/>
        <v>45.108108108108105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t="s">
        <v>8320</v>
      </c>
      <c r="P3531" t="s">
        <v>8321</v>
      </c>
      <c r="Q3531" s="5">
        <f t="shared" si="220"/>
        <v>160</v>
      </c>
      <c r="R3531" s="6">
        <f t="shared" si="221"/>
        <v>36.666666666666664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t="s">
        <v>8320</v>
      </c>
      <c r="P3532" t="s">
        <v>8321</v>
      </c>
      <c r="Q3532" s="5">
        <f t="shared" si="220"/>
        <v>0</v>
      </c>
      <c r="R3532" s="6">
        <f t="shared" si="221"/>
        <v>125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t="s">
        <v>8320</v>
      </c>
      <c r="P3533" t="s">
        <v>8321</v>
      </c>
      <c r="Q3533" s="5">
        <f t="shared" si="220"/>
        <v>280</v>
      </c>
      <c r="R3533" s="6">
        <f t="shared" si="221"/>
        <v>49.230769230769234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t="s">
        <v>8320</v>
      </c>
      <c r="P3534" t="s">
        <v>8321</v>
      </c>
      <c r="Q3534" s="5">
        <f t="shared" si="220"/>
        <v>182</v>
      </c>
      <c r="R3534" s="6">
        <f t="shared" si="221"/>
        <v>42.296296296296298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t="s">
        <v>8320</v>
      </c>
      <c r="P3535" t="s">
        <v>8321</v>
      </c>
      <c r="Q3535" s="5">
        <f t="shared" si="220"/>
        <v>131</v>
      </c>
      <c r="R3535" s="6">
        <f t="shared" si="221"/>
        <v>78.875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t="s">
        <v>8320</v>
      </c>
      <c r="P3536" t="s">
        <v>8321</v>
      </c>
      <c r="Q3536" s="5">
        <f t="shared" si="220"/>
        <v>2810</v>
      </c>
      <c r="R3536" s="6">
        <f t="shared" si="221"/>
        <v>38.284313725490193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t="s">
        <v>8320</v>
      </c>
      <c r="P3537" t="s">
        <v>8321</v>
      </c>
      <c r="Q3537" s="5">
        <f t="shared" si="220"/>
        <v>63</v>
      </c>
      <c r="R3537" s="6">
        <f t="shared" si="221"/>
        <v>44.847826086956523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t="s">
        <v>8320</v>
      </c>
      <c r="P3538" t="s">
        <v>8321</v>
      </c>
      <c r="Q3538" s="5">
        <f t="shared" si="220"/>
        <v>80</v>
      </c>
      <c r="R3538" s="6">
        <f t="shared" si="221"/>
        <v>13.529411764705882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t="s">
        <v>8320</v>
      </c>
      <c r="P3539" t="s">
        <v>8321</v>
      </c>
      <c r="Q3539" s="5">
        <f t="shared" si="220"/>
        <v>543</v>
      </c>
      <c r="R3539" s="6">
        <f t="shared" si="221"/>
        <v>43.5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t="s">
        <v>8320</v>
      </c>
      <c r="P3540" t="s">
        <v>8321</v>
      </c>
      <c r="Q3540" s="5">
        <f t="shared" si="220"/>
        <v>569</v>
      </c>
      <c r="R3540" s="6">
        <f t="shared" si="221"/>
        <v>30.951807228915662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t="s">
        <v>8320</v>
      </c>
      <c r="P3541" t="s">
        <v>8321</v>
      </c>
      <c r="Q3541" s="5">
        <f t="shared" si="220"/>
        <v>118</v>
      </c>
      <c r="R3541" s="6">
        <f t="shared" si="221"/>
        <v>55.230769230769234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t="s">
        <v>8320</v>
      </c>
      <c r="P3542" t="s">
        <v>8321</v>
      </c>
      <c r="Q3542" s="5">
        <f t="shared" si="220"/>
        <v>69</v>
      </c>
      <c r="R3542" s="6">
        <f t="shared" si="221"/>
        <v>46.125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t="s">
        <v>8320</v>
      </c>
      <c r="P3543" t="s">
        <v>8321</v>
      </c>
      <c r="Q3543" s="5">
        <f t="shared" si="220"/>
        <v>60</v>
      </c>
      <c r="R3543" s="6">
        <f t="shared" si="221"/>
        <v>39.375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t="s">
        <v>8320</v>
      </c>
      <c r="P3544" t="s">
        <v>8321</v>
      </c>
      <c r="Q3544" s="5">
        <f t="shared" si="220"/>
        <v>123</v>
      </c>
      <c r="R3544" s="6">
        <f t="shared" si="221"/>
        <v>66.152941176470591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t="s">
        <v>8320</v>
      </c>
      <c r="P3545" t="s">
        <v>8321</v>
      </c>
      <c r="Q3545" s="5">
        <f t="shared" si="220"/>
        <v>70</v>
      </c>
      <c r="R3545" s="6">
        <f t="shared" si="221"/>
        <v>54.137931034482762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t="s">
        <v>8320</v>
      </c>
      <c r="P3546" t="s">
        <v>8321</v>
      </c>
      <c r="Q3546" s="5">
        <f t="shared" si="220"/>
        <v>0</v>
      </c>
      <c r="R3546" s="6">
        <f t="shared" si="221"/>
        <v>104.16666666666667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t="s">
        <v>8320</v>
      </c>
      <c r="P3547" t="s">
        <v>8321</v>
      </c>
      <c r="Q3547" s="5">
        <f t="shared" si="220"/>
        <v>1</v>
      </c>
      <c r="R3547" s="6">
        <f t="shared" si="221"/>
        <v>31.375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t="s">
        <v>8320</v>
      </c>
      <c r="P3548" t="s">
        <v>8321</v>
      </c>
      <c r="Q3548" s="5">
        <f t="shared" si="220"/>
        <v>25</v>
      </c>
      <c r="R3548" s="6">
        <f t="shared" si="221"/>
        <v>59.210526315789473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t="s">
        <v>8320</v>
      </c>
      <c r="P3549" t="s">
        <v>8321</v>
      </c>
      <c r="Q3549" s="5">
        <f t="shared" si="220"/>
        <v>5043.25</v>
      </c>
      <c r="R3549" s="6">
        <f t="shared" si="221"/>
        <v>119.17633928571429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t="s">
        <v>8320</v>
      </c>
      <c r="P3550" t="s">
        <v>8321</v>
      </c>
      <c r="Q3550" s="5">
        <f t="shared" si="220"/>
        <v>40</v>
      </c>
      <c r="R3550" s="6">
        <f t="shared" si="221"/>
        <v>164.61538461538461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t="s">
        <v>8320</v>
      </c>
      <c r="P3551" t="s">
        <v>8321</v>
      </c>
      <c r="Q3551" s="5">
        <f t="shared" si="220"/>
        <v>20</v>
      </c>
      <c r="R3551" s="6">
        <f t="shared" si="221"/>
        <v>24.285714285714285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t="s">
        <v>8320</v>
      </c>
      <c r="P3552" t="s">
        <v>8321</v>
      </c>
      <c r="Q3552" s="5">
        <f t="shared" si="220"/>
        <v>120</v>
      </c>
      <c r="R3552" s="6">
        <f t="shared" si="221"/>
        <v>40.9375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t="s">
        <v>8320</v>
      </c>
      <c r="P3553" t="s">
        <v>8321</v>
      </c>
      <c r="Q3553" s="5">
        <f t="shared" si="220"/>
        <v>27.5</v>
      </c>
      <c r="R3553" s="6">
        <f t="shared" si="221"/>
        <v>61.1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t="s">
        <v>8320</v>
      </c>
      <c r="P3554" t="s">
        <v>8321</v>
      </c>
      <c r="Q3554" s="5">
        <f t="shared" si="220"/>
        <v>0</v>
      </c>
      <c r="R3554" s="6">
        <f t="shared" si="221"/>
        <v>38.65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t="s">
        <v>8320</v>
      </c>
      <c r="P3555" t="s">
        <v>8321</v>
      </c>
      <c r="Q3555" s="5">
        <f t="shared" si="220"/>
        <v>345</v>
      </c>
      <c r="R3555" s="6">
        <f t="shared" si="221"/>
        <v>56.20192307692308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t="s">
        <v>8320</v>
      </c>
      <c r="P3556" t="s">
        <v>8321</v>
      </c>
      <c r="Q3556" s="5">
        <f t="shared" si="220"/>
        <v>671.10999999999967</v>
      </c>
      <c r="R3556" s="6">
        <f t="shared" si="221"/>
        <v>107.00207547169811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t="s">
        <v>8320</v>
      </c>
      <c r="P3557" t="s">
        <v>8321</v>
      </c>
      <c r="Q3557" s="5">
        <f t="shared" si="220"/>
        <v>0</v>
      </c>
      <c r="R3557" s="6">
        <f t="shared" si="221"/>
        <v>171.42857142857142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t="s">
        <v>8320</v>
      </c>
      <c r="P3558" t="s">
        <v>8321</v>
      </c>
      <c r="Q3558" s="5">
        <f t="shared" si="220"/>
        <v>10</v>
      </c>
      <c r="R3558" s="6">
        <f t="shared" si="221"/>
        <v>110.5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t="s">
        <v>8320</v>
      </c>
      <c r="P3559" t="s">
        <v>8321</v>
      </c>
      <c r="Q3559" s="5">
        <f t="shared" si="220"/>
        <v>36</v>
      </c>
      <c r="R3559" s="6">
        <f t="shared" si="221"/>
        <v>179.27598566308242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t="s">
        <v>8320</v>
      </c>
      <c r="P3560" t="s">
        <v>8321</v>
      </c>
      <c r="Q3560" s="5">
        <f t="shared" si="220"/>
        <v>154</v>
      </c>
      <c r="R3560" s="6">
        <f t="shared" si="221"/>
        <v>22.90909090909091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t="s">
        <v>8320</v>
      </c>
      <c r="P3561" t="s">
        <v>8321</v>
      </c>
      <c r="Q3561" s="5">
        <f t="shared" si="220"/>
        <v>35</v>
      </c>
      <c r="R3561" s="6">
        <f t="shared" si="221"/>
        <v>43.125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t="s">
        <v>8320</v>
      </c>
      <c r="P3562" t="s">
        <v>8321</v>
      </c>
      <c r="Q3562" s="5">
        <f t="shared" si="220"/>
        <v>270</v>
      </c>
      <c r="R3562" s="6">
        <f t="shared" si="221"/>
        <v>46.891891891891895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t="s">
        <v>8320</v>
      </c>
      <c r="P3563" t="s">
        <v>8321</v>
      </c>
      <c r="Q3563" s="5">
        <f t="shared" si="220"/>
        <v>60</v>
      </c>
      <c r="R3563" s="6">
        <f t="shared" si="221"/>
        <v>47.407407407407405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t="s">
        <v>8320</v>
      </c>
      <c r="P3564" t="s">
        <v>8321</v>
      </c>
      <c r="Q3564" s="5">
        <f t="shared" si="220"/>
        <v>154</v>
      </c>
      <c r="R3564" s="6">
        <f t="shared" si="221"/>
        <v>15.129032258064516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t="s">
        <v>8320</v>
      </c>
      <c r="P3565" t="s">
        <v>8321</v>
      </c>
      <c r="Q3565" s="5">
        <f t="shared" si="220"/>
        <v>27.450000000000045</v>
      </c>
      <c r="R3565" s="6">
        <f t="shared" si="221"/>
        <v>21.098000000000003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t="s">
        <v>8320</v>
      </c>
      <c r="P3566" t="s">
        <v>8321</v>
      </c>
      <c r="Q3566" s="5">
        <f t="shared" si="220"/>
        <v>5</v>
      </c>
      <c r="R3566" s="6">
        <f t="shared" si="221"/>
        <v>59.117647058823529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t="s">
        <v>8320</v>
      </c>
      <c r="P3567" t="s">
        <v>8321</v>
      </c>
      <c r="Q3567" s="5">
        <f t="shared" si="220"/>
        <v>275</v>
      </c>
      <c r="R3567" s="6">
        <f t="shared" si="221"/>
        <v>97.916666666666671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t="s">
        <v>8320</v>
      </c>
      <c r="P3568" t="s">
        <v>8321</v>
      </c>
      <c r="Q3568" s="5">
        <f t="shared" si="220"/>
        <v>95</v>
      </c>
      <c r="R3568" s="6">
        <f t="shared" si="221"/>
        <v>55.131578947368418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t="s">
        <v>8320</v>
      </c>
      <c r="P3569" t="s">
        <v>8321</v>
      </c>
      <c r="Q3569" s="5">
        <f t="shared" si="220"/>
        <v>88</v>
      </c>
      <c r="R3569" s="6">
        <f t="shared" si="221"/>
        <v>26.536585365853657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t="s">
        <v>8320</v>
      </c>
      <c r="P3570" t="s">
        <v>8321</v>
      </c>
      <c r="Q3570" s="5">
        <f t="shared" si="220"/>
        <v>110</v>
      </c>
      <c r="R3570" s="6">
        <f t="shared" si="221"/>
        <v>58.421052631578945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t="s">
        <v>8320</v>
      </c>
      <c r="P3571" t="s">
        <v>8321</v>
      </c>
      <c r="Q3571" s="5">
        <f t="shared" si="220"/>
        <v>24</v>
      </c>
      <c r="R3571" s="6">
        <f t="shared" si="221"/>
        <v>122.53658536585365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t="s">
        <v>8320</v>
      </c>
      <c r="P3572" t="s">
        <v>8321</v>
      </c>
      <c r="Q3572" s="5">
        <f t="shared" si="220"/>
        <v>287</v>
      </c>
      <c r="R3572" s="6">
        <f t="shared" si="221"/>
        <v>87.961538461538467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t="s">
        <v>8320</v>
      </c>
      <c r="P3573" t="s">
        <v>8321</v>
      </c>
      <c r="Q3573" s="5">
        <f t="shared" si="220"/>
        <v>331</v>
      </c>
      <c r="R3573" s="6">
        <f t="shared" si="221"/>
        <v>73.239999999999995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t="s">
        <v>8320</v>
      </c>
      <c r="P3574" t="s">
        <v>8321</v>
      </c>
      <c r="Q3574" s="5">
        <f t="shared" si="220"/>
        <v>0</v>
      </c>
      <c r="R3574" s="6">
        <f t="shared" si="221"/>
        <v>55.555555555555557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t="s">
        <v>8320</v>
      </c>
      <c r="P3575" t="s">
        <v>8321</v>
      </c>
      <c r="Q3575" s="5">
        <f t="shared" si="220"/>
        <v>84</v>
      </c>
      <c r="R3575" s="6">
        <f t="shared" si="221"/>
        <v>39.53846153846154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t="s">
        <v>8320</v>
      </c>
      <c r="P3576" t="s">
        <v>8321</v>
      </c>
      <c r="Q3576" s="5">
        <f t="shared" si="220"/>
        <v>355</v>
      </c>
      <c r="R3576" s="6">
        <f t="shared" si="221"/>
        <v>136.77777777777777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t="s">
        <v>8320</v>
      </c>
      <c r="P3577" t="s">
        <v>8321</v>
      </c>
      <c r="Q3577" s="5">
        <f t="shared" si="220"/>
        <v>133</v>
      </c>
      <c r="R3577" s="6">
        <f t="shared" si="221"/>
        <v>99.343137254901961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t="s">
        <v>8320</v>
      </c>
      <c r="P3578" t="s">
        <v>8321</v>
      </c>
      <c r="Q3578" s="5">
        <f t="shared" si="220"/>
        <v>0</v>
      </c>
      <c r="R3578" s="6">
        <f t="shared" si="221"/>
        <v>20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t="s">
        <v>8320</v>
      </c>
      <c r="P3579" t="s">
        <v>8321</v>
      </c>
      <c r="Q3579" s="5">
        <f t="shared" si="220"/>
        <v>180</v>
      </c>
      <c r="R3579" s="6">
        <f t="shared" si="221"/>
        <v>28.888888888888889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t="s">
        <v>8320</v>
      </c>
      <c r="P3580" t="s">
        <v>8321</v>
      </c>
      <c r="Q3580" s="5">
        <f t="shared" si="220"/>
        <v>0.20000000000004547</v>
      </c>
      <c r="R3580" s="6">
        <f t="shared" si="221"/>
        <v>40.545945945945945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t="s">
        <v>8320</v>
      </c>
      <c r="P3581" t="s">
        <v>8321</v>
      </c>
      <c r="Q3581" s="5">
        <f t="shared" si="220"/>
        <v>0</v>
      </c>
      <c r="R3581" s="6">
        <f t="shared" si="221"/>
        <v>35.714285714285715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t="s">
        <v>8320</v>
      </c>
      <c r="P3582" t="s">
        <v>8321</v>
      </c>
      <c r="Q3582" s="5">
        <f t="shared" si="220"/>
        <v>125</v>
      </c>
      <c r="R3582" s="6">
        <f t="shared" si="221"/>
        <v>37.962962962962962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t="s">
        <v>8320</v>
      </c>
      <c r="P3583" t="s">
        <v>8321</v>
      </c>
      <c r="Q3583" s="5">
        <f t="shared" si="220"/>
        <v>0</v>
      </c>
      <c r="R3583" s="6">
        <f t="shared" si="221"/>
        <v>33.333333333333336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t="s">
        <v>8320</v>
      </c>
      <c r="P3584" t="s">
        <v>8321</v>
      </c>
      <c r="Q3584" s="5">
        <f t="shared" si="220"/>
        <v>1870</v>
      </c>
      <c r="R3584" s="6">
        <f t="shared" si="221"/>
        <v>58.571428571428569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t="s">
        <v>8320</v>
      </c>
      <c r="P3585" t="s">
        <v>8321</v>
      </c>
      <c r="Q3585" s="5">
        <f t="shared" si="220"/>
        <v>255</v>
      </c>
      <c r="R3585" s="6">
        <f t="shared" si="221"/>
        <v>135.625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t="s">
        <v>8320</v>
      </c>
      <c r="P3586" t="s">
        <v>8321</v>
      </c>
      <c r="Q3586" s="5">
        <f t="shared" si="220"/>
        <v>465</v>
      </c>
      <c r="R3586" s="6">
        <f t="shared" si="221"/>
        <v>30.9375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t="s">
        <v>8320</v>
      </c>
      <c r="P3587" t="s">
        <v>8321</v>
      </c>
      <c r="Q3587" s="5">
        <f t="shared" ref="Q3587:Q3650" si="224">E3587-D3587</f>
        <v>650</v>
      </c>
      <c r="R3587" s="6">
        <f t="shared" ref="R3587:R3650" si="225">E3587/L3587</f>
        <v>176.08695652173913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t="s">
        <v>8320</v>
      </c>
      <c r="P3588" t="s">
        <v>8321</v>
      </c>
      <c r="Q3588" s="5">
        <f t="shared" si="224"/>
        <v>707</v>
      </c>
      <c r="R3588" s="6">
        <f t="shared" si="225"/>
        <v>151.9814814814815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t="s">
        <v>8320</v>
      </c>
      <c r="P3589" t="s">
        <v>8321</v>
      </c>
      <c r="Q3589" s="5">
        <f t="shared" si="224"/>
        <v>133</v>
      </c>
      <c r="R3589" s="6">
        <f t="shared" si="225"/>
        <v>22.607142857142858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t="s">
        <v>8320</v>
      </c>
      <c r="P3590" t="s">
        <v>8321</v>
      </c>
      <c r="Q3590" s="5">
        <f t="shared" si="224"/>
        <v>1</v>
      </c>
      <c r="R3590" s="6">
        <f t="shared" si="225"/>
        <v>18.272727272727273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t="s">
        <v>8320</v>
      </c>
      <c r="P3591" t="s">
        <v>8321</v>
      </c>
      <c r="Q3591" s="5">
        <f t="shared" si="224"/>
        <v>1100</v>
      </c>
      <c r="R3591" s="6">
        <f t="shared" si="225"/>
        <v>82.258064516129039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t="s">
        <v>8320</v>
      </c>
      <c r="P3592" t="s">
        <v>8321</v>
      </c>
      <c r="Q3592" s="5">
        <f t="shared" si="224"/>
        <v>3</v>
      </c>
      <c r="R3592" s="6">
        <f t="shared" si="225"/>
        <v>68.534246575342465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t="s">
        <v>8320</v>
      </c>
      <c r="P3593" t="s">
        <v>8321</v>
      </c>
      <c r="Q3593" s="5">
        <f t="shared" si="224"/>
        <v>525</v>
      </c>
      <c r="R3593" s="6">
        <f t="shared" si="225"/>
        <v>68.055555555555557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t="s">
        <v>8320</v>
      </c>
      <c r="P3594" t="s">
        <v>8321</v>
      </c>
      <c r="Q3594" s="5">
        <f t="shared" si="224"/>
        <v>545</v>
      </c>
      <c r="R3594" s="6">
        <f t="shared" si="225"/>
        <v>72.714285714285708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t="s">
        <v>8320</v>
      </c>
      <c r="P3595" t="s">
        <v>8321</v>
      </c>
      <c r="Q3595" s="5">
        <f t="shared" si="224"/>
        <v>319</v>
      </c>
      <c r="R3595" s="6">
        <f t="shared" si="225"/>
        <v>77.186046511627907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t="s">
        <v>8320</v>
      </c>
      <c r="P3596" t="s">
        <v>8321</v>
      </c>
      <c r="Q3596" s="5">
        <f t="shared" si="224"/>
        <v>415</v>
      </c>
      <c r="R3596" s="6">
        <f t="shared" si="225"/>
        <v>55.972222222222221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t="s">
        <v>8320</v>
      </c>
      <c r="P3597" t="s">
        <v>8321</v>
      </c>
      <c r="Q3597" s="5">
        <f t="shared" si="224"/>
        <v>481</v>
      </c>
      <c r="R3597" s="6">
        <f t="shared" si="225"/>
        <v>49.693548387096776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t="s">
        <v>8320</v>
      </c>
      <c r="P3598" t="s">
        <v>8321</v>
      </c>
      <c r="Q3598" s="5">
        <f t="shared" si="224"/>
        <v>85</v>
      </c>
      <c r="R3598" s="6">
        <f t="shared" si="225"/>
        <v>79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t="s">
        <v>8320</v>
      </c>
      <c r="P3599" t="s">
        <v>8321</v>
      </c>
      <c r="Q3599" s="5">
        <f t="shared" si="224"/>
        <v>65</v>
      </c>
      <c r="R3599" s="6">
        <f t="shared" si="225"/>
        <v>77.727272727272734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t="s">
        <v>8320</v>
      </c>
      <c r="P3600" t="s">
        <v>8321</v>
      </c>
      <c r="Q3600" s="5">
        <f t="shared" si="224"/>
        <v>101</v>
      </c>
      <c r="R3600" s="6">
        <f t="shared" si="225"/>
        <v>40.777777777777779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t="s">
        <v>8320</v>
      </c>
      <c r="P3601" t="s">
        <v>8321</v>
      </c>
      <c r="Q3601" s="5">
        <f t="shared" si="224"/>
        <v>510</v>
      </c>
      <c r="R3601" s="6">
        <f t="shared" si="225"/>
        <v>59.411764705882355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t="s">
        <v>8320</v>
      </c>
      <c r="P3602" t="s">
        <v>8321</v>
      </c>
      <c r="Q3602" s="5">
        <f t="shared" si="224"/>
        <v>3</v>
      </c>
      <c r="R3602" s="6">
        <f t="shared" si="225"/>
        <v>3.25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t="s">
        <v>8320</v>
      </c>
      <c r="P3603" t="s">
        <v>8321</v>
      </c>
      <c r="Q3603" s="5">
        <f t="shared" si="224"/>
        <v>87</v>
      </c>
      <c r="R3603" s="6">
        <f t="shared" si="225"/>
        <v>39.377358490566039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t="s">
        <v>8320</v>
      </c>
      <c r="P3604" t="s">
        <v>8321</v>
      </c>
      <c r="Q3604" s="5">
        <f t="shared" si="224"/>
        <v>2</v>
      </c>
      <c r="R3604" s="6">
        <f t="shared" si="225"/>
        <v>81.673469387755105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t="s">
        <v>8320</v>
      </c>
      <c r="P3605" t="s">
        <v>8321</v>
      </c>
      <c r="Q3605" s="5">
        <f t="shared" si="224"/>
        <v>1060</v>
      </c>
      <c r="R3605" s="6">
        <f t="shared" si="225"/>
        <v>44.912280701754383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t="s">
        <v>8320</v>
      </c>
      <c r="P3606" t="s">
        <v>8321</v>
      </c>
      <c r="Q3606" s="5">
        <f t="shared" si="224"/>
        <v>385</v>
      </c>
      <c r="R3606" s="6">
        <f t="shared" si="225"/>
        <v>49.05797101449275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t="s">
        <v>8320</v>
      </c>
      <c r="P3607" t="s">
        <v>8321</v>
      </c>
      <c r="Q3607" s="5">
        <f t="shared" si="224"/>
        <v>210</v>
      </c>
      <c r="R3607" s="6">
        <f t="shared" si="225"/>
        <v>30.666666666666668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t="s">
        <v>8320</v>
      </c>
      <c r="P3608" t="s">
        <v>8321</v>
      </c>
      <c r="Q3608" s="5">
        <f t="shared" si="224"/>
        <v>908</v>
      </c>
      <c r="R3608" s="6">
        <f t="shared" si="225"/>
        <v>61.0625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t="s">
        <v>8320</v>
      </c>
      <c r="P3609" t="s">
        <v>8321</v>
      </c>
      <c r="Q3609" s="5">
        <f t="shared" si="224"/>
        <v>30</v>
      </c>
      <c r="R3609" s="6">
        <f t="shared" si="225"/>
        <v>29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t="s">
        <v>8320</v>
      </c>
      <c r="P3610" t="s">
        <v>8321</v>
      </c>
      <c r="Q3610" s="5">
        <f t="shared" si="224"/>
        <v>0</v>
      </c>
      <c r="R3610" s="6">
        <f t="shared" si="225"/>
        <v>29.62962962962963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t="s">
        <v>8320</v>
      </c>
      <c r="P3611" t="s">
        <v>8321</v>
      </c>
      <c r="Q3611" s="5">
        <f t="shared" si="224"/>
        <v>1045</v>
      </c>
      <c r="R3611" s="6">
        <f t="shared" si="225"/>
        <v>143.0952380952381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t="s">
        <v>8320</v>
      </c>
      <c r="P3612" t="s">
        <v>8321</v>
      </c>
      <c r="Q3612" s="5">
        <f t="shared" si="224"/>
        <v>623</v>
      </c>
      <c r="R3612" s="6">
        <f t="shared" si="225"/>
        <v>52.354838709677416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t="s">
        <v>8320</v>
      </c>
      <c r="P3613" t="s">
        <v>8321</v>
      </c>
      <c r="Q3613" s="5">
        <f t="shared" si="224"/>
        <v>900</v>
      </c>
      <c r="R3613" s="6">
        <f t="shared" si="225"/>
        <v>66.666666666666671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t="s">
        <v>8320</v>
      </c>
      <c r="P3614" t="s">
        <v>8321</v>
      </c>
      <c r="Q3614" s="5">
        <f t="shared" si="224"/>
        <v>2220</v>
      </c>
      <c r="R3614" s="6">
        <f t="shared" si="225"/>
        <v>126.66666666666667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t="s">
        <v>8320</v>
      </c>
      <c r="P3615" t="s">
        <v>8321</v>
      </c>
      <c r="Q3615" s="5">
        <f t="shared" si="224"/>
        <v>0</v>
      </c>
      <c r="R3615" s="6">
        <f t="shared" si="225"/>
        <v>62.5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t="s">
        <v>8320</v>
      </c>
      <c r="P3616" t="s">
        <v>8321</v>
      </c>
      <c r="Q3616" s="5">
        <f t="shared" si="224"/>
        <v>20</v>
      </c>
      <c r="R3616" s="6">
        <f t="shared" si="225"/>
        <v>35.492957746478872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t="s">
        <v>8320</v>
      </c>
      <c r="P3617" t="s">
        <v>8321</v>
      </c>
      <c r="Q3617" s="5">
        <f t="shared" si="224"/>
        <v>170</v>
      </c>
      <c r="R3617" s="6">
        <f t="shared" si="225"/>
        <v>37.083333333333336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t="s">
        <v>8320</v>
      </c>
      <c r="P3618" t="s">
        <v>8321</v>
      </c>
      <c r="Q3618" s="5">
        <f t="shared" si="224"/>
        <v>620</v>
      </c>
      <c r="R3618" s="6">
        <f t="shared" si="225"/>
        <v>69.333333333333329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t="s">
        <v>8320</v>
      </c>
      <c r="P3619" t="s">
        <v>8321</v>
      </c>
      <c r="Q3619" s="5">
        <f t="shared" si="224"/>
        <v>140</v>
      </c>
      <c r="R3619" s="6">
        <f t="shared" si="225"/>
        <v>17.254901960784313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t="s">
        <v>8320</v>
      </c>
      <c r="P3620" t="s">
        <v>8321</v>
      </c>
      <c r="Q3620" s="5">
        <f t="shared" si="224"/>
        <v>20</v>
      </c>
      <c r="R3620" s="6">
        <f t="shared" si="225"/>
        <v>36.071428571428569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t="s">
        <v>8320</v>
      </c>
      <c r="P3621" t="s">
        <v>8321</v>
      </c>
      <c r="Q3621" s="5">
        <f t="shared" si="224"/>
        <v>130</v>
      </c>
      <c r="R3621" s="6">
        <f t="shared" si="225"/>
        <v>66.470588235294116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t="s">
        <v>8320</v>
      </c>
      <c r="P3622" t="s">
        <v>8321</v>
      </c>
      <c r="Q3622" s="5">
        <f t="shared" si="224"/>
        <v>545</v>
      </c>
      <c r="R3622" s="6">
        <f t="shared" si="225"/>
        <v>56.065989847715734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t="s">
        <v>8320</v>
      </c>
      <c r="P3623" t="s">
        <v>8321</v>
      </c>
      <c r="Q3623" s="5">
        <f t="shared" si="224"/>
        <v>292</v>
      </c>
      <c r="R3623" s="6">
        <f t="shared" si="225"/>
        <v>47.028571428571432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t="s">
        <v>8320</v>
      </c>
      <c r="P3624" t="s">
        <v>8321</v>
      </c>
      <c r="Q3624" s="5">
        <f t="shared" si="224"/>
        <v>0.99000000000000909</v>
      </c>
      <c r="R3624" s="6">
        <f t="shared" si="225"/>
        <v>47.666190476190479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t="s">
        <v>8320</v>
      </c>
      <c r="P3625" t="s">
        <v>8321</v>
      </c>
      <c r="Q3625" s="5">
        <f t="shared" si="224"/>
        <v>500</v>
      </c>
      <c r="R3625" s="6">
        <f t="shared" si="225"/>
        <v>88.235294117647058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t="s">
        <v>8320</v>
      </c>
      <c r="P3626" t="s">
        <v>8321</v>
      </c>
      <c r="Q3626" s="5">
        <f t="shared" si="224"/>
        <v>148</v>
      </c>
      <c r="R3626" s="6">
        <f t="shared" si="225"/>
        <v>80.717948717948715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t="s">
        <v>8320</v>
      </c>
      <c r="P3627" t="s">
        <v>8321</v>
      </c>
      <c r="Q3627" s="5">
        <f t="shared" si="224"/>
        <v>80</v>
      </c>
      <c r="R3627" s="6">
        <f t="shared" si="225"/>
        <v>39.487179487179489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t="s">
        <v>8320</v>
      </c>
      <c r="P3628" t="s">
        <v>8321</v>
      </c>
      <c r="Q3628" s="5">
        <f t="shared" si="224"/>
        <v>73</v>
      </c>
      <c r="R3628" s="6">
        <f t="shared" si="225"/>
        <v>84.854166666666671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t="s">
        <v>8320</v>
      </c>
      <c r="P3629" t="s">
        <v>8321</v>
      </c>
      <c r="Q3629" s="5">
        <f t="shared" si="224"/>
        <v>0</v>
      </c>
      <c r="R3629" s="6">
        <f t="shared" si="225"/>
        <v>68.965517241379317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t="s">
        <v>8320</v>
      </c>
      <c r="P3630" t="s">
        <v>8362</v>
      </c>
      <c r="Q3630" s="5">
        <f t="shared" si="224"/>
        <v>-100000</v>
      </c>
      <c r="R3630" s="6" t="e">
        <f t="shared" si="225"/>
        <v>#DIV/0!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t="s">
        <v>8320</v>
      </c>
      <c r="P3631" t="s">
        <v>8362</v>
      </c>
      <c r="Q3631" s="5">
        <f t="shared" si="224"/>
        <v>-999998</v>
      </c>
      <c r="R3631" s="6">
        <f t="shared" si="225"/>
        <v>1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t="s">
        <v>8320</v>
      </c>
      <c r="P3632" t="s">
        <v>8362</v>
      </c>
      <c r="Q3632" s="5">
        <f t="shared" si="224"/>
        <v>-2999</v>
      </c>
      <c r="R3632" s="6">
        <f t="shared" si="225"/>
        <v>1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t="s">
        <v>8320</v>
      </c>
      <c r="P3633" t="s">
        <v>8362</v>
      </c>
      <c r="Q3633" s="5">
        <f t="shared" si="224"/>
        <v>-8375</v>
      </c>
      <c r="R3633" s="6">
        <f t="shared" si="225"/>
        <v>147.88135593220338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t="s">
        <v>8320</v>
      </c>
      <c r="P3634" t="s">
        <v>8362</v>
      </c>
      <c r="Q3634" s="5">
        <f t="shared" si="224"/>
        <v>-400</v>
      </c>
      <c r="R3634" s="6">
        <f t="shared" si="225"/>
        <v>100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t="s">
        <v>8320</v>
      </c>
      <c r="P3635" t="s">
        <v>8362</v>
      </c>
      <c r="Q3635" s="5">
        <f t="shared" si="224"/>
        <v>-3238</v>
      </c>
      <c r="R3635" s="6">
        <f t="shared" si="225"/>
        <v>56.838709677419352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t="s">
        <v>8320</v>
      </c>
      <c r="P3636" t="s">
        <v>8362</v>
      </c>
      <c r="Q3636" s="5">
        <f t="shared" si="224"/>
        <v>-71815</v>
      </c>
      <c r="R3636" s="6">
        <f t="shared" si="225"/>
        <v>176.94444444444446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t="s">
        <v>8320</v>
      </c>
      <c r="P3637" t="s">
        <v>8362</v>
      </c>
      <c r="Q3637" s="5">
        <f t="shared" si="224"/>
        <v>-2224</v>
      </c>
      <c r="R3637" s="6">
        <f t="shared" si="225"/>
        <v>127.6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t="s">
        <v>8320</v>
      </c>
      <c r="P3638" t="s">
        <v>8362</v>
      </c>
      <c r="Q3638" s="5">
        <f t="shared" si="224"/>
        <v>-150000</v>
      </c>
      <c r="R3638" s="6" t="e">
        <f t="shared" si="225"/>
        <v>#DIV/0!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t="s">
        <v>8320</v>
      </c>
      <c r="P3639" t="s">
        <v>8362</v>
      </c>
      <c r="Q3639" s="5">
        <f t="shared" si="224"/>
        <v>-2074</v>
      </c>
      <c r="R3639" s="6">
        <f t="shared" si="225"/>
        <v>66.142857142857139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t="s">
        <v>8320</v>
      </c>
      <c r="P3640" t="s">
        <v>8362</v>
      </c>
      <c r="Q3640" s="5">
        <f t="shared" si="224"/>
        <v>-3084</v>
      </c>
      <c r="R3640" s="6">
        <f t="shared" si="225"/>
        <v>108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t="s">
        <v>8320</v>
      </c>
      <c r="P3641" t="s">
        <v>8362</v>
      </c>
      <c r="Q3641" s="5">
        <f t="shared" si="224"/>
        <v>-24999</v>
      </c>
      <c r="R3641" s="6">
        <f t="shared" si="225"/>
        <v>1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t="s">
        <v>8320</v>
      </c>
      <c r="P3642" t="s">
        <v>8362</v>
      </c>
      <c r="Q3642" s="5">
        <f t="shared" si="224"/>
        <v>-945</v>
      </c>
      <c r="R3642" s="6">
        <f t="shared" si="225"/>
        <v>18.333333333333332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t="s">
        <v>8320</v>
      </c>
      <c r="P3643" t="s">
        <v>8362</v>
      </c>
      <c r="Q3643" s="5">
        <f t="shared" si="224"/>
        <v>-3000</v>
      </c>
      <c r="R3643" s="6" t="e">
        <f t="shared" si="225"/>
        <v>#DIV/0!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t="s">
        <v>8320</v>
      </c>
      <c r="P3644" t="s">
        <v>8362</v>
      </c>
      <c r="Q3644" s="5">
        <f t="shared" si="224"/>
        <v>-685</v>
      </c>
      <c r="R3644" s="6">
        <f t="shared" si="225"/>
        <v>7.5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t="s">
        <v>8320</v>
      </c>
      <c r="P3645" t="s">
        <v>8362</v>
      </c>
      <c r="Q3645" s="5">
        <f t="shared" si="224"/>
        <v>-25000</v>
      </c>
      <c r="R3645" s="6" t="e">
        <f t="shared" si="225"/>
        <v>#DIV/0!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t="s">
        <v>8320</v>
      </c>
      <c r="P3646" t="s">
        <v>8362</v>
      </c>
      <c r="Q3646" s="5">
        <f t="shared" si="224"/>
        <v>-4179</v>
      </c>
      <c r="R3646" s="6">
        <f t="shared" si="225"/>
        <v>68.416666666666671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t="s">
        <v>8320</v>
      </c>
      <c r="P3647" t="s">
        <v>8362</v>
      </c>
      <c r="Q3647" s="5">
        <f t="shared" si="224"/>
        <v>-999</v>
      </c>
      <c r="R3647" s="6">
        <f t="shared" si="225"/>
        <v>1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t="s">
        <v>8320</v>
      </c>
      <c r="P3648" t="s">
        <v>8362</v>
      </c>
      <c r="Q3648" s="5">
        <f t="shared" si="224"/>
        <v>-9519</v>
      </c>
      <c r="R3648" s="6">
        <f t="shared" si="225"/>
        <v>60.125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t="s">
        <v>8320</v>
      </c>
      <c r="P3649" t="s">
        <v>8362</v>
      </c>
      <c r="Q3649" s="5">
        <f t="shared" si="224"/>
        <v>-470</v>
      </c>
      <c r="R3649" s="6">
        <f t="shared" si="225"/>
        <v>15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t="s">
        <v>8320</v>
      </c>
      <c r="P3650" t="s">
        <v>8321</v>
      </c>
      <c r="Q3650" s="5">
        <f t="shared" si="224"/>
        <v>153</v>
      </c>
      <c r="R3650" s="6">
        <f t="shared" si="225"/>
        <v>550.04109589041093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t="s">
        <v>8320</v>
      </c>
      <c r="P3651" t="s">
        <v>8321</v>
      </c>
      <c r="Q3651" s="5">
        <f t="shared" ref="Q3651:Q3714" si="228">E3651-D3651</f>
        <v>30</v>
      </c>
      <c r="R3651" s="6">
        <f t="shared" ref="R3651:R3714" si="229">E3651/L3651</f>
        <v>97.5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t="s">
        <v>8320</v>
      </c>
      <c r="P3652" t="s">
        <v>8321</v>
      </c>
      <c r="Q3652" s="5">
        <f t="shared" si="228"/>
        <v>0</v>
      </c>
      <c r="R3652" s="6">
        <f t="shared" si="229"/>
        <v>29.411764705882351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t="s">
        <v>8320</v>
      </c>
      <c r="P3653" t="s">
        <v>8321</v>
      </c>
      <c r="Q3653" s="5">
        <f t="shared" si="228"/>
        <v>20</v>
      </c>
      <c r="R3653" s="6">
        <f t="shared" si="229"/>
        <v>57.777777777777779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t="s">
        <v>8320</v>
      </c>
      <c r="P3654" t="s">
        <v>8321</v>
      </c>
      <c r="Q3654" s="5">
        <f t="shared" si="228"/>
        <v>452</v>
      </c>
      <c r="R3654" s="6">
        <f t="shared" si="229"/>
        <v>44.235294117647058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t="s">
        <v>8320</v>
      </c>
      <c r="P3655" t="s">
        <v>8321</v>
      </c>
      <c r="Q3655" s="5">
        <f t="shared" si="228"/>
        <v>10</v>
      </c>
      <c r="R3655" s="6">
        <f t="shared" si="229"/>
        <v>60.909090909090907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t="s">
        <v>8320</v>
      </c>
      <c r="P3656" t="s">
        <v>8321</v>
      </c>
      <c r="Q3656" s="5">
        <f t="shared" si="228"/>
        <v>1116</v>
      </c>
      <c r="R3656" s="6">
        <f t="shared" si="229"/>
        <v>68.84210526315789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t="s">
        <v>8320</v>
      </c>
      <c r="P3657" t="s">
        <v>8321</v>
      </c>
      <c r="Q3657" s="5">
        <f t="shared" si="228"/>
        <v>813</v>
      </c>
      <c r="R3657" s="6">
        <f t="shared" si="229"/>
        <v>73.582278481012665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t="s">
        <v>8320</v>
      </c>
      <c r="P3658" t="s">
        <v>8321</v>
      </c>
      <c r="Q3658" s="5">
        <f t="shared" si="228"/>
        <v>291</v>
      </c>
      <c r="R3658" s="6">
        <f t="shared" si="229"/>
        <v>115.02173913043478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t="s">
        <v>8320</v>
      </c>
      <c r="P3659" t="s">
        <v>8321</v>
      </c>
      <c r="Q3659" s="5">
        <f t="shared" si="228"/>
        <v>215</v>
      </c>
      <c r="R3659" s="6">
        <f t="shared" si="229"/>
        <v>110.75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t="s">
        <v>8320</v>
      </c>
      <c r="P3660" t="s">
        <v>8321</v>
      </c>
      <c r="Q3660" s="5">
        <f t="shared" si="228"/>
        <v>10</v>
      </c>
      <c r="R3660" s="6">
        <f t="shared" si="229"/>
        <v>75.5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t="s">
        <v>8320</v>
      </c>
      <c r="P3661" t="s">
        <v>8321</v>
      </c>
      <c r="Q3661" s="5">
        <f t="shared" si="228"/>
        <v>61</v>
      </c>
      <c r="R3661" s="6">
        <f t="shared" si="229"/>
        <v>235.46153846153845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t="s">
        <v>8320</v>
      </c>
      <c r="P3662" t="s">
        <v>8321</v>
      </c>
      <c r="Q3662" s="5">
        <f t="shared" si="228"/>
        <v>0</v>
      </c>
      <c r="R3662" s="6">
        <f t="shared" si="229"/>
        <v>11.363636363636363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t="s">
        <v>8320</v>
      </c>
      <c r="P3663" t="s">
        <v>8321</v>
      </c>
      <c r="Q3663" s="5">
        <f t="shared" si="228"/>
        <v>330</v>
      </c>
      <c r="R3663" s="6">
        <f t="shared" si="229"/>
        <v>92.5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t="s">
        <v>8320</v>
      </c>
      <c r="P3664" t="s">
        <v>8321</v>
      </c>
      <c r="Q3664" s="5">
        <f t="shared" si="228"/>
        <v>114</v>
      </c>
      <c r="R3664" s="6">
        <f t="shared" si="229"/>
        <v>202.85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t="s">
        <v>8320</v>
      </c>
      <c r="P3665" t="s">
        <v>8321</v>
      </c>
      <c r="Q3665" s="5">
        <f t="shared" si="228"/>
        <v>9</v>
      </c>
      <c r="R3665" s="6">
        <f t="shared" si="229"/>
        <v>26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t="s">
        <v>8320</v>
      </c>
      <c r="P3666" t="s">
        <v>8321</v>
      </c>
      <c r="Q3666" s="5">
        <f t="shared" si="228"/>
        <v>75</v>
      </c>
      <c r="R3666" s="6">
        <f t="shared" si="229"/>
        <v>46.05263157894737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t="s">
        <v>8320</v>
      </c>
      <c r="P3667" t="s">
        <v>8321</v>
      </c>
      <c r="Q3667" s="5">
        <f t="shared" si="228"/>
        <v>94</v>
      </c>
      <c r="R3667" s="6">
        <f t="shared" si="229"/>
        <v>51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t="s">
        <v>8320</v>
      </c>
      <c r="P3668" t="s">
        <v>8321</v>
      </c>
      <c r="Q3668" s="5">
        <f t="shared" si="228"/>
        <v>0</v>
      </c>
      <c r="R3668" s="6">
        <f t="shared" si="229"/>
        <v>31.578947368421051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t="s">
        <v>8320</v>
      </c>
      <c r="P3669" t="s">
        <v>8321</v>
      </c>
      <c r="Q3669" s="5">
        <f t="shared" si="228"/>
        <v>95.110000000000127</v>
      </c>
      <c r="R3669" s="6">
        <f t="shared" si="229"/>
        <v>53.363965517241382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t="s">
        <v>8320</v>
      </c>
      <c r="P3670" t="s">
        <v>8321</v>
      </c>
      <c r="Q3670" s="5">
        <f t="shared" si="228"/>
        <v>35</v>
      </c>
      <c r="R3670" s="6">
        <f t="shared" si="229"/>
        <v>36.964285714285715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t="s">
        <v>8320</v>
      </c>
      <c r="P3671" t="s">
        <v>8321</v>
      </c>
      <c r="Q3671" s="5">
        <f t="shared" si="228"/>
        <v>382</v>
      </c>
      <c r="R3671" s="6">
        <f t="shared" si="229"/>
        <v>81.294117647058826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t="s">
        <v>8320</v>
      </c>
      <c r="P3672" t="s">
        <v>8321</v>
      </c>
      <c r="Q3672" s="5">
        <f t="shared" si="228"/>
        <v>21</v>
      </c>
      <c r="R3672" s="6">
        <f t="shared" si="229"/>
        <v>20.083333333333332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t="s">
        <v>8320</v>
      </c>
      <c r="P3673" t="s">
        <v>8321</v>
      </c>
      <c r="Q3673" s="5">
        <f t="shared" si="228"/>
        <v>30</v>
      </c>
      <c r="R3673" s="6">
        <f t="shared" si="229"/>
        <v>88.25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t="s">
        <v>8320</v>
      </c>
      <c r="P3674" t="s">
        <v>8321</v>
      </c>
      <c r="Q3674" s="5">
        <f t="shared" si="228"/>
        <v>46</v>
      </c>
      <c r="R3674" s="6">
        <f t="shared" si="229"/>
        <v>53.438596491228068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t="s">
        <v>8320</v>
      </c>
      <c r="P3675" t="s">
        <v>8321</v>
      </c>
      <c r="Q3675" s="5">
        <f t="shared" si="228"/>
        <v>545</v>
      </c>
      <c r="R3675" s="6">
        <f t="shared" si="229"/>
        <v>39.868421052631582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t="s">
        <v>8320</v>
      </c>
      <c r="P3676" t="s">
        <v>8321</v>
      </c>
      <c r="Q3676" s="5">
        <f t="shared" si="228"/>
        <v>0</v>
      </c>
      <c r="R3676" s="6">
        <f t="shared" si="229"/>
        <v>145.16129032258064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t="s">
        <v>8320</v>
      </c>
      <c r="P3677" t="s">
        <v>8321</v>
      </c>
      <c r="Q3677" s="5">
        <f t="shared" si="228"/>
        <v>20</v>
      </c>
      <c r="R3677" s="6">
        <f t="shared" si="229"/>
        <v>23.333333333333332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t="s">
        <v>8320</v>
      </c>
      <c r="P3678" t="s">
        <v>8321</v>
      </c>
      <c r="Q3678" s="5">
        <f t="shared" si="228"/>
        <v>230</v>
      </c>
      <c r="R3678" s="6">
        <f t="shared" si="229"/>
        <v>64.375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t="s">
        <v>8320</v>
      </c>
      <c r="P3679" t="s">
        <v>8321</v>
      </c>
      <c r="Q3679" s="5">
        <f t="shared" si="228"/>
        <v>348.5</v>
      </c>
      <c r="R3679" s="6">
        <f t="shared" si="229"/>
        <v>62.052763819095475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t="s">
        <v>8320</v>
      </c>
      <c r="P3680" t="s">
        <v>8321</v>
      </c>
      <c r="Q3680" s="5">
        <f t="shared" si="228"/>
        <v>50</v>
      </c>
      <c r="R3680" s="6">
        <f t="shared" si="229"/>
        <v>66.129032258064512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t="s">
        <v>8320</v>
      </c>
      <c r="P3681" t="s">
        <v>8321</v>
      </c>
      <c r="Q3681" s="5">
        <f t="shared" si="228"/>
        <v>202</v>
      </c>
      <c r="R3681" s="6">
        <f t="shared" si="229"/>
        <v>73.400000000000006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t="s">
        <v>8320</v>
      </c>
      <c r="P3682" t="s">
        <v>8321</v>
      </c>
      <c r="Q3682" s="5">
        <f t="shared" si="228"/>
        <v>383</v>
      </c>
      <c r="R3682" s="6">
        <f t="shared" si="229"/>
        <v>99.5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t="s">
        <v>8320</v>
      </c>
      <c r="P3683" t="s">
        <v>8321</v>
      </c>
      <c r="Q3683" s="5">
        <f t="shared" si="228"/>
        <v>119</v>
      </c>
      <c r="R3683" s="6">
        <f t="shared" si="229"/>
        <v>62.166666666666664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t="s">
        <v>8320</v>
      </c>
      <c r="P3684" t="s">
        <v>8321</v>
      </c>
      <c r="Q3684" s="5">
        <f t="shared" si="228"/>
        <v>1176</v>
      </c>
      <c r="R3684" s="6">
        <f t="shared" si="229"/>
        <v>62.328358208955223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t="s">
        <v>8320</v>
      </c>
      <c r="P3685" t="s">
        <v>8321</v>
      </c>
      <c r="Q3685" s="5">
        <f t="shared" si="228"/>
        <v>380</v>
      </c>
      <c r="R3685" s="6">
        <f t="shared" si="229"/>
        <v>58.787878787878789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t="s">
        <v>8320</v>
      </c>
      <c r="P3686" t="s">
        <v>8321</v>
      </c>
      <c r="Q3686" s="5">
        <f t="shared" si="228"/>
        <v>293</v>
      </c>
      <c r="R3686" s="6">
        <f t="shared" si="229"/>
        <v>45.347826086956523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t="s">
        <v>8320</v>
      </c>
      <c r="P3687" t="s">
        <v>8321</v>
      </c>
      <c r="Q3687" s="5">
        <f t="shared" si="228"/>
        <v>285</v>
      </c>
      <c r="R3687" s="6">
        <f t="shared" si="229"/>
        <v>41.944444444444443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t="s">
        <v>8320</v>
      </c>
      <c r="P3688" t="s">
        <v>8321</v>
      </c>
      <c r="Q3688" s="5">
        <f t="shared" si="228"/>
        <v>5</v>
      </c>
      <c r="R3688" s="6">
        <f t="shared" si="229"/>
        <v>59.166666666666664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t="s">
        <v>8320</v>
      </c>
      <c r="P3689" t="s">
        <v>8321</v>
      </c>
      <c r="Q3689" s="5">
        <f t="shared" si="228"/>
        <v>12.25</v>
      </c>
      <c r="R3689" s="6">
        <f t="shared" si="229"/>
        <v>200.49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t="s">
        <v>8320</v>
      </c>
      <c r="P3690" t="s">
        <v>8321</v>
      </c>
      <c r="Q3690" s="5">
        <f t="shared" si="228"/>
        <v>275</v>
      </c>
      <c r="R3690" s="6">
        <f t="shared" si="229"/>
        <v>83.974358974358978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t="s">
        <v>8320</v>
      </c>
      <c r="P3691" t="s">
        <v>8321</v>
      </c>
      <c r="Q3691" s="5">
        <f t="shared" si="228"/>
        <v>550</v>
      </c>
      <c r="R3691" s="6">
        <f t="shared" si="229"/>
        <v>57.258064516129032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t="s">
        <v>8320</v>
      </c>
      <c r="P3692" t="s">
        <v>8321</v>
      </c>
      <c r="Q3692" s="5">
        <f t="shared" si="228"/>
        <v>300</v>
      </c>
      <c r="R3692" s="6">
        <f t="shared" si="229"/>
        <v>58.064516129032256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t="s">
        <v>8320</v>
      </c>
      <c r="P3693" t="s">
        <v>8321</v>
      </c>
      <c r="Q3693" s="5">
        <f t="shared" si="228"/>
        <v>11184</v>
      </c>
      <c r="R3693" s="6">
        <f t="shared" si="229"/>
        <v>186.80291970802921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t="s">
        <v>8320</v>
      </c>
      <c r="P3694" t="s">
        <v>8321</v>
      </c>
      <c r="Q3694" s="5">
        <f t="shared" si="228"/>
        <v>260</v>
      </c>
      <c r="R3694" s="6">
        <f t="shared" si="229"/>
        <v>74.117647058823536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t="s">
        <v>8320</v>
      </c>
      <c r="P3695" t="s">
        <v>8321</v>
      </c>
      <c r="Q3695" s="5">
        <f t="shared" si="228"/>
        <v>97</v>
      </c>
      <c r="R3695" s="6">
        <f t="shared" si="229"/>
        <v>30.714285714285715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t="s">
        <v>8320</v>
      </c>
      <c r="P3696" t="s">
        <v>8321</v>
      </c>
      <c r="Q3696" s="5">
        <f t="shared" si="228"/>
        <v>260</v>
      </c>
      <c r="R3696" s="6">
        <f t="shared" si="229"/>
        <v>62.666666666666664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t="s">
        <v>8320</v>
      </c>
      <c r="P3697" t="s">
        <v>8321</v>
      </c>
      <c r="Q3697" s="5">
        <f t="shared" si="228"/>
        <v>5</v>
      </c>
      <c r="R3697" s="6">
        <f t="shared" si="229"/>
        <v>121.36363636363636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t="s">
        <v>8320</v>
      </c>
      <c r="P3698" t="s">
        <v>8321</v>
      </c>
      <c r="Q3698" s="5">
        <f t="shared" si="228"/>
        <v>1100</v>
      </c>
      <c r="R3698" s="6">
        <f t="shared" si="229"/>
        <v>39.743589743589745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t="s">
        <v>8320</v>
      </c>
      <c r="P3699" t="s">
        <v>8321</v>
      </c>
      <c r="Q3699" s="5">
        <f t="shared" si="228"/>
        <v>160</v>
      </c>
      <c r="R3699" s="6">
        <f t="shared" si="229"/>
        <v>72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t="s">
        <v>8320</v>
      </c>
      <c r="P3700" t="s">
        <v>8321</v>
      </c>
      <c r="Q3700" s="5">
        <f t="shared" si="228"/>
        <v>526</v>
      </c>
      <c r="R3700" s="6">
        <f t="shared" si="229"/>
        <v>40.632352941176471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t="s">
        <v>8320</v>
      </c>
      <c r="P3701" t="s">
        <v>8321</v>
      </c>
      <c r="Q3701" s="5">
        <f t="shared" si="228"/>
        <v>20</v>
      </c>
      <c r="R3701" s="6">
        <f t="shared" si="229"/>
        <v>63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t="s">
        <v>8320</v>
      </c>
      <c r="P3702" t="s">
        <v>8321</v>
      </c>
      <c r="Q3702" s="5">
        <f t="shared" si="228"/>
        <v>106</v>
      </c>
      <c r="R3702" s="6">
        <f t="shared" si="229"/>
        <v>33.666666666666664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t="s">
        <v>8320</v>
      </c>
      <c r="P3703" t="s">
        <v>8321</v>
      </c>
      <c r="Q3703" s="5">
        <f t="shared" si="228"/>
        <v>5</v>
      </c>
      <c r="R3703" s="6">
        <f t="shared" si="229"/>
        <v>38.589743589743591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t="s">
        <v>8320</v>
      </c>
      <c r="P3704" t="s">
        <v>8321</v>
      </c>
      <c r="Q3704" s="5">
        <f t="shared" si="228"/>
        <v>275</v>
      </c>
      <c r="R3704" s="6">
        <f t="shared" si="229"/>
        <v>155.95238095238096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t="s">
        <v>8320</v>
      </c>
      <c r="P3705" t="s">
        <v>8321</v>
      </c>
      <c r="Q3705" s="5">
        <f t="shared" si="228"/>
        <v>246</v>
      </c>
      <c r="R3705" s="6">
        <f t="shared" si="229"/>
        <v>43.2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t="s">
        <v>8320</v>
      </c>
      <c r="P3706" t="s">
        <v>8321</v>
      </c>
      <c r="Q3706" s="5">
        <f t="shared" si="228"/>
        <v>109.00999999999999</v>
      </c>
      <c r="R3706" s="6">
        <f t="shared" si="229"/>
        <v>15.148518518518518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t="s">
        <v>8320</v>
      </c>
      <c r="P3707" t="s">
        <v>8321</v>
      </c>
      <c r="Q3707" s="5">
        <f t="shared" si="228"/>
        <v>98</v>
      </c>
      <c r="R3707" s="6">
        <f t="shared" si="229"/>
        <v>83.571428571428569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t="s">
        <v>8320</v>
      </c>
      <c r="P3708" t="s">
        <v>8321</v>
      </c>
      <c r="Q3708" s="5">
        <f t="shared" si="228"/>
        <v>320</v>
      </c>
      <c r="R3708" s="6">
        <f t="shared" si="229"/>
        <v>140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t="s">
        <v>8320</v>
      </c>
      <c r="P3709" t="s">
        <v>8321</v>
      </c>
      <c r="Q3709" s="5">
        <f t="shared" si="228"/>
        <v>860</v>
      </c>
      <c r="R3709" s="6">
        <f t="shared" si="229"/>
        <v>80.869565217391298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t="s">
        <v>8320</v>
      </c>
      <c r="P3710" t="s">
        <v>8321</v>
      </c>
      <c r="Q3710" s="5">
        <f t="shared" si="228"/>
        <v>1400</v>
      </c>
      <c r="R3710" s="6">
        <f t="shared" si="229"/>
        <v>53.846153846153847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t="s">
        <v>8320</v>
      </c>
      <c r="P3711" t="s">
        <v>8321</v>
      </c>
      <c r="Q3711" s="5">
        <f t="shared" si="228"/>
        <v>82.5</v>
      </c>
      <c r="R3711" s="6">
        <f t="shared" si="229"/>
        <v>30.928571428571427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t="s">
        <v>8320</v>
      </c>
      <c r="P3712" t="s">
        <v>8321</v>
      </c>
      <c r="Q3712" s="5">
        <f t="shared" si="228"/>
        <v>535</v>
      </c>
      <c r="R3712" s="6">
        <f t="shared" si="229"/>
        <v>67.962962962962962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t="s">
        <v>8320</v>
      </c>
      <c r="P3713" t="s">
        <v>8321</v>
      </c>
      <c r="Q3713" s="5">
        <f t="shared" si="228"/>
        <v>70</v>
      </c>
      <c r="R3713" s="6">
        <f t="shared" si="229"/>
        <v>27.142857142857142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t="s">
        <v>8320</v>
      </c>
      <c r="P3714" t="s">
        <v>8321</v>
      </c>
      <c r="Q3714" s="5">
        <f t="shared" si="228"/>
        <v>4030</v>
      </c>
      <c r="R3714" s="6">
        <f t="shared" si="229"/>
        <v>110.86538461538461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t="s">
        <v>8320</v>
      </c>
      <c r="P3715" t="s">
        <v>8321</v>
      </c>
      <c r="Q3715" s="5">
        <f t="shared" ref="Q3715:Q3778" si="232">E3715-D3715</f>
        <v>30</v>
      </c>
      <c r="R3715" s="6">
        <f t="shared" ref="R3715:R3778" si="233">E3715/L3715</f>
        <v>106.84210526315789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t="s">
        <v>8320</v>
      </c>
      <c r="P3716" t="s">
        <v>8321</v>
      </c>
      <c r="Q3716" s="5">
        <f t="shared" si="232"/>
        <v>235</v>
      </c>
      <c r="R3716" s="6">
        <f t="shared" si="233"/>
        <v>105.51546391752578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t="s">
        <v>8320</v>
      </c>
      <c r="P3717" t="s">
        <v>8321</v>
      </c>
      <c r="Q3717" s="5">
        <f t="shared" si="232"/>
        <v>90</v>
      </c>
      <c r="R3717" s="6">
        <f t="shared" si="233"/>
        <v>132.96296296296296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t="s">
        <v>8320</v>
      </c>
      <c r="P3718" t="s">
        <v>8321</v>
      </c>
      <c r="Q3718" s="5">
        <f t="shared" si="232"/>
        <v>446</v>
      </c>
      <c r="R3718" s="6">
        <f t="shared" si="233"/>
        <v>51.916666666666664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t="s">
        <v>8320</v>
      </c>
      <c r="P3719" t="s">
        <v>8321</v>
      </c>
      <c r="Q3719" s="5">
        <f t="shared" si="232"/>
        <v>30</v>
      </c>
      <c r="R3719" s="6">
        <f t="shared" si="233"/>
        <v>310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t="s">
        <v>8320</v>
      </c>
      <c r="P3720" t="s">
        <v>8321</v>
      </c>
      <c r="Q3720" s="5">
        <f t="shared" si="232"/>
        <v>697</v>
      </c>
      <c r="R3720" s="6">
        <f t="shared" si="233"/>
        <v>26.021739130434781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t="s">
        <v>8320</v>
      </c>
      <c r="P3721" t="s">
        <v>8321</v>
      </c>
      <c r="Q3721" s="5">
        <f t="shared" si="232"/>
        <v>220</v>
      </c>
      <c r="R3721" s="6">
        <f t="shared" si="233"/>
        <v>105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t="s">
        <v>8320</v>
      </c>
      <c r="P3722" t="s">
        <v>8321</v>
      </c>
      <c r="Q3722" s="5">
        <f t="shared" si="232"/>
        <v>149</v>
      </c>
      <c r="R3722" s="6">
        <f t="shared" si="233"/>
        <v>86.224999999999994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t="s">
        <v>8320</v>
      </c>
      <c r="P3723" t="s">
        <v>8321</v>
      </c>
      <c r="Q3723" s="5">
        <f t="shared" si="232"/>
        <v>40</v>
      </c>
      <c r="R3723" s="6">
        <f t="shared" si="233"/>
        <v>114.54545454545455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t="s">
        <v>8320</v>
      </c>
      <c r="P3724" t="s">
        <v>8321</v>
      </c>
      <c r="Q3724" s="5">
        <f t="shared" si="232"/>
        <v>168</v>
      </c>
      <c r="R3724" s="6">
        <f t="shared" si="233"/>
        <v>47.657142857142858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t="s">
        <v>8320</v>
      </c>
      <c r="P3725" t="s">
        <v>8321</v>
      </c>
      <c r="Q3725" s="5">
        <f t="shared" si="232"/>
        <v>92</v>
      </c>
      <c r="R3725" s="6">
        <f t="shared" si="233"/>
        <v>72.888888888888886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t="s">
        <v>8320</v>
      </c>
      <c r="P3726" t="s">
        <v>8321</v>
      </c>
      <c r="Q3726" s="5">
        <f t="shared" si="232"/>
        <v>109.55000000000018</v>
      </c>
      <c r="R3726" s="6">
        <f t="shared" si="233"/>
        <v>49.545505617977533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t="s">
        <v>8320</v>
      </c>
      <c r="P3727" t="s">
        <v>8321</v>
      </c>
      <c r="Q3727" s="5">
        <f t="shared" si="232"/>
        <v>81</v>
      </c>
      <c r="R3727" s="6">
        <f t="shared" si="233"/>
        <v>25.4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t="s">
        <v>8320</v>
      </c>
      <c r="P3728" t="s">
        <v>8321</v>
      </c>
      <c r="Q3728" s="5">
        <f t="shared" si="232"/>
        <v>2029</v>
      </c>
      <c r="R3728" s="6">
        <f t="shared" si="233"/>
        <v>62.586956521739133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t="s">
        <v>8320</v>
      </c>
      <c r="P3729" t="s">
        <v>8321</v>
      </c>
      <c r="Q3729" s="5">
        <f t="shared" si="232"/>
        <v>15</v>
      </c>
      <c r="R3729" s="6">
        <f t="shared" si="233"/>
        <v>61.060606060606062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t="s">
        <v>8320</v>
      </c>
      <c r="P3730" t="s">
        <v>8321</v>
      </c>
      <c r="Q3730" s="5">
        <f t="shared" si="232"/>
        <v>-18138</v>
      </c>
      <c r="R3730" s="6">
        <f t="shared" si="233"/>
        <v>60.064516129032256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t="s">
        <v>8320</v>
      </c>
      <c r="P3731" t="s">
        <v>8321</v>
      </c>
      <c r="Q3731" s="5">
        <f t="shared" si="232"/>
        <v>-4638</v>
      </c>
      <c r="R3731" s="6">
        <f t="shared" si="233"/>
        <v>72.400000000000006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t="s">
        <v>8320</v>
      </c>
      <c r="P3732" t="s">
        <v>8321</v>
      </c>
      <c r="Q3732" s="5">
        <f t="shared" si="232"/>
        <v>-900</v>
      </c>
      <c r="R3732" s="6">
        <f t="shared" si="233"/>
        <v>100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t="s">
        <v>8320</v>
      </c>
      <c r="P3733" t="s">
        <v>8321</v>
      </c>
      <c r="Q3733" s="5">
        <f t="shared" si="232"/>
        <v>-4880</v>
      </c>
      <c r="R3733" s="6">
        <f t="shared" si="233"/>
        <v>51.666666666666664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t="s">
        <v>8320</v>
      </c>
      <c r="P3734" t="s">
        <v>8321</v>
      </c>
      <c r="Q3734" s="5">
        <f t="shared" si="232"/>
        <v>-719</v>
      </c>
      <c r="R3734" s="6">
        <f t="shared" si="233"/>
        <v>32.75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t="s">
        <v>8320</v>
      </c>
      <c r="P3735" t="s">
        <v>8321</v>
      </c>
      <c r="Q3735" s="5">
        <f t="shared" si="232"/>
        <v>-1500</v>
      </c>
      <c r="R3735" s="6" t="e">
        <f t="shared" si="233"/>
        <v>#DIV/0!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t="s">
        <v>8320</v>
      </c>
      <c r="P3736" t="s">
        <v>8321</v>
      </c>
      <c r="Q3736" s="5">
        <f t="shared" si="232"/>
        <v>-1073</v>
      </c>
      <c r="R3736" s="6">
        <f t="shared" si="233"/>
        <v>61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t="s">
        <v>8320</v>
      </c>
      <c r="P3737" t="s">
        <v>8321</v>
      </c>
      <c r="Q3737" s="5">
        <f t="shared" si="232"/>
        <v>-130</v>
      </c>
      <c r="R3737" s="6">
        <f t="shared" si="233"/>
        <v>10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t="s">
        <v>8320</v>
      </c>
      <c r="P3738" t="s">
        <v>8321</v>
      </c>
      <c r="Q3738" s="5">
        <f t="shared" si="232"/>
        <v>-1490</v>
      </c>
      <c r="R3738" s="6">
        <f t="shared" si="233"/>
        <v>10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t="s">
        <v>8320</v>
      </c>
      <c r="P3739" t="s">
        <v>8321</v>
      </c>
      <c r="Q3739" s="5">
        <f t="shared" si="232"/>
        <v>-550</v>
      </c>
      <c r="R3739" s="6">
        <f t="shared" si="233"/>
        <v>37.5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t="s">
        <v>8320</v>
      </c>
      <c r="P3740" t="s">
        <v>8321</v>
      </c>
      <c r="Q3740" s="5">
        <f t="shared" si="232"/>
        <v>-1230</v>
      </c>
      <c r="R3740" s="6">
        <f t="shared" si="233"/>
        <v>45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t="s">
        <v>8320</v>
      </c>
      <c r="P3741" t="s">
        <v>8321</v>
      </c>
      <c r="Q3741" s="5">
        <f t="shared" si="232"/>
        <v>-3195</v>
      </c>
      <c r="R3741" s="6">
        <f t="shared" si="233"/>
        <v>100.625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t="s">
        <v>8320</v>
      </c>
      <c r="P3742" t="s">
        <v>8321</v>
      </c>
      <c r="Q3742" s="5">
        <f t="shared" si="232"/>
        <v>-1642</v>
      </c>
      <c r="R3742" s="6">
        <f t="shared" si="233"/>
        <v>25.571428571428573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t="s">
        <v>8320</v>
      </c>
      <c r="P3743" t="s">
        <v>8321</v>
      </c>
      <c r="Q3743" s="5">
        <f t="shared" si="232"/>
        <v>-20000</v>
      </c>
      <c r="R3743" s="6" t="e">
        <f t="shared" si="233"/>
        <v>#DIV/0!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t="s">
        <v>8320</v>
      </c>
      <c r="P3744" t="s">
        <v>8321</v>
      </c>
      <c r="Q3744" s="5">
        <f t="shared" si="232"/>
        <v>-4900</v>
      </c>
      <c r="R3744" s="6">
        <f t="shared" si="233"/>
        <v>25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t="s">
        <v>8320</v>
      </c>
      <c r="P3745" t="s">
        <v>8321</v>
      </c>
      <c r="Q3745" s="5">
        <f t="shared" si="232"/>
        <v>-2200</v>
      </c>
      <c r="R3745" s="6" t="e">
        <f t="shared" si="233"/>
        <v>#DIV/0!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t="s">
        <v>8320</v>
      </c>
      <c r="P3746" t="s">
        <v>8321</v>
      </c>
      <c r="Q3746" s="5">
        <f t="shared" si="232"/>
        <v>-1200</v>
      </c>
      <c r="R3746" s="6" t="e">
        <f t="shared" si="233"/>
        <v>#DIV/0!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t="s">
        <v>8320</v>
      </c>
      <c r="P3747" t="s">
        <v>8321</v>
      </c>
      <c r="Q3747" s="5">
        <f t="shared" si="232"/>
        <v>-90</v>
      </c>
      <c r="R3747" s="6">
        <f t="shared" si="233"/>
        <v>10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t="s">
        <v>8320</v>
      </c>
      <c r="P3748" t="s">
        <v>8321</v>
      </c>
      <c r="Q3748" s="5">
        <f t="shared" si="232"/>
        <v>-8298</v>
      </c>
      <c r="R3748" s="6">
        <f t="shared" si="233"/>
        <v>202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t="s">
        <v>8320</v>
      </c>
      <c r="P3749" t="s">
        <v>8321</v>
      </c>
      <c r="Q3749" s="5">
        <f t="shared" si="232"/>
        <v>-2475</v>
      </c>
      <c r="R3749" s="6">
        <f t="shared" si="233"/>
        <v>25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t="s">
        <v>8320</v>
      </c>
      <c r="P3750" t="s">
        <v>8362</v>
      </c>
      <c r="Q3750" s="5">
        <f t="shared" si="232"/>
        <v>176</v>
      </c>
      <c r="R3750" s="6">
        <f t="shared" si="233"/>
        <v>99.538461538461533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t="s">
        <v>8320</v>
      </c>
      <c r="P3751" t="s">
        <v>8362</v>
      </c>
      <c r="Q3751" s="5">
        <f t="shared" si="232"/>
        <v>25</v>
      </c>
      <c r="R3751" s="6">
        <f t="shared" si="233"/>
        <v>75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t="s">
        <v>8320</v>
      </c>
      <c r="P3752" t="s">
        <v>8362</v>
      </c>
      <c r="Q3752" s="5">
        <f t="shared" si="232"/>
        <v>27</v>
      </c>
      <c r="R3752" s="6">
        <f t="shared" si="233"/>
        <v>215.25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t="s">
        <v>8320</v>
      </c>
      <c r="P3753" t="s">
        <v>8362</v>
      </c>
      <c r="Q3753" s="5">
        <f t="shared" si="232"/>
        <v>326</v>
      </c>
      <c r="R3753" s="6">
        <f t="shared" si="233"/>
        <v>120.54545454545455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t="s">
        <v>8320</v>
      </c>
      <c r="P3754" t="s">
        <v>8362</v>
      </c>
      <c r="Q3754" s="5">
        <f t="shared" si="232"/>
        <v>65</v>
      </c>
      <c r="R3754" s="6">
        <f t="shared" si="233"/>
        <v>37.666666666666664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t="s">
        <v>8320</v>
      </c>
      <c r="P3755" t="s">
        <v>8362</v>
      </c>
      <c r="Q3755" s="5">
        <f t="shared" si="232"/>
        <v>167</v>
      </c>
      <c r="R3755" s="6">
        <f t="shared" si="233"/>
        <v>172.23333333333332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t="s">
        <v>8320</v>
      </c>
      <c r="P3756" t="s">
        <v>8362</v>
      </c>
      <c r="Q3756" s="5">
        <f t="shared" si="232"/>
        <v>500</v>
      </c>
      <c r="R3756" s="6">
        <f t="shared" si="233"/>
        <v>111.11111111111111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t="s">
        <v>8320</v>
      </c>
      <c r="P3757" t="s">
        <v>8362</v>
      </c>
      <c r="Q3757" s="5">
        <f t="shared" si="232"/>
        <v>163</v>
      </c>
      <c r="R3757" s="6">
        <f t="shared" si="233"/>
        <v>25.464285714285715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t="s">
        <v>8320</v>
      </c>
      <c r="P3758" t="s">
        <v>8362</v>
      </c>
      <c r="Q3758" s="5">
        <f t="shared" si="232"/>
        <v>50</v>
      </c>
      <c r="R3758" s="6">
        <f t="shared" si="233"/>
        <v>267.64705882352939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t="s">
        <v>8320</v>
      </c>
      <c r="P3759" t="s">
        <v>8362</v>
      </c>
      <c r="Q3759" s="5">
        <f t="shared" si="232"/>
        <v>298</v>
      </c>
      <c r="R3759" s="6">
        <f t="shared" si="233"/>
        <v>75.959999999999994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t="s">
        <v>8320</v>
      </c>
      <c r="P3760" t="s">
        <v>8362</v>
      </c>
      <c r="Q3760" s="5">
        <f t="shared" si="232"/>
        <v>35</v>
      </c>
      <c r="R3760" s="6">
        <f t="shared" si="233"/>
        <v>59.03846153846154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t="s">
        <v>8320</v>
      </c>
      <c r="P3761" t="s">
        <v>8362</v>
      </c>
      <c r="Q3761" s="5">
        <f t="shared" si="232"/>
        <v>409.77000000000044</v>
      </c>
      <c r="R3761" s="6">
        <f t="shared" si="233"/>
        <v>50.111022727272733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t="s">
        <v>8320</v>
      </c>
      <c r="P3762" t="s">
        <v>8362</v>
      </c>
      <c r="Q3762" s="5">
        <f t="shared" si="232"/>
        <v>50.770000000000437</v>
      </c>
      <c r="R3762" s="6">
        <f t="shared" si="233"/>
        <v>55.502967032967035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t="s">
        <v>8320</v>
      </c>
      <c r="P3763" t="s">
        <v>8362</v>
      </c>
      <c r="Q3763" s="5">
        <f t="shared" si="232"/>
        <v>0</v>
      </c>
      <c r="R3763" s="6">
        <f t="shared" si="233"/>
        <v>166.66666666666666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t="s">
        <v>8320</v>
      </c>
      <c r="P3764" t="s">
        <v>8362</v>
      </c>
      <c r="Q3764" s="5">
        <f t="shared" si="232"/>
        <v>78</v>
      </c>
      <c r="R3764" s="6">
        <f t="shared" si="233"/>
        <v>47.428571428571431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t="s">
        <v>8320</v>
      </c>
      <c r="P3765" t="s">
        <v>8362</v>
      </c>
      <c r="Q3765" s="5">
        <f t="shared" si="232"/>
        <v>0</v>
      </c>
      <c r="R3765" s="6">
        <f t="shared" si="233"/>
        <v>64.935064935064929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t="s">
        <v>8320</v>
      </c>
      <c r="P3766" t="s">
        <v>8362</v>
      </c>
      <c r="Q3766" s="5">
        <f t="shared" si="232"/>
        <v>0</v>
      </c>
      <c r="R3766" s="6">
        <f t="shared" si="233"/>
        <v>55.555555555555557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t="s">
        <v>8320</v>
      </c>
      <c r="P3767" t="s">
        <v>8362</v>
      </c>
      <c r="Q3767" s="5">
        <f t="shared" si="232"/>
        <v>942</v>
      </c>
      <c r="R3767" s="6">
        <f t="shared" si="233"/>
        <v>74.224299065420567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t="s">
        <v>8320</v>
      </c>
      <c r="P3768" t="s">
        <v>8362</v>
      </c>
      <c r="Q3768" s="5">
        <f t="shared" si="232"/>
        <v>265.01000000000022</v>
      </c>
      <c r="R3768" s="6">
        <f t="shared" si="233"/>
        <v>106.9271875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t="s">
        <v>8320</v>
      </c>
      <c r="P3769" t="s">
        <v>8362</v>
      </c>
      <c r="Q3769" s="5">
        <f t="shared" si="232"/>
        <v>335</v>
      </c>
      <c r="R3769" s="6">
        <f t="shared" si="233"/>
        <v>41.696428571428569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t="s">
        <v>8320</v>
      </c>
      <c r="P3770" t="s">
        <v>8362</v>
      </c>
      <c r="Q3770" s="5">
        <f t="shared" si="232"/>
        <v>306.10999999999967</v>
      </c>
      <c r="R3770" s="6">
        <f t="shared" si="233"/>
        <v>74.243275862068955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t="s">
        <v>8320</v>
      </c>
      <c r="P3771" t="s">
        <v>8362</v>
      </c>
      <c r="Q3771" s="5">
        <f t="shared" si="232"/>
        <v>0</v>
      </c>
      <c r="R3771" s="6">
        <f t="shared" si="233"/>
        <v>73.333333333333329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t="s">
        <v>8320</v>
      </c>
      <c r="P3772" t="s">
        <v>8362</v>
      </c>
      <c r="Q3772" s="5">
        <f t="shared" si="232"/>
        <v>0</v>
      </c>
      <c r="R3772" s="6">
        <f t="shared" si="233"/>
        <v>100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t="s">
        <v>8320</v>
      </c>
      <c r="P3773" t="s">
        <v>8362</v>
      </c>
      <c r="Q3773" s="5">
        <f t="shared" si="232"/>
        <v>460</v>
      </c>
      <c r="R3773" s="6">
        <f t="shared" si="233"/>
        <v>38.421052631578945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t="s">
        <v>8320</v>
      </c>
      <c r="P3774" t="s">
        <v>8362</v>
      </c>
      <c r="Q3774" s="5">
        <f t="shared" si="232"/>
        <v>510</v>
      </c>
      <c r="R3774" s="6">
        <f t="shared" si="233"/>
        <v>166.96969696969697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t="s">
        <v>8320</v>
      </c>
      <c r="P3775" t="s">
        <v>8362</v>
      </c>
      <c r="Q3775" s="5">
        <f t="shared" si="232"/>
        <v>410</v>
      </c>
      <c r="R3775" s="6">
        <f t="shared" si="233"/>
        <v>94.912280701754383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t="s">
        <v>8320</v>
      </c>
      <c r="P3776" t="s">
        <v>8362</v>
      </c>
      <c r="Q3776" s="5">
        <f t="shared" si="232"/>
        <v>0</v>
      </c>
      <c r="R3776" s="6">
        <f t="shared" si="233"/>
        <v>100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t="s">
        <v>8320</v>
      </c>
      <c r="P3777" t="s">
        <v>8362</v>
      </c>
      <c r="Q3777" s="5">
        <f t="shared" si="232"/>
        <v>5</v>
      </c>
      <c r="R3777" s="6">
        <f t="shared" si="233"/>
        <v>143.21428571428572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t="s">
        <v>8320</v>
      </c>
      <c r="P3778" t="s">
        <v>8362</v>
      </c>
      <c r="Q3778" s="5">
        <f t="shared" si="232"/>
        <v>537</v>
      </c>
      <c r="R3778" s="6">
        <f t="shared" si="233"/>
        <v>90.819148936170208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t="s">
        <v>8320</v>
      </c>
      <c r="P3779" t="s">
        <v>8362</v>
      </c>
      <c r="Q3779" s="5">
        <f t="shared" ref="Q3779:Q3842" si="236">E3779-D3779</f>
        <v>864</v>
      </c>
      <c r="R3779" s="6">
        <f t="shared" ref="R3779:R3842" si="237">E3779/L3779</f>
        <v>48.542372881355931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t="s">
        <v>8320</v>
      </c>
      <c r="P3780" t="s">
        <v>8362</v>
      </c>
      <c r="Q3780" s="5">
        <f t="shared" si="236"/>
        <v>121</v>
      </c>
      <c r="R3780" s="6">
        <f t="shared" si="237"/>
        <v>70.027777777777771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t="s">
        <v>8320</v>
      </c>
      <c r="P3781" t="s">
        <v>8362</v>
      </c>
      <c r="Q3781" s="5">
        <f t="shared" si="236"/>
        <v>597</v>
      </c>
      <c r="R3781" s="6">
        <f t="shared" si="237"/>
        <v>135.62608695652173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t="s">
        <v>8320</v>
      </c>
      <c r="P3782" t="s">
        <v>8362</v>
      </c>
      <c r="Q3782" s="5">
        <f t="shared" si="236"/>
        <v>500</v>
      </c>
      <c r="R3782" s="6">
        <f t="shared" si="237"/>
        <v>100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t="s">
        <v>8320</v>
      </c>
      <c r="P3783" t="s">
        <v>8362</v>
      </c>
      <c r="Q3783" s="5">
        <f t="shared" si="236"/>
        <v>435</v>
      </c>
      <c r="R3783" s="6">
        <f t="shared" si="237"/>
        <v>94.90384615384616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t="s">
        <v>8320</v>
      </c>
      <c r="P3784" t="s">
        <v>8362</v>
      </c>
      <c r="Q3784" s="5">
        <f t="shared" si="236"/>
        <v>35</v>
      </c>
      <c r="R3784" s="6">
        <f t="shared" si="237"/>
        <v>75.370370370370367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t="s">
        <v>8320</v>
      </c>
      <c r="P3785" t="s">
        <v>8362</v>
      </c>
      <c r="Q3785" s="5">
        <f t="shared" si="236"/>
        <v>347</v>
      </c>
      <c r="R3785" s="6">
        <f t="shared" si="237"/>
        <v>64.458333333333329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t="s">
        <v>8320</v>
      </c>
      <c r="P3786" t="s">
        <v>8362</v>
      </c>
      <c r="Q3786" s="5">
        <f t="shared" si="236"/>
        <v>150</v>
      </c>
      <c r="R3786" s="6">
        <f t="shared" si="237"/>
        <v>115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t="s">
        <v>8320</v>
      </c>
      <c r="P3787" t="s">
        <v>8362</v>
      </c>
      <c r="Q3787" s="5">
        <f t="shared" si="236"/>
        <v>1015</v>
      </c>
      <c r="R3787" s="6">
        <f t="shared" si="237"/>
        <v>100.5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t="s">
        <v>8320</v>
      </c>
      <c r="P3788" t="s">
        <v>8362</v>
      </c>
      <c r="Q3788" s="5">
        <f t="shared" si="236"/>
        <v>658</v>
      </c>
      <c r="R3788" s="6">
        <f t="shared" si="237"/>
        <v>93.774647887323937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t="s">
        <v>8320</v>
      </c>
      <c r="P3789" t="s">
        <v>8362</v>
      </c>
      <c r="Q3789" s="5">
        <f t="shared" si="236"/>
        <v>1</v>
      </c>
      <c r="R3789" s="6">
        <f t="shared" si="237"/>
        <v>35.1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t="s">
        <v>8320</v>
      </c>
      <c r="P3790" t="s">
        <v>8362</v>
      </c>
      <c r="Q3790" s="5">
        <f t="shared" si="236"/>
        <v>-74500</v>
      </c>
      <c r="R3790" s="6">
        <f t="shared" si="237"/>
        <v>500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t="s">
        <v>8320</v>
      </c>
      <c r="P3791" t="s">
        <v>8362</v>
      </c>
      <c r="Q3791" s="5">
        <f t="shared" si="236"/>
        <v>-3434</v>
      </c>
      <c r="R3791" s="6">
        <f t="shared" si="237"/>
        <v>29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t="s">
        <v>8320</v>
      </c>
      <c r="P3792" t="s">
        <v>8362</v>
      </c>
      <c r="Q3792" s="5">
        <f t="shared" si="236"/>
        <v>-15000</v>
      </c>
      <c r="R3792" s="6" t="e">
        <f t="shared" si="237"/>
        <v>#DIV/0!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t="s">
        <v>8320</v>
      </c>
      <c r="P3793" t="s">
        <v>8362</v>
      </c>
      <c r="Q3793" s="5">
        <f t="shared" si="236"/>
        <v>-1500</v>
      </c>
      <c r="R3793" s="6" t="e">
        <f t="shared" si="237"/>
        <v>#DIV/0!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t="s">
        <v>8320</v>
      </c>
      <c r="P3794" t="s">
        <v>8362</v>
      </c>
      <c r="Q3794" s="5">
        <f t="shared" si="236"/>
        <v>-12465</v>
      </c>
      <c r="R3794" s="6">
        <f t="shared" si="237"/>
        <v>17.5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t="s">
        <v>8320</v>
      </c>
      <c r="P3795" t="s">
        <v>8362</v>
      </c>
      <c r="Q3795" s="5">
        <f t="shared" si="236"/>
        <v>-2824</v>
      </c>
      <c r="R3795" s="6">
        <f t="shared" si="237"/>
        <v>174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t="s">
        <v>8320</v>
      </c>
      <c r="P3796" t="s">
        <v>8362</v>
      </c>
      <c r="Q3796" s="5">
        <f t="shared" si="236"/>
        <v>-4950</v>
      </c>
      <c r="R3796" s="6">
        <f t="shared" si="237"/>
        <v>50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t="s">
        <v>8320</v>
      </c>
      <c r="P3797" t="s">
        <v>8362</v>
      </c>
      <c r="Q3797" s="5">
        <f t="shared" si="236"/>
        <v>-590</v>
      </c>
      <c r="R3797" s="6">
        <f t="shared" si="237"/>
        <v>5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t="s">
        <v>8320</v>
      </c>
      <c r="P3798" t="s">
        <v>8362</v>
      </c>
      <c r="Q3798" s="5">
        <f t="shared" si="236"/>
        <v>-22499</v>
      </c>
      <c r="R3798" s="6">
        <f t="shared" si="237"/>
        <v>1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t="s">
        <v>8320</v>
      </c>
      <c r="P3799" t="s">
        <v>8362</v>
      </c>
      <c r="Q3799" s="5">
        <f t="shared" si="236"/>
        <v>-620</v>
      </c>
      <c r="R3799" s="6">
        <f t="shared" si="237"/>
        <v>145.40540540540542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t="s">
        <v>8320</v>
      </c>
      <c r="P3800" t="s">
        <v>8362</v>
      </c>
      <c r="Q3800" s="5">
        <f t="shared" si="236"/>
        <v>-68975</v>
      </c>
      <c r="R3800" s="6">
        <f t="shared" si="237"/>
        <v>205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t="s">
        <v>8320</v>
      </c>
      <c r="P3801" t="s">
        <v>8362</v>
      </c>
      <c r="Q3801" s="5">
        <f t="shared" si="236"/>
        <v>-9598</v>
      </c>
      <c r="R3801" s="6">
        <f t="shared" si="237"/>
        <v>100.5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t="s">
        <v>8320</v>
      </c>
      <c r="P3802" t="s">
        <v>8362</v>
      </c>
      <c r="Q3802" s="5">
        <f t="shared" si="236"/>
        <v>-21119</v>
      </c>
      <c r="R3802" s="6">
        <f t="shared" si="237"/>
        <v>55.0625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t="s">
        <v>8320</v>
      </c>
      <c r="P3803" t="s">
        <v>8362</v>
      </c>
      <c r="Q3803" s="5">
        <f t="shared" si="236"/>
        <v>-4574</v>
      </c>
      <c r="R3803" s="6">
        <f t="shared" si="237"/>
        <v>47.333333333333336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t="s">
        <v>8320</v>
      </c>
      <c r="P3804" t="s">
        <v>8362</v>
      </c>
      <c r="Q3804" s="5">
        <f t="shared" si="236"/>
        <v>-3000</v>
      </c>
      <c r="R3804" s="6" t="e">
        <f t="shared" si="237"/>
        <v>#DIV/0!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t="s">
        <v>8320</v>
      </c>
      <c r="P3805" t="s">
        <v>8362</v>
      </c>
      <c r="Q3805" s="5">
        <f t="shared" si="236"/>
        <v>-9642</v>
      </c>
      <c r="R3805" s="6">
        <f t="shared" si="237"/>
        <v>58.95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t="s">
        <v>8320</v>
      </c>
      <c r="P3806" t="s">
        <v>8362</v>
      </c>
      <c r="Q3806" s="5">
        <f t="shared" si="236"/>
        <v>-8000</v>
      </c>
      <c r="R3806" s="6" t="e">
        <f t="shared" si="237"/>
        <v>#DIV/0!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t="s">
        <v>8320</v>
      </c>
      <c r="P3807" t="s">
        <v>8362</v>
      </c>
      <c r="Q3807" s="5">
        <f t="shared" si="236"/>
        <v>-149997</v>
      </c>
      <c r="R3807" s="6">
        <f t="shared" si="237"/>
        <v>1.5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t="s">
        <v>8320</v>
      </c>
      <c r="P3808" t="s">
        <v>8362</v>
      </c>
      <c r="Q3808" s="5">
        <f t="shared" si="236"/>
        <v>-7495</v>
      </c>
      <c r="R3808" s="6">
        <f t="shared" si="237"/>
        <v>5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t="s">
        <v>8320</v>
      </c>
      <c r="P3809" t="s">
        <v>8362</v>
      </c>
      <c r="Q3809" s="5">
        <f t="shared" si="236"/>
        <v>-1045</v>
      </c>
      <c r="R3809" s="6">
        <f t="shared" si="237"/>
        <v>50.555555555555557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t="s">
        <v>8320</v>
      </c>
      <c r="P3810" t="s">
        <v>8321</v>
      </c>
      <c r="Q3810" s="5">
        <f t="shared" si="236"/>
        <v>0</v>
      </c>
      <c r="R3810" s="6">
        <f t="shared" si="237"/>
        <v>41.666666666666664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t="s">
        <v>8320</v>
      </c>
      <c r="P3811" t="s">
        <v>8321</v>
      </c>
      <c r="Q3811" s="5">
        <f t="shared" si="236"/>
        <v>25</v>
      </c>
      <c r="R3811" s="6">
        <f t="shared" si="237"/>
        <v>53.289473684210527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t="s">
        <v>8320</v>
      </c>
      <c r="P3812" t="s">
        <v>8321</v>
      </c>
      <c r="Q3812" s="5">
        <f t="shared" si="236"/>
        <v>326</v>
      </c>
      <c r="R3812" s="6">
        <f t="shared" si="237"/>
        <v>70.230769230769226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t="s">
        <v>8320</v>
      </c>
      <c r="P3813" t="s">
        <v>8321</v>
      </c>
      <c r="Q3813" s="5">
        <f t="shared" si="236"/>
        <v>575</v>
      </c>
      <c r="R3813" s="6">
        <f t="shared" si="237"/>
        <v>43.421052631578945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t="s">
        <v>8320</v>
      </c>
      <c r="P3814" t="s">
        <v>8321</v>
      </c>
      <c r="Q3814" s="5">
        <f t="shared" si="236"/>
        <v>191</v>
      </c>
      <c r="R3814" s="6">
        <f t="shared" si="237"/>
        <v>199.18181818181819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t="s">
        <v>8320</v>
      </c>
      <c r="P3815" t="s">
        <v>8321</v>
      </c>
      <c r="Q3815" s="5">
        <f t="shared" si="236"/>
        <v>19.989999999999782</v>
      </c>
      <c r="R3815" s="6">
        <f t="shared" si="237"/>
        <v>78.518148148148143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t="s">
        <v>8320</v>
      </c>
      <c r="P3816" t="s">
        <v>8321</v>
      </c>
      <c r="Q3816" s="5">
        <f t="shared" si="236"/>
        <v>602</v>
      </c>
      <c r="R3816" s="6">
        <f t="shared" si="237"/>
        <v>61.823529411764703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t="s">
        <v>8320</v>
      </c>
      <c r="P3817" t="s">
        <v>8321</v>
      </c>
      <c r="Q3817" s="5">
        <f t="shared" si="236"/>
        <v>9.9999999999909051E-3</v>
      </c>
      <c r="R3817" s="6">
        <f t="shared" si="237"/>
        <v>50.000500000000002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t="s">
        <v>8320</v>
      </c>
      <c r="P3818" t="s">
        <v>8321</v>
      </c>
      <c r="Q3818" s="5">
        <f t="shared" si="236"/>
        <v>288.56999999999994</v>
      </c>
      <c r="R3818" s="6">
        <f t="shared" si="237"/>
        <v>48.339729729729726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t="s">
        <v>8320</v>
      </c>
      <c r="P3819" t="s">
        <v>8321</v>
      </c>
      <c r="Q3819" s="5">
        <f t="shared" si="236"/>
        <v>145</v>
      </c>
      <c r="R3819" s="6">
        <f t="shared" si="237"/>
        <v>107.25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t="s">
        <v>8320</v>
      </c>
      <c r="P3820" t="s">
        <v>8321</v>
      </c>
      <c r="Q3820" s="5">
        <f t="shared" si="236"/>
        <v>320</v>
      </c>
      <c r="R3820" s="6">
        <f t="shared" si="237"/>
        <v>57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t="s">
        <v>8320</v>
      </c>
      <c r="P3821" t="s">
        <v>8321</v>
      </c>
      <c r="Q3821" s="5">
        <f t="shared" si="236"/>
        <v>64</v>
      </c>
      <c r="R3821" s="6">
        <f t="shared" si="237"/>
        <v>40.92307692307692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t="s">
        <v>8320</v>
      </c>
      <c r="P3822" t="s">
        <v>8321</v>
      </c>
      <c r="Q3822" s="5">
        <f t="shared" si="236"/>
        <v>130</v>
      </c>
      <c r="R3822" s="6">
        <f t="shared" si="237"/>
        <v>21.5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t="s">
        <v>8320</v>
      </c>
      <c r="P3823" t="s">
        <v>8321</v>
      </c>
      <c r="Q3823" s="5">
        <f t="shared" si="236"/>
        <v>159</v>
      </c>
      <c r="R3823" s="6">
        <f t="shared" si="237"/>
        <v>79.543478260869563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t="s">
        <v>8320</v>
      </c>
      <c r="P3824" t="s">
        <v>8321</v>
      </c>
      <c r="Q3824" s="5">
        <f t="shared" si="236"/>
        <v>501</v>
      </c>
      <c r="R3824" s="6">
        <f t="shared" si="237"/>
        <v>72.381578947368425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t="s">
        <v>8320</v>
      </c>
      <c r="P3825" t="s">
        <v>8321</v>
      </c>
      <c r="Q3825" s="5">
        <f t="shared" si="236"/>
        <v>150</v>
      </c>
      <c r="R3825" s="6">
        <f t="shared" si="237"/>
        <v>64.634146341463421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t="s">
        <v>8320</v>
      </c>
      <c r="P3826" t="s">
        <v>8321</v>
      </c>
      <c r="Q3826" s="5">
        <f t="shared" si="236"/>
        <v>20</v>
      </c>
      <c r="R3826" s="6">
        <f t="shared" si="237"/>
        <v>38.571428571428569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t="s">
        <v>8320</v>
      </c>
      <c r="P3827" t="s">
        <v>8321</v>
      </c>
      <c r="Q3827" s="5">
        <f t="shared" si="236"/>
        <v>271</v>
      </c>
      <c r="R3827" s="6">
        <f t="shared" si="237"/>
        <v>107.57142857142857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t="s">
        <v>8320</v>
      </c>
      <c r="P3828" t="s">
        <v>8321</v>
      </c>
      <c r="Q3828" s="5">
        <f t="shared" si="236"/>
        <v>115</v>
      </c>
      <c r="R3828" s="6">
        <f t="shared" si="237"/>
        <v>27.5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t="s">
        <v>8320</v>
      </c>
      <c r="P3829" t="s">
        <v>8321</v>
      </c>
      <c r="Q3829" s="5">
        <f t="shared" si="236"/>
        <v>1580</v>
      </c>
      <c r="R3829" s="6">
        <f t="shared" si="237"/>
        <v>70.461538461538467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t="s">
        <v>8320</v>
      </c>
      <c r="P3830" t="s">
        <v>8321</v>
      </c>
      <c r="Q3830" s="5">
        <f t="shared" si="236"/>
        <v>0</v>
      </c>
      <c r="R3830" s="6">
        <f t="shared" si="237"/>
        <v>178.57142857142858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t="s">
        <v>8320</v>
      </c>
      <c r="P3831" t="s">
        <v>8321</v>
      </c>
      <c r="Q3831" s="5">
        <f t="shared" si="236"/>
        <v>1</v>
      </c>
      <c r="R3831" s="6">
        <f t="shared" si="237"/>
        <v>62.625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t="s">
        <v>8320</v>
      </c>
      <c r="P3832" t="s">
        <v>8321</v>
      </c>
      <c r="Q3832" s="5">
        <f t="shared" si="236"/>
        <v>125</v>
      </c>
      <c r="R3832" s="6">
        <f t="shared" si="237"/>
        <v>75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t="s">
        <v>8320</v>
      </c>
      <c r="P3833" t="s">
        <v>8321</v>
      </c>
      <c r="Q3833" s="5">
        <f t="shared" si="236"/>
        <v>30.110000000000014</v>
      </c>
      <c r="R3833" s="6">
        <f t="shared" si="237"/>
        <v>58.901111111111113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t="s">
        <v>8320</v>
      </c>
      <c r="P3834" t="s">
        <v>8321</v>
      </c>
      <c r="Q3834" s="5">
        <f t="shared" si="236"/>
        <v>56</v>
      </c>
      <c r="R3834" s="6">
        <f t="shared" si="237"/>
        <v>139.55555555555554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t="s">
        <v>8320</v>
      </c>
      <c r="P3835" t="s">
        <v>8321</v>
      </c>
      <c r="Q3835" s="5">
        <f t="shared" si="236"/>
        <v>200</v>
      </c>
      <c r="R3835" s="6">
        <f t="shared" si="237"/>
        <v>70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t="s">
        <v>8320</v>
      </c>
      <c r="P3836" t="s">
        <v>8321</v>
      </c>
      <c r="Q3836" s="5">
        <f t="shared" si="236"/>
        <v>271</v>
      </c>
      <c r="R3836" s="6">
        <f t="shared" si="237"/>
        <v>57.385964912280699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t="s">
        <v>8320</v>
      </c>
      <c r="P3837" t="s">
        <v>8321</v>
      </c>
      <c r="Q3837" s="5">
        <f t="shared" si="236"/>
        <v>120</v>
      </c>
      <c r="R3837" s="6">
        <f t="shared" si="237"/>
        <v>40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t="s">
        <v>8320</v>
      </c>
      <c r="P3838" t="s">
        <v>8321</v>
      </c>
      <c r="Q3838" s="5">
        <f t="shared" si="236"/>
        <v>100</v>
      </c>
      <c r="R3838" s="6">
        <f t="shared" si="237"/>
        <v>64.285714285714292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t="s">
        <v>8320</v>
      </c>
      <c r="P3839" t="s">
        <v>8321</v>
      </c>
      <c r="Q3839" s="5">
        <f t="shared" si="236"/>
        <v>42</v>
      </c>
      <c r="R3839" s="6">
        <f t="shared" si="237"/>
        <v>120.11764705882354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t="s">
        <v>8320</v>
      </c>
      <c r="P3840" t="s">
        <v>8321</v>
      </c>
      <c r="Q3840" s="5">
        <f t="shared" si="236"/>
        <v>824</v>
      </c>
      <c r="R3840" s="6">
        <f t="shared" si="237"/>
        <v>1008.24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t="s">
        <v>8320</v>
      </c>
      <c r="P3841" t="s">
        <v>8321</v>
      </c>
      <c r="Q3841" s="5">
        <f t="shared" si="236"/>
        <v>25</v>
      </c>
      <c r="R3841" s="6">
        <f t="shared" si="237"/>
        <v>63.28125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t="s">
        <v>8320</v>
      </c>
      <c r="P3842" t="s">
        <v>8321</v>
      </c>
      <c r="Q3842" s="5">
        <f t="shared" si="236"/>
        <v>64</v>
      </c>
      <c r="R3842" s="6">
        <f t="shared" si="237"/>
        <v>21.666666666666668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t="s">
        <v>8320</v>
      </c>
      <c r="P3843" t="s">
        <v>8321</v>
      </c>
      <c r="Q3843" s="5">
        <f t="shared" ref="Q3843:Q3906" si="240">E3843-D3843</f>
        <v>-9128</v>
      </c>
      <c r="R3843" s="6">
        <f t="shared" ref="R3843:R3906" si="241">E3843/L3843</f>
        <v>25.647058823529413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t="s">
        <v>8320</v>
      </c>
      <c r="P3844" t="s">
        <v>8321</v>
      </c>
      <c r="Q3844" s="5">
        <f t="shared" si="240"/>
        <v>-3903</v>
      </c>
      <c r="R3844" s="6">
        <f t="shared" si="241"/>
        <v>47.695652173913047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t="s">
        <v>8320</v>
      </c>
      <c r="P3845" t="s">
        <v>8321</v>
      </c>
      <c r="Q3845" s="5">
        <f t="shared" si="240"/>
        <v>-3935</v>
      </c>
      <c r="R3845" s="6">
        <f t="shared" si="241"/>
        <v>56.05263157894737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t="s">
        <v>8320</v>
      </c>
      <c r="P3846" t="s">
        <v>8321</v>
      </c>
      <c r="Q3846" s="5">
        <f t="shared" si="240"/>
        <v>-5734</v>
      </c>
      <c r="R3846" s="6">
        <f t="shared" si="241"/>
        <v>81.319999999999993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t="s">
        <v>8320</v>
      </c>
      <c r="P3847" t="s">
        <v>8321</v>
      </c>
      <c r="Q3847" s="5">
        <f t="shared" si="240"/>
        <v>-39158</v>
      </c>
      <c r="R3847" s="6">
        <f t="shared" si="241"/>
        <v>70.166666666666671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t="s">
        <v>8320</v>
      </c>
      <c r="P3848" t="s">
        <v>8321</v>
      </c>
      <c r="Q3848" s="5">
        <f t="shared" si="240"/>
        <v>-6811</v>
      </c>
      <c r="R3848" s="6">
        <f t="shared" si="241"/>
        <v>23.625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t="s">
        <v>8320</v>
      </c>
      <c r="P3849" t="s">
        <v>8321</v>
      </c>
      <c r="Q3849" s="5">
        <f t="shared" si="240"/>
        <v>-8803</v>
      </c>
      <c r="R3849" s="6">
        <f t="shared" si="241"/>
        <v>188.55555555555554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t="s">
        <v>8320</v>
      </c>
      <c r="P3850" t="s">
        <v>8321</v>
      </c>
      <c r="Q3850" s="5">
        <f t="shared" si="240"/>
        <v>-10871</v>
      </c>
      <c r="R3850" s="6">
        <f t="shared" si="241"/>
        <v>49.511627906976742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t="s">
        <v>8320</v>
      </c>
      <c r="P3851" t="s">
        <v>8321</v>
      </c>
      <c r="Q3851" s="5">
        <f t="shared" si="240"/>
        <v>-27887</v>
      </c>
      <c r="R3851" s="6">
        <f t="shared" si="241"/>
        <v>75.464285714285708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t="s">
        <v>8320</v>
      </c>
      <c r="P3852" t="s">
        <v>8321</v>
      </c>
      <c r="Q3852" s="5">
        <f t="shared" si="240"/>
        <v>-962</v>
      </c>
      <c r="R3852" s="6">
        <f t="shared" si="241"/>
        <v>9.5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t="s">
        <v>8320</v>
      </c>
      <c r="P3853" t="s">
        <v>8321</v>
      </c>
      <c r="Q3853" s="5">
        <f t="shared" si="240"/>
        <v>-1648</v>
      </c>
      <c r="R3853" s="6">
        <f t="shared" si="241"/>
        <v>35.5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t="s">
        <v>8320</v>
      </c>
      <c r="P3854" t="s">
        <v>8321</v>
      </c>
      <c r="Q3854" s="5">
        <f t="shared" si="240"/>
        <v>-9980</v>
      </c>
      <c r="R3854" s="6">
        <f t="shared" si="241"/>
        <v>10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t="s">
        <v>8320</v>
      </c>
      <c r="P3855" t="s">
        <v>8321</v>
      </c>
      <c r="Q3855" s="5">
        <f t="shared" si="240"/>
        <v>-99974</v>
      </c>
      <c r="R3855" s="6">
        <f t="shared" si="241"/>
        <v>13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t="s">
        <v>8320</v>
      </c>
      <c r="P3856" t="s">
        <v>8321</v>
      </c>
      <c r="Q3856" s="5">
        <f t="shared" si="240"/>
        <v>-9212</v>
      </c>
      <c r="R3856" s="6">
        <f t="shared" si="241"/>
        <v>89.4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t="s">
        <v>8320</v>
      </c>
      <c r="P3857" t="s">
        <v>8321</v>
      </c>
      <c r="Q3857" s="5">
        <f t="shared" si="240"/>
        <v>-975</v>
      </c>
      <c r="R3857" s="6">
        <f t="shared" si="241"/>
        <v>25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t="s">
        <v>8320</v>
      </c>
      <c r="P3858" t="s">
        <v>8321</v>
      </c>
      <c r="Q3858" s="5">
        <f t="shared" si="240"/>
        <v>-4999</v>
      </c>
      <c r="R3858" s="6">
        <f t="shared" si="241"/>
        <v>1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t="s">
        <v>8320</v>
      </c>
      <c r="P3859" t="s">
        <v>8321</v>
      </c>
      <c r="Q3859" s="5">
        <f t="shared" si="240"/>
        <v>-4740</v>
      </c>
      <c r="R3859" s="6">
        <f t="shared" si="241"/>
        <v>65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t="s">
        <v>8320</v>
      </c>
      <c r="P3860" t="s">
        <v>8321</v>
      </c>
      <c r="Q3860" s="5">
        <f t="shared" si="240"/>
        <v>-490</v>
      </c>
      <c r="R3860" s="6">
        <f t="shared" si="241"/>
        <v>10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t="s">
        <v>8320</v>
      </c>
      <c r="P3861" t="s">
        <v>8321</v>
      </c>
      <c r="Q3861" s="5">
        <f t="shared" si="240"/>
        <v>-2499</v>
      </c>
      <c r="R3861" s="6">
        <f t="shared" si="241"/>
        <v>1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t="s">
        <v>8320</v>
      </c>
      <c r="P3862" t="s">
        <v>8321</v>
      </c>
      <c r="Q3862" s="5">
        <f t="shared" si="240"/>
        <v>-4940</v>
      </c>
      <c r="R3862" s="6">
        <f t="shared" si="241"/>
        <v>81.538461538461533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t="s">
        <v>8320</v>
      </c>
      <c r="P3863" t="s">
        <v>8321</v>
      </c>
      <c r="Q3863" s="5">
        <f t="shared" si="240"/>
        <v>-1900</v>
      </c>
      <c r="R3863" s="6">
        <f t="shared" si="241"/>
        <v>100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t="s">
        <v>8320</v>
      </c>
      <c r="P3864" t="s">
        <v>8321</v>
      </c>
      <c r="Q3864" s="5">
        <f t="shared" si="240"/>
        <v>-7499</v>
      </c>
      <c r="R3864" s="6">
        <f t="shared" si="241"/>
        <v>1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t="s">
        <v>8320</v>
      </c>
      <c r="P3865" t="s">
        <v>8321</v>
      </c>
      <c r="Q3865" s="5">
        <f t="shared" si="240"/>
        <v>-6000</v>
      </c>
      <c r="R3865" s="6" t="e">
        <f t="shared" si="241"/>
        <v>#DIV/0!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t="s">
        <v>8320</v>
      </c>
      <c r="P3866" t="s">
        <v>8321</v>
      </c>
      <c r="Q3866" s="5">
        <f t="shared" si="240"/>
        <v>-4940</v>
      </c>
      <c r="R3866" s="6">
        <f t="shared" si="241"/>
        <v>20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t="s">
        <v>8320</v>
      </c>
      <c r="P3867" t="s">
        <v>8321</v>
      </c>
      <c r="Q3867" s="5">
        <f t="shared" si="240"/>
        <v>-1763</v>
      </c>
      <c r="R3867" s="6">
        <f t="shared" si="241"/>
        <v>46.428571428571431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t="s">
        <v>8320</v>
      </c>
      <c r="P3868" t="s">
        <v>8321</v>
      </c>
      <c r="Q3868" s="5">
        <f t="shared" si="240"/>
        <v>-1989</v>
      </c>
      <c r="R3868" s="6">
        <f t="shared" si="241"/>
        <v>5.5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t="s">
        <v>8320</v>
      </c>
      <c r="P3869" t="s">
        <v>8321</v>
      </c>
      <c r="Q3869" s="5">
        <f t="shared" si="240"/>
        <v>-1749</v>
      </c>
      <c r="R3869" s="6">
        <f t="shared" si="241"/>
        <v>50.2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t="s">
        <v>8320</v>
      </c>
      <c r="P3870" t="s">
        <v>8362</v>
      </c>
      <c r="Q3870" s="5">
        <f t="shared" si="240"/>
        <v>-4990</v>
      </c>
      <c r="R3870" s="6">
        <f t="shared" si="241"/>
        <v>10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t="s">
        <v>8320</v>
      </c>
      <c r="P3871" t="s">
        <v>8362</v>
      </c>
      <c r="Q3871" s="5">
        <f t="shared" si="240"/>
        <v>-12659</v>
      </c>
      <c r="R3871" s="6">
        <f t="shared" si="241"/>
        <v>30.133333333333333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t="s">
        <v>8320</v>
      </c>
      <c r="P3872" t="s">
        <v>8362</v>
      </c>
      <c r="Q3872" s="5">
        <f t="shared" si="240"/>
        <v>-8500</v>
      </c>
      <c r="R3872" s="6">
        <f t="shared" si="241"/>
        <v>150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t="s">
        <v>8320</v>
      </c>
      <c r="P3873" t="s">
        <v>8362</v>
      </c>
      <c r="Q3873" s="5">
        <f t="shared" si="240"/>
        <v>-1460</v>
      </c>
      <c r="R3873" s="6">
        <f t="shared" si="241"/>
        <v>13.333333333333334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t="s">
        <v>8320</v>
      </c>
      <c r="P3874" t="s">
        <v>8362</v>
      </c>
      <c r="Q3874" s="5">
        <f t="shared" si="240"/>
        <v>-15000</v>
      </c>
      <c r="R3874" s="6" t="e">
        <f t="shared" si="241"/>
        <v>#DIV/0!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t="s">
        <v>8320</v>
      </c>
      <c r="P3875" t="s">
        <v>8362</v>
      </c>
      <c r="Q3875" s="5">
        <f t="shared" si="240"/>
        <v>-5500</v>
      </c>
      <c r="R3875" s="6" t="e">
        <f t="shared" si="241"/>
        <v>#DIV/0!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t="s">
        <v>8320</v>
      </c>
      <c r="P3876" t="s">
        <v>8362</v>
      </c>
      <c r="Q3876" s="5">
        <f t="shared" si="240"/>
        <v>-620</v>
      </c>
      <c r="R3876" s="6" t="e">
        <f t="shared" si="241"/>
        <v>#DIV/0!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t="s">
        <v>8320</v>
      </c>
      <c r="P3877" t="s">
        <v>8362</v>
      </c>
      <c r="Q3877" s="5">
        <f t="shared" si="240"/>
        <v>-30000</v>
      </c>
      <c r="R3877" s="6" t="e">
        <f t="shared" si="241"/>
        <v>#DIV/0!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t="s">
        <v>8320</v>
      </c>
      <c r="P3878" t="s">
        <v>8362</v>
      </c>
      <c r="Q3878" s="5">
        <f t="shared" si="240"/>
        <v>-1841</v>
      </c>
      <c r="R3878" s="6">
        <f t="shared" si="241"/>
        <v>44.760869565217391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t="s">
        <v>8320</v>
      </c>
      <c r="P3879" t="s">
        <v>8362</v>
      </c>
      <c r="Q3879" s="5">
        <f t="shared" si="240"/>
        <v>-23759</v>
      </c>
      <c r="R3879" s="6">
        <f t="shared" si="241"/>
        <v>88.642857142857139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t="s">
        <v>8320</v>
      </c>
      <c r="P3880" t="s">
        <v>8362</v>
      </c>
      <c r="Q3880" s="5">
        <f t="shared" si="240"/>
        <v>-17990</v>
      </c>
      <c r="R3880" s="6">
        <f t="shared" si="241"/>
        <v>10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t="s">
        <v>8320</v>
      </c>
      <c r="P3881" t="s">
        <v>8362</v>
      </c>
      <c r="Q3881" s="5">
        <f t="shared" si="240"/>
        <v>-15000</v>
      </c>
      <c r="R3881" s="6" t="e">
        <f t="shared" si="241"/>
        <v>#DIV/0!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t="s">
        <v>8320</v>
      </c>
      <c r="P3882" t="s">
        <v>8362</v>
      </c>
      <c r="Q3882" s="5">
        <f t="shared" si="240"/>
        <v>-6520</v>
      </c>
      <c r="R3882" s="6">
        <f t="shared" si="241"/>
        <v>57.647058823529413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t="s">
        <v>8320</v>
      </c>
      <c r="P3883" t="s">
        <v>8362</v>
      </c>
      <c r="Q3883" s="5">
        <f t="shared" si="240"/>
        <v>-475</v>
      </c>
      <c r="R3883" s="6">
        <f t="shared" si="241"/>
        <v>25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t="s">
        <v>8320</v>
      </c>
      <c r="P3884" t="s">
        <v>8362</v>
      </c>
      <c r="Q3884" s="5">
        <f t="shared" si="240"/>
        <v>-30000</v>
      </c>
      <c r="R3884" s="6" t="e">
        <f t="shared" si="241"/>
        <v>#DIV/0!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t="s">
        <v>8320</v>
      </c>
      <c r="P3885" t="s">
        <v>8362</v>
      </c>
      <c r="Q3885" s="5">
        <f t="shared" si="240"/>
        <v>-15000</v>
      </c>
      <c r="R3885" s="6" t="e">
        <f t="shared" si="241"/>
        <v>#DIV/0!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t="s">
        <v>8320</v>
      </c>
      <c r="P3886" t="s">
        <v>8362</v>
      </c>
      <c r="Q3886" s="5">
        <f t="shared" si="240"/>
        <v>-10000</v>
      </c>
      <c r="R3886" s="6" t="e">
        <f t="shared" si="241"/>
        <v>#DIV/0!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t="s">
        <v>8320</v>
      </c>
      <c r="P3887" t="s">
        <v>8362</v>
      </c>
      <c r="Q3887" s="5">
        <f t="shared" si="240"/>
        <v>-375000</v>
      </c>
      <c r="R3887" s="6" t="e">
        <f t="shared" si="241"/>
        <v>#DIV/0!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t="s">
        <v>8320</v>
      </c>
      <c r="P3888" t="s">
        <v>8362</v>
      </c>
      <c r="Q3888" s="5">
        <f t="shared" si="240"/>
        <v>-10000</v>
      </c>
      <c r="R3888" s="6" t="e">
        <f t="shared" si="241"/>
        <v>#DIV/0!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t="s">
        <v>8320</v>
      </c>
      <c r="P3889" t="s">
        <v>8362</v>
      </c>
      <c r="Q3889" s="5">
        <f t="shared" si="240"/>
        <v>-1965</v>
      </c>
      <c r="R3889" s="6">
        <f t="shared" si="241"/>
        <v>17.5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t="s">
        <v>8320</v>
      </c>
      <c r="P3890" t="s">
        <v>8321</v>
      </c>
      <c r="Q3890" s="5">
        <f t="shared" si="240"/>
        <v>-1458</v>
      </c>
      <c r="R3890" s="6">
        <f t="shared" si="241"/>
        <v>38.714285714285715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t="s">
        <v>8320</v>
      </c>
      <c r="P3891" t="s">
        <v>8321</v>
      </c>
      <c r="Q3891" s="5">
        <f t="shared" si="240"/>
        <v>-7882</v>
      </c>
      <c r="R3891" s="6">
        <f t="shared" si="241"/>
        <v>13.111111111111111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t="s">
        <v>8320</v>
      </c>
      <c r="P3892" t="s">
        <v>8321</v>
      </c>
      <c r="Q3892" s="5">
        <f t="shared" si="240"/>
        <v>-12476</v>
      </c>
      <c r="R3892" s="6">
        <f t="shared" si="241"/>
        <v>315.5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t="s">
        <v>8320</v>
      </c>
      <c r="P3893" t="s">
        <v>8321</v>
      </c>
      <c r="Q3893" s="5">
        <f t="shared" si="240"/>
        <v>-540</v>
      </c>
      <c r="R3893" s="6">
        <f t="shared" si="241"/>
        <v>37.142857142857146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t="s">
        <v>8320</v>
      </c>
      <c r="P3894" t="s">
        <v>8321</v>
      </c>
      <c r="Q3894" s="5">
        <f t="shared" si="240"/>
        <v>-1000</v>
      </c>
      <c r="R3894" s="6" t="e">
        <f t="shared" si="241"/>
        <v>#DIV/0!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t="s">
        <v>8320</v>
      </c>
      <c r="P3895" t="s">
        <v>8321</v>
      </c>
      <c r="Q3895" s="5">
        <f t="shared" si="240"/>
        <v>-39225</v>
      </c>
      <c r="R3895" s="6">
        <f t="shared" si="241"/>
        <v>128.27380952380952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t="s">
        <v>8320</v>
      </c>
      <c r="P3896" t="s">
        <v>8321</v>
      </c>
      <c r="Q3896" s="5">
        <f t="shared" si="240"/>
        <v>-14480</v>
      </c>
      <c r="R3896" s="6">
        <f t="shared" si="241"/>
        <v>47.272727272727273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t="s">
        <v>8320</v>
      </c>
      <c r="P3897" t="s">
        <v>8321</v>
      </c>
      <c r="Q3897" s="5">
        <f t="shared" si="240"/>
        <v>-950</v>
      </c>
      <c r="R3897" s="6">
        <f t="shared" si="241"/>
        <v>50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t="s">
        <v>8320</v>
      </c>
      <c r="P3898" t="s">
        <v>8321</v>
      </c>
      <c r="Q3898" s="5">
        <f t="shared" si="240"/>
        <v>-1430</v>
      </c>
      <c r="R3898" s="6">
        <f t="shared" si="241"/>
        <v>42.5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t="s">
        <v>8320</v>
      </c>
      <c r="P3899" t="s">
        <v>8321</v>
      </c>
      <c r="Q3899" s="5">
        <f t="shared" si="240"/>
        <v>-2060</v>
      </c>
      <c r="R3899" s="6">
        <f t="shared" si="241"/>
        <v>44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t="s">
        <v>8320</v>
      </c>
      <c r="P3900" t="s">
        <v>8321</v>
      </c>
      <c r="Q3900" s="5">
        <f t="shared" si="240"/>
        <v>-1686</v>
      </c>
      <c r="R3900" s="6">
        <f t="shared" si="241"/>
        <v>50.875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t="s">
        <v>8320</v>
      </c>
      <c r="P3901" t="s">
        <v>8321</v>
      </c>
      <c r="Q3901" s="5">
        <f t="shared" si="240"/>
        <v>-9875</v>
      </c>
      <c r="R3901" s="6">
        <f t="shared" si="241"/>
        <v>62.5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t="s">
        <v>8320</v>
      </c>
      <c r="P3902" t="s">
        <v>8321</v>
      </c>
      <c r="Q3902" s="5">
        <f t="shared" si="240"/>
        <v>-2365</v>
      </c>
      <c r="R3902" s="6">
        <f t="shared" si="241"/>
        <v>27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t="s">
        <v>8320</v>
      </c>
      <c r="P3903" t="s">
        <v>8321</v>
      </c>
      <c r="Q3903" s="5">
        <f t="shared" si="240"/>
        <v>-2975</v>
      </c>
      <c r="R3903" s="6">
        <f t="shared" si="241"/>
        <v>25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t="s">
        <v>8320</v>
      </c>
      <c r="P3904" t="s">
        <v>8321</v>
      </c>
      <c r="Q3904" s="5">
        <f t="shared" si="240"/>
        <v>-1535</v>
      </c>
      <c r="R3904" s="6">
        <f t="shared" si="241"/>
        <v>47.258064516129032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t="s">
        <v>8320</v>
      </c>
      <c r="P3905" t="s">
        <v>8321</v>
      </c>
      <c r="Q3905" s="5">
        <f t="shared" si="240"/>
        <v>-1500</v>
      </c>
      <c r="R3905" s="6" t="e">
        <f t="shared" si="241"/>
        <v>#DIV/0!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t="s">
        <v>8320</v>
      </c>
      <c r="P3906" t="s">
        <v>8321</v>
      </c>
      <c r="Q3906" s="5">
        <f t="shared" si="240"/>
        <v>-9997</v>
      </c>
      <c r="R3906" s="6">
        <f t="shared" si="241"/>
        <v>1.5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t="s">
        <v>8320</v>
      </c>
      <c r="P3907" t="s">
        <v>8321</v>
      </c>
      <c r="Q3907" s="5">
        <f t="shared" ref="Q3907:Q3970" si="244">E3907-D3907</f>
        <v>-1327</v>
      </c>
      <c r="R3907" s="6">
        <f t="shared" ref="R3907:R3970" si="245">E3907/L3907</f>
        <v>24.714285714285715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t="s">
        <v>8320</v>
      </c>
      <c r="P3908" t="s">
        <v>8321</v>
      </c>
      <c r="Q3908" s="5">
        <f t="shared" si="244"/>
        <v>-490</v>
      </c>
      <c r="R3908" s="6">
        <f t="shared" si="245"/>
        <v>63.125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t="s">
        <v>8320</v>
      </c>
      <c r="P3909" t="s">
        <v>8321</v>
      </c>
      <c r="Q3909" s="5">
        <f t="shared" si="244"/>
        <v>-847</v>
      </c>
      <c r="R3909" s="6">
        <f t="shared" si="245"/>
        <v>38.25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t="s">
        <v>8320</v>
      </c>
      <c r="P3910" t="s">
        <v>8321</v>
      </c>
      <c r="Q3910" s="5">
        <f t="shared" si="244"/>
        <v>-685</v>
      </c>
      <c r="R3910" s="6">
        <f t="shared" si="245"/>
        <v>16.25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t="s">
        <v>8320</v>
      </c>
      <c r="P3911" t="s">
        <v>8321</v>
      </c>
      <c r="Q3911" s="5">
        <f t="shared" si="244"/>
        <v>-59865</v>
      </c>
      <c r="R3911" s="6">
        <f t="shared" si="245"/>
        <v>33.75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t="s">
        <v>8320</v>
      </c>
      <c r="P3912" t="s">
        <v>8321</v>
      </c>
      <c r="Q3912" s="5">
        <f t="shared" si="244"/>
        <v>-5815</v>
      </c>
      <c r="R3912" s="6">
        <f t="shared" si="245"/>
        <v>61.666666666666664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t="s">
        <v>8320</v>
      </c>
      <c r="P3913" t="s">
        <v>8321</v>
      </c>
      <c r="Q3913" s="5">
        <f t="shared" si="244"/>
        <v>-5007</v>
      </c>
      <c r="R3913" s="6">
        <f t="shared" si="245"/>
        <v>83.138888888888886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t="s">
        <v>8320</v>
      </c>
      <c r="P3914" t="s">
        <v>8321</v>
      </c>
      <c r="Q3914" s="5">
        <f t="shared" si="244"/>
        <v>-14999</v>
      </c>
      <c r="R3914" s="6">
        <f t="shared" si="245"/>
        <v>1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t="s">
        <v>8320</v>
      </c>
      <c r="P3915" t="s">
        <v>8321</v>
      </c>
      <c r="Q3915" s="5">
        <f t="shared" si="244"/>
        <v>-9000</v>
      </c>
      <c r="R3915" s="6">
        <f t="shared" si="245"/>
        <v>142.85714285714286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t="s">
        <v>8320</v>
      </c>
      <c r="P3916" t="s">
        <v>8321</v>
      </c>
      <c r="Q3916" s="5">
        <f t="shared" si="244"/>
        <v>-1591</v>
      </c>
      <c r="R3916" s="6">
        <f t="shared" si="245"/>
        <v>33.666666666666664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t="s">
        <v>8320</v>
      </c>
      <c r="P3917" t="s">
        <v>8321</v>
      </c>
      <c r="Q3917" s="5">
        <f t="shared" si="244"/>
        <v>-1495</v>
      </c>
      <c r="R3917" s="6">
        <f t="shared" si="245"/>
        <v>5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t="s">
        <v>8320</v>
      </c>
      <c r="P3918" t="s">
        <v>8321</v>
      </c>
      <c r="Q3918" s="5">
        <f t="shared" si="244"/>
        <v>-2000</v>
      </c>
      <c r="R3918" s="6" t="e">
        <f t="shared" si="245"/>
        <v>#DIV/0!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t="s">
        <v>8320</v>
      </c>
      <c r="P3919" t="s">
        <v>8321</v>
      </c>
      <c r="Q3919" s="5">
        <f t="shared" si="244"/>
        <v>-3490</v>
      </c>
      <c r="R3919" s="6">
        <f t="shared" si="245"/>
        <v>10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t="s">
        <v>8320</v>
      </c>
      <c r="P3920" t="s">
        <v>8321</v>
      </c>
      <c r="Q3920" s="5">
        <f t="shared" si="244"/>
        <v>-59880</v>
      </c>
      <c r="R3920" s="6">
        <f t="shared" si="245"/>
        <v>40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t="s">
        <v>8320</v>
      </c>
      <c r="P3921" t="s">
        <v>8321</v>
      </c>
      <c r="Q3921" s="5">
        <f t="shared" si="244"/>
        <v>-4910</v>
      </c>
      <c r="R3921" s="6">
        <f t="shared" si="245"/>
        <v>30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t="s">
        <v>8320</v>
      </c>
      <c r="P3922" t="s">
        <v>8321</v>
      </c>
      <c r="Q3922" s="5">
        <f t="shared" si="244"/>
        <v>-2365</v>
      </c>
      <c r="R3922" s="6">
        <f t="shared" si="245"/>
        <v>45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t="s">
        <v>8320</v>
      </c>
      <c r="P3923" t="s">
        <v>8321</v>
      </c>
      <c r="Q3923" s="5">
        <f t="shared" si="244"/>
        <v>-3000</v>
      </c>
      <c r="R3923" s="6" t="e">
        <f t="shared" si="245"/>
        <v>#DIV/0!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t="s">
        <v>8320</v>
      </c>
      <c r="P3924" t="s">
        <v>8321</v>
      </c>
      <c r="Q3924" s="5">
        <f t="shared" si="244"/>
        <v>-689</v>
      </c>
      <c r="R3924" s="6">
        <f t="shared" si="245"/>
        <v>10.166666666666666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t="s">
        <v>8320</v>
      </c>
      <c r="P3925" t="s">
        <v>8321</v>
      </c>
      <c r="Q3925" s="5">
        <f t="shared" si="244"/>
        <v>-10116</v>
      </c>
      <c r="R3925" s="6">
        <f t="shared" si="245"/>
        <v>81.411764705882348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t="s">
        <v>8320</v>
      </c>
      <c r="P3926" t="s">
        <v>8321</v>
      </c>
      <c r="Q3926" s="5">
        <f t="shared" si="244"/>
        <v>-12710</v>
      </c>
      <c r="R3926" s="6">
        <f t="shared" si="245"/>
        <v>57.25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t="s">
        <v>8320</v>
      </c>
      <c r="P3927" t="s">
        <v>8321</v>
      </c>
      <c r="Q3927" s="5">
        <f t="shared" si="244"/>
        <v>-135</v>
      </c>
      <c r="R3927" s="6">
        <f t="shared" si="245"/>
        <v>5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t="s">
        <v>8320</v>
      </c>
      <c r="P3928" t="s">
        <v>8321</v>
      </c>
      <c r="Q3928" s="5">
        <f t="shared" si="244"/>
        <v>-4985</v>
      </c>
      <c r="R3928" s="6">
        <f t="shared" si="245"/>
        <v>15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t="s">
        <v>8320</v>
      </c>
      <c r="P3929" t="s">
        <v>8321</v>
      </c>
      <c r="Q3929" s="5">
        <f t="shared" si="244"/>
        <v>-2475</v>
      </c>
      <c r="R3929" s="6">
        <f t="shared" si="245"/>
        <v>12.5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t="s">
        <v>8320</v>
      </c>
      <c r="P3930" t="s">
        <v>8321</v>
      </c>
      <c r="Q3930" s="5">
        <f t="shared" si="244"/>
        <v>-4349</v>
      </c>
      <c r="R3930" s="6">
        <f t="shared" si="245"/>
        <v>93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t="s">
        <v>8320</v>
      </c>
      <c r="P3931" t="s">
        <v>8321</v>
      </c>
      <c r="Q3931" s="5">
        <f t="shared" si="244"/>
        <v>-19547</v>
      </c>
      <c r="R3931" s="6">
        <f t="shared" si="245"/>
        <v>32.357142857142854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t="s">
        <v>8320</v>
      </c>
      <c r="P3932" t="s">
        <v>8321</v>
      </c>
      <c r="Q3932" s="5">
        <f t="shared" si="244"/>
        <v>-10000</v>
      </c>
      <c r="R3932" s="6" t="e">
        <f t="shared" si="245"/>
        <v>#DIV/0!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t="s">
        <v>8320</v>
      </c>
      <c r="P3933" t="s">
        <v>8321</v>
      </c>
      <c r="Q3933" s="5">
        <f t="shared" si="244"/>
        <v>-8000</v>
      </c>
      <c r="R3933" s="6" t="e">
        <f t="shared" si="245"/>
        <v>#DIV/0!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t="s">
        <v>8320</v>
      </c>
      <c r="P3934" t="s">
        <v>8321</v>
      </c>
      <c r="Q3934" s="5">
        <f t="shared" si="244"/>
        <v>-11999</v>
      </c>
      <c r="R3934" s="6">
        <f t="shared" si="245"/>
        <v>1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t="s">
        <v>8320</v>
      </c>
      <c r="P3935" t="s">
        <v>8321</v>
      </c>
      <c r="Q3935" s="5">
        <f t="shared" si="244"/>
        <v>-5898</v>
      </c>
      <c r="R3935" s="6">
        <f t="shared" si="245"/>
        <v>91.833333333333329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t="s">
        <v>8320</v>
      </c>
      <c r="P3936" t="s">
        <v>8321</v>
      </c>
      <c r="Q3936" s="5">
        <f t="shared" si="244"/>
        <v>-4450</v>
      </c>
      <c r="R3936" s="6">
        <f t="shared" si="245"/>
        <v>45.833333333333336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t="s">
        <v>8320</v>
      </c>
      <c r="P3937" t="s">
        <v>8321</v>
      </c>
      <c r="Q3937" s="5">
        <f t="shared" si="244"/>
        <v>-1685</v>
      </c>
      <c r="R3937" s="6">
        <f t="shared" si="245"/>
        <v>57.173913043478258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t="s">
        <v>8320</v>
      </c>
      <c r="P3938" t="s">
        <v>8321</v>
      </c>
      <c r="Q3938" s="5">
        <f t="shared" si="244"/>
        <v>-20000</v>
      </c>
      <c r="R3938" s="6" t="e">
        <f t="shared" si="245"/>
        <v>#DIV/0!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t="s">
        <v>8320</v>
      </c>
      <c r="P3939" t="s">
        <v>8321</v>
      </c>
      <c r="Q3939" s="5">
        <f t="shared" si="244"/>
        <v>-400</v>
      </c>
      <c r="R3939" s="6">
        <f t="shared" si="245"/>
        <v>248.5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t="s">
        <v>8320</v>
      </c>
      <c r="P3940" t="s">
        <v>8321</v>
      </c>
      <c r="Q3940" s="5">
        <f t="shared" si="244"/>
        <v>-2858</v>
      </c>
      <c r="R3940" s="6">
        <f t="shared" si="245"/>
        <v>79.400000000000006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t="s">
        <v>8320</v>
      </c>
      <c r="P3941" t="s">
        <v>8321</v>
      </c>
      <c r="Q3941" s="5">
        <f t="shared" si="244"/>
        <v>-4995</v>
      </c>
      <c r="R3941" s="6">
        <f t="shared" si="245"/>
        <v>5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t="s">
        <v>8320</v>
      </c>
      <c r="P3942" t="s">
        <v>8321</v>
      </c>
      <c r="Q3942" s="5">
        <f t="shared" si="244"/>
        <v>-4989</v>
      </c>
      <c r="R3942" s="6">
        <f t="shared" si="245"/>
        <v>5.5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t="s">
        <v>8320</v>
      </c>
      <c r="P3943" t="s">
        <v>8321</v>
      </c>
      <c r="Q3943" s="5">
        <f t="shared" si="244"/>
        <v>-5450</v>
      </c>
      <c r="R3943" s="6">
        <f t="shared" si="245"/>
        <v>25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t="s">
        <v>8320</v>
      </c>
      <c r="P3944" t="s">
        <v>8321</v>
      </c>
      <c r="Q3944" s="5">
        <f t="shared" si="244"/>
        <v>-1200</v>
      </c>
      <c r="R3944" s="6" t="e">
        <f t="shared" si="245"/>
        <v>#DIV/0!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t="s">
        <v>8320</v>
      </c>
      <c r="P3945" t="s">
        <v>8321</v>
      </c>
      <c r="Q3945" s="5">
        <f t="shared" si="244"/>
        <v>-3218</v>
      </c>
      <c r="R3945" s="6">
        <f t="shared" si="245"/>
        <v>137.07692307692307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t="s">
        <v>8320</v>
      </c>
      <c r="P3946" t="s">
        <v>8321</v>
      </c>
      <c r="Q3946" s="5">
        <f t="shared" si="244"/>
        <v>-5000</v>
      </c>
      <c r="R3946" s="6" t="e">
        <f t="shared" si="245"/>
        <v>#DIV/0!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t="s">
        <v>8320</v>
      </c>
      <c r="P3947" t="s">
        <v>8321</v>
      </c>
      <c r="Q3947" s="5">
        <f t="shared" si="244"/>
        <v>-1995</v>
      </c>
      <c r="R3947" s="6">
        <f t="shared" si="245"/>
        <v>5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t="s">
        <v>8320</v>
      </c>
      <c r="P3948" t="s">
        <v>8321</v>
      </c>
      <c r="Q3948" s="5">
        <f t="shared" si="244"/>
        <v>-5805</v>
      </c>
      <c r="R3948" s="6">
        <f t="shared" si="245"/>
        <v>39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t="s">
        <v>8320</v>
      </c>
      <c r="P3949" t="s">
        <v>8321</v>
      </c>
      <c r="Q3949" s="5">
        <f t="shared" si="244"/>
        <v>-2899</v>
      </c>
      <c r="R3949" s="6">
        <f t="shared" si="245"/>
        <v>50.5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t="s">
        <v>8320</v>
      </c>
      <c r="P3950" t="s">
        <v>8321</v>
      </c>
      <c r="Q3950" s="5">
        <f t="shared" si="244"/>
        <v>-30000</v>
      </c>
      <c r="R3950" s="6" t="e">
        <f t="shared" si="245"/>
        <v>#DIV/0!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t="s">
        <v>8320</v>
      </c>
      <c r="P3951" t="s">
        <v>8321</v>
      </c>
      <c r="Q3951" s="5">
        <f t="shared" si="244"/>
        <v>-8423</v>
      </c>
      <c r="R3951" s="6">
        <f t="shared" si="245"/>
        <v>49.28125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t="s">
        <v>8320</v>
      </c>
      <c r="P3952" t="s">
        <v>8321</v>
      </c>
      <c r="Q3952" s="5">
        <f t="shared" si="244"/>
        <v>-3975</v>
      </c>
      <c r="R3952" s="6">
        <f t="shared" si="245"/>
        <v>25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t="s">
        <v>8320</v>
      </c>
      <c r="P3953" t="s">
        <v>8321</v>
      </c>
      <c r="Q3953" s="5">
        <f t="shared" si="244"/>
        <v>-199999</v>
      </c>
      <c r="R3953" s="6">
        <f t="shared" si="245"/>
        <v>1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t="s">
        <v>8320</v>
      </c>
      <c r="P3954" t="s">
        <v>8321</v>
      </c>
      <c r="Q3954" s="5">
        <f t="shared" si="244"/>
        <v>-25975</v>
      </c>
      <c r="R3954" s="6">
        <f t="shared" si="245"/>
        <v>25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t="s">
        <v>8320</v>
      </c>
      <c r="P3955" t="s">
        <v>8321</v>
      </c>
      <c r="Q3955" s="5">
        <f t="shared" si="244"/>
        <v>-17600</v>
      </c>
      <c r="R3955" s="6" t="e">
        <f t="shared" si="245"/>
        <v>#DIV/0!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t="s">
        <v>8320</v>
      </c>
      <c r="P3956" t="s">
        <v>8321</v>
      </c>
      <c r="Q3956" s="5">
        <f t="shared" si="244"/>
        <v>-25000</v>
      </c>
      <c r="R3956" s="6" t="e">
        <f t="shared" si="245"/>
        <v>#DIV/0!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t="s">
        <v>8320</v>
      </c>
      <c r="P3957" t="s">
        <v>8321</v>
      </c>
      <c r="Q3957" s="5">
        <f t="shared" si="244"/>
        <v>-1325</v>
      </c>
      <c r="R3957" s="6">
        <f t="shared" si="245"/>
        <v>53.125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t="s">
        <v>8320</v>
      </c>
      <c r="P3958" t="s">
        <v>8321</v>
      </c>
      <c r="Q3958" s="5">
        <f t="shared" si="244"/>
        <v>-5500</v>
      </c>
      <c r="R3958" s="6" t="e">
        <f t="shared" si="245"/>
        <v>#DIV/0!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t="s">
        <v>8320</v>
      </c>
      <c r="P3959" t="s">
        <v>8321</v>
      </c>
      <c r="Q3959" s="5">
        <f t="shared" si="244"/>
        <v>-27993</v>
      </c>
      <c r="R3959" s="6">
        <f t="shared" si="245"/>
        <v>7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t="s">
        <v>8320</v>
      </c>
      <c r="P3960" t="s">
        <v>8321</v>
      </c>
      <c r="Q3960" s="5">
        <f t="shared" si="244"/>
        <v>-1359</v>
      </c>
      <c r="R3960" s="6">
        <f t="shared" si="245"/>
        <v>40.0625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t="s">
        <v>8320</v>
      </c>
      <c r="P3961" t="s">
        <v>8321</v>
      </c>
      <c r="Q3961" s="5">
        <f t="shared" si="244"/>
        <v>-908</v>
      </c>
      <c r="R3961" s="6">
        <f t="shared" si="245"/>
        <v>24.333333333333332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t="s">
        <v>8320</v>
      </c>
      <c r="P3962" t="s">
        <v>8321</v>
      </c>
      <c r="Q3962" s="5">
        <f t="shared" si="244"/>
        <v>-2955</v>
      </c>
      <c r="R3962" s="6">
        <f t="shared" si="245"/>
        <v>11.25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t="s">
        <v>8320</v>
      </c>
      <c r="P3963" t="s">
        <v>8321</v>
      </c>
      <c r="Q3963" s="5">
        <f t="shared" si="244"/>
        <v>-4979</v>
      </c>
      <c r="R3963" s="6">
        <f t="shared" si="245"/>
        <v>10.5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t="s">
        <v>8320</v>
      </c>
      <c r="P3964" t="s">
        <v>8321</v>
      </c>
      <c r="Q3964" s="5">
        <f t="shared" si="244"/>
        <v>-1355</v>
      </c>
      <c r="R3964" s="6">
        <f t="shared" si="245"/>
        <v>15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t="s">
        <v>8320</v>
      </c>
      <c r="P3965" t="s">
        <v>8321</v>
      </c>
      <c r="Q3965" s="5">
        <f t="shared" si="244"/>
        <v>-10000</v>
      </c>
      <c r="R3965" s="6" t="e">
        <f t="shared" si="245"/>
        <v>#DIV/0!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t="s">
        <v>8320</v>
      </c>
      <c r="P3966" t="s">
        <v>8321</v>
      </c>
      <c r="Q3966" s="5">
        <f t="shared" si="244"/>
        <v>-1874</v>
      </c>
      <c r="R3966" s="6">
        <f t="shared" si="245"/>
        <v>42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t="s">
        <v>8320</v>
      </c>
      <c r="P3967" t="s">
        <v>8321</v>
      </c>
      <c r="Q3967" s="5">
        <f t="shared" si="244"/>
        <v>-1715</v>
      </c>
      <c r="R3967" s="6">
        <f t="shared" si="245"/>
        <v>71.25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t="s">
        <v>8320</v>
      </c>
      <c r="P3968" t="s">
        <v>8321</v>
      </c>
      <c r="Q3968" s="5">
        <f t="shared" si="244"/>
        <v>-7455</v>
      </c>
      <c r="R3968" s="6">
        <f t="shared" si="245"/>
        <v>22.5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t="s">
        <v>8320</v>
      </c>
      <c r="P3969" t="s">
        <v>8321</v>
      </c>
      <c r="Q3969" s="5">
        <f t="shared" si="244"/>
        <v>-1290</v>
      </c>
      <c r="R3969" s="6">
        <f t="shared" si="245"/>
        <v>41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t="s">
        <v>8320</v>
      </c>
      <c r="P3970" t="s">
        <v>8321</v>
      </c>
      <c r="Q3970" s="5">
        <f t="shared" si="244"/>
        <v>-4473</v>
      </c>
      <c r="R3970" s="6">
        <f t="shared" si="245"/>
        <v>47.909090909090907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t="s">
        <v>8320</v>
      </c>
      <c r="P3971" t="s">
        <v>8321</v>
      </c>
      <c r="Q3971" s="5">
        <f t="shared" ref="Q3971:Q4034" si="248">E3971-D3971</f>
        <v>-2614</v>
      </c>
      <c r="R3971" s="6">
        <f t="shared" ref="R3971:R4034" si="249">E3971/L3971</f>
        <v>35.166666666666664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t="s">
        <v>8320</v>
      </c>
      <c r="P3972" t="s">
        <v>8321</v>
      </c>
      <c r="Q3972" s="5">
        <f t="shared" si="248"/>
        <v>-14989</v>
      </c>
      <c r="R3972" s="6">
        <f t="shared" si="249"/>
        <v>5.5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t="s">
        <v>8320</v>
      </c>
      <c r="P3973" t="s">
        <v>8321</v>
      </c>
      <c r="Q3973" s="5">
        <f t="shared" si="248"/>
        <v>-13864</v>
      </c>
      <c r="R3973" s="6">
        <f t="shared" si="249"/>
        <v>22.666666666666668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t="s">
        <v>8320</v>
      </c>
      <c r="P3974" t="s">
        <v>8321</v>
      </c>
      <c r="Q3974" s="5">
        <f t="shared" si="248"/>
        <v>-789</v>
      </c>
      <c r="R3974" s="6">
        <f t="shared" si="249"/>
        <v>26.375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t="s">
        <v>8320</v>
      </c>
      <c r="P3975" t="s">
        <v>8321</v>
      </c>
      <c r="Q3975" s="5">
        <f t="shared" si="248"/>
        <v>-1095</v>
      </c>
      <c r="R3975" s="6">
        <f t="shared" si="249"/>
        <v>105.54054054054055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t="s">
        <v>8320</v>
      </c>
      <c r="P3976" t="s">
        <v>8321</v>
      </c>
      <c r="Q3976" s="5">
        <f t="shared" si="248"/>
        <v>-680</v>
      </c>
      <c r="R3976" s="6">
        <f t="shared" si="249"/>
        <v>29.09090909090909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t="s">
        <v>8320</v>
      </c>
      <c r="P3977" t="s">
        <v>8321</v>
      </c>
      <c r="Q3977" s="5">
        <f t="shared" si="248"/>
        <v>-678</v>
      </c>
      <c r="R3977" s="6" t="e">
        <f t="shared" si="249"/>
        <v>#DIV/0!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t="s">
        <v>8320</v>
      </c>
      <c r="P3978" t="s">
        <v>8321</v>
      </c>
      <c r="Q3978" s="5">
        <f t="shared" si="248"/>
        <v>-680</v>
      </c>
      <c r="R3978" s="6">
        <f t="shared" si="249"/>
        <v>62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t="s">
        <v>8320</v>
      </c>
      <c r="P3979" t="s">
        <v>8321</v>
      </c>
      <c r="Q3979" s="5">
        <f t="shared" si="248"/>
        <v>-88695</v>
      </c>
      <c r="R3979" s="6">
        <f t="shared" si="249"/>
        <v>217.5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t="s">
        <v>8320</v>
      </c>
      <c r="P3980" t="s">
        <v>8321</v>
      </c>
      <c r="Q3980" s="5">
        <f t="shared" si="248"/>
        <v>-1786</v>
      </c>
      <c r="R3980" s="6">
        <f t="shared" si="249"/>
        <v>26.75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t="s">
        <v>8320</v>
      </c>
      <c r="P3981" t="s">
        <v>8321</v>
      </c>
      <c r="Q3981" s="5">
        <f t="shared" si="248"/>
        <v>-5890</v>
      </c>
      <c r="R3981" s="6">
        <f t="shared" si="249"/>
        <v>18.333333333333332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t="s">
        <v>8320</v>
      </c>
      <c r="P3982" t="s">
        <v>8321</v>
      </c>
      <c r="Q3982" s="5">
        <f t="shared" si="248"/>
        <v>-2050</v>
      </c>
      <c r="R3982" s="6">
        <f t="shared" si="249"/>
        <v>64.285714285714292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t="s">
        <v>8320</v>
      </c>
      <c r="P3983" t="s">
        <v>8321</v>
      </c>
      <c r="Q3983" s="5">
        <f t="shared" si="248"/>
        <v>-28775</v>
      </c>
      <c r="R3983" s="6">
        <f t="shared" si="249"/>
        <v>175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t="s">
        <v>8320</v>
      </c>
      <c r="P3984" t="s">
        <v>8321</v>
      </c>
      <c r="Q3984" s="5">
        <f t="shared" si="248"/>
        <v>-680</v>
      </c>
      <c r="R3984" s="6">
        <f t="shared" si="249"/>
        <v>34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t="s">
        <v>8320</v>
      </c>
      <c r="P3985" t="s">
        <v>8321</v>
      </c>
      <c r="Q3985" s="5">
        <f t="shared" si="248"/>
        <v>-7263</v>
      </c>
      <c r="R3985" s="6">
        <f t="shared" si="249"/>
        <v>84.282608695652172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t="s">
        <v>8320</v>
      </c>
      <c r="P3986" t="s">
        <v>8321</v>
      </c>
      <c r="Q3986" s="5">
        <f t="shared" si="248"/>
        <v>-1405</v>
      </c>
      <c r="R3986" s="6">
        <f t="shared" si="249"/>
        <v>9.5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t="s">
        <v>8320</v>
      </c>
      <c r="P3987" t="s">
        <v>8321</v>
      </c>
      <c r="Q3987" s="5">
        <f t="shared" si="248"/>
        <v>-1359</v>
      </c>
      <c r="R3987" s="6">
        <f t="shared" si="249"/>
        <v>33.736842105263158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t="s">
        <v>8320</v>
      </c>
      <c r="P3988" t="s">
        <v>8321</v>
      </c>
      <c r="Q3988" s="5">
        <f t="shared" si="248"/>
        <v>-4512</v>
      </c>
      <c r="R3988" s="6">
        <f t="shared" si="249"/>
        <v>37.53846153846154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t="s">
        <v>8320</v>
      </c>
      <c r="P3989" t="s">
        <v>8321</v>
      </c>
      <c r="Q3989" s="5">
        <f t="shared" si="248"/>
        <v>-249</v>
      </c>
      <c r="R3989" s="6">
        <f t="shared" si="249"/>
        <v>11.615384615384615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t="s">
        <v>8320</v>
      </c>
      <c r="P3990" t="s">
        <v>8321</v>
      </c>
      <c r="Q3990" s="5">
        <f t="shared" si="248"/>
        <v>-1468</v>
      </c>
      <c r="R3990" s="6">
        <f t="shared" si="249"/>
        <v>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t="s">
        <v>8320</v>
      </c>
      <c r="P3991" t="s">
        <v>8321</v>
      </c>
      <c r="Q3991" s="5">
        <f t="shared" si="248"/>
        <v>-3000</v>
      </c>
      <c r="R3991" s="6" t="e">
        <f t="shared" si="249"/>
        <v>#DIV/0!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t="s">
        <v>8320</v>
      </c>
      <c r="P3992" t="s">
        <v>8321</v>
      </c>
      <c r="Q3992" s="5">
        <f t="shared" si="248"/>
        <v>-1581</v>
      </c>
      <c r="R3992" s="6">
        <f t="shared" si="249"/>
        <v>23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t="s">
        <v>8320</v>
      </c>
      <c r="P3993" t="s">
        <v>8321</v>
      </c>
      <c r="Q3993" s="5">
        <f t="shared" si="248"/>
        <v>-400</v>
      </c>
      <c r="R3993" s="6">
        <f t="shared" si="249"/>
        <v>100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t="s">
        <v>8320</v>
      </c>
      <c r="P3994" t="s">
        <v>8321</v>
      </c>
      <c r="Q3994" s="5">
        <f t="shared" si="248"/>
        <v>-9459</v>
      </c>
      <c r="R3994" s="6">
        <f t="shared" si="249"/>
        <v>60.111111111111114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t="s">
        <v>8320</v>
      </c>
      <c r="P3995" t="s">
        <v>8321</v>
      </c>
      <c r="Q3995" s="5">
        <f t="shared" si="248"/>
        <v>-49997</v>
      </c>
      <c r="R3995" s="6">
        <f t="shared" si="249"/>
        <v>3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t="s">
        <v>8320</v>
      </c>
      <c r="P3996" t="s">
        <v>8321</v>
      </c>
      <c r="Q3996" s="5">
        <f t="shared" si="248"/>
        <v>-1995</v>
      </c>
      <c r="R3996" s="6">
        <f t="shared" si="249"/>
        <v>5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t="s">
        <v>8320</v>
      </c>
      <c r="P3997" t="s">
        <v>8321</v>
      </c>
      <c r="Q3997" s="5">
        <f t="shared" si="248"/>
        <v>-130</v>
      </c>
      <c r="R3997" s="6">
        <f t="shared" si="249"/>
        <v>17.5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t="s">
        <v>8320</v>
      </c>
      <c r="P3998" t="s">
        <v>8321</v>
      </c>
      <c r="Q3998" s="5">
        <f t="shared" si="248"/>
        <v>-2503</v>
      </c>
      <c r="R3998" s="6">
        <f t="shared" si="249"/>
        <v>29.235294117647058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t="s">
        <v>8320</v>
      </c>
      <c r="P3999" t="s">
        <v>8321</v>
      </c>
      <c r="Q3999" s="5">
        <f t="shared" si="248"/>
        <v>-3000</v>
      </c>
      <c r="R3999" s="6" t="e">
        <f t="shared" si="249"/>
        <v>#DIV/0!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t="s">
        <v>8320</v>
      </c>
      <c r="P4000" t="s">
        <v>8321</v>
      </c>
      <c r="Q4000" s="5">
        <f t="shared" si="248"/>
        <v>-535</v>
      </c>
      <c r="R4000" s="6">
        <f t="shared" si="249"/>
        <v>59.583333333333336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t="s">
        <v>8320</v>
      </c>
      <c r="P4001" t="s">
        <v>8321</v>
      </c>
      <c r="Q4001" s="5">
        <f t="shared" si="248"/>
        <v>-5844</v>
      </c>
      <c r="R4001" s="6">
        <f t="shared" si="249"/>
        <v>82.571428571428569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t="s">
        <v>8320</v>
      </c>
      <c r="P4002" t="s">
        <v>8321</v>
      </c>
      <c r="Q4002" s="5">
        <f t="shared" si="248"/>
        <v>-7990</v>
      </c>
      <c r="R4002" s="6">
        <f t="shared" si="249"/>
        <v>10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t="s">
        <v>8320</v>
      </c>
      <c r="P4003" t="s">
        <v>8321</v>
      </c>
      <c r="Q4003" s="5">
        <f t="shared" si="248"/>
        <v>-747</v>
      </c>
      <c r="R4003" s="6">
        <f t="shared" si="249"/>
        <v>32.357142857142854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t="s">
        <v>8320</v>
      </c>
      <c r="P4004" t="s">
        <v>8321</v>
      </c>
      <c r="Q4004" s="5">
        <f t="shared" si="248"/>
        <v>-1227</v>
      </c>
      <c r="R4004" s="6">
        <f t="shared" si="249"/>
        <v>5.75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t="s">
        <v>8320</v>
      </c>
      <c r="P4005" t="s">
        <v>8321</v>
      </c>
      <c r="Q4005" s="5">
        <f t="shared" si="248"/>
        <v>-1799</v>
      </c>
      <c r="R4005" s="6">
        <f t="shared" si="249"/>
        <v>100.5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t="s">
        <v>8320</v>
      </c>
      <c r="P4006" t="s">
        <v>8321</v>
      </c>
      <c r="Q4006" s="5">
        <f t="shared" si="248"/>
        <v>-499</v>
      </c>
      <c r="R4006" s="6">
        <f t="shared" si="249"/>
        <v>1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t="s">
        <v>8320</v>
      </c>
      <c r="P4007" t="s">
        <v>8321</v>
      </c>
      <c r="Q4007" s="5">
        <f t="shared" si="248"/>
        <v>-2960</v>
      </c>
      <c r="R4007" s="6">
        <f t="shared" si="249"/>
        <v>20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t="s">
        <v>8320</v>
      </c>
      <c r="P4008" t="s">
        <v>8321</v>
      </c>
      <c r="Q4008" s="5">
        <f t="shared" si="248"/>
        <v>-29998</v>
      </c>
      <c r="R4008" s="6">
        <f t="shared" si="249"/>
        <v>2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t="s">
        <v>8320</v>
      </c>
      <c r="P4009" t="s">
        <v>8321</v>
      </c>
      <c r="Q4009" s="5">
        <f t="shared" si="248"/>
        <v>-1995</v>
      </c>
      <c r="R4009" s="6">
        <f t="shared" si="249"/>
        <v>5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t="s">
        <v>8320</v>
      </c>
      <c r="P4010" t="s">
        <v>8321</v>
      </c>
      <c r="Q4010" s="5">
        <f t="shared" si="248"/>
        <v>-940</v>
      </c>
      <c r="R4010" s="6">
        <f t="shared" si="249"/>
        <v>15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t="s">
        <v>8320</v>
      </c>
      <c r="P4011" t="s">
        <v>8321</v>
      </c>
      <c r="Q4011" s="5">
        <f t="shared" si="248"/>
        <v>-1855</v>
      </c>
      <c r="R4011" s="6">
        <f t="shared" si="249"/>
        <v>25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t="s">
        <v>8320</v>
      </c>
      <c r="P4012" t="s">
        <v>8321</v>
      </c>
      <c r="Q4012" s="5">
        <f t="shared" si="248"/>
        <v>-5458</v>
      </c>
      <c r="R4012" s="6">
        <f t="shared" si="249"/>
        <v>45.842105263157897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t="s">
        <v>8320</v>
      </c>
      <c r="P4013" t="s">
        <v>8321</v>
      </c>
      <c r="Q4013" s="5">
        <f t="shared" si="248"/>
        <v>-231</v>
      </c>
      <c r="R4013" s="6">
        <f t="shared" si="249"/>
        <v>4.75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t="s">
        <v>8320</v>
      </c>
      <c r="P4014" t="s">
        <v>8321</v>
      </c>
      <c r="Q4014" s="5">
        <f t="shared" si="248"/>
        <v>-575</v>
      </c>
      <c r="R4014" s="6" t="e">
        <f t="shared" si="249"/>
        <v>#DIV/0!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t="s">
        <v>8320</v>
      </c>
      <c r="P4015" t="s">
        <v>8321</v>
      </c>
      <c r="Q4015" s="5">
        <f t="shared" si="248"/>
        <v>-1974</v>
      </c>
      <c r="R4015" s="6">
        <f t="shared" si="249"/>
        <v>13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t="s">
        <v>8320</v>
      </c>
      <c r="P4016" t="s">
        <v>8321</v>
      </c>
      <c r="Q4016" s="5">
        <f t="shared" si="248"/>
        <v>-9000</v>
      </c>
      <c r="R4016" s="6" t="e">
        <f t="shared" si="249"/>
        <v>#DIV/0!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t="s">
        <v>8320</v>
      </c>
      <c r="P4017" t="s">
        <v>8321</v>
      </c>
      <c r="Q4017" s="5">
        <f t="shared" si="248"/>
        <v>-6999</v>
      </c>
      <c r="R4017" s="6">
        <f t="shared" si="249"/>
        <v>1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t="s">
        <v>8320</v>
      </c>
      <c r="P4018" t="s">
        <v>8321</v>
      </c>
      <c r="Q4018" s="5">
        <f t="shared" si="248"/>
        <v>-430</v>
      </c>
      <c r="R4018" s="6">
        <f t="shared" si="249"/>
        <v>10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t="s">
        <v>8320</v>
      </c>
      <c r="P4019" t="s">
        <v>8321</v>
      </c>
      <c r="Q4019" s="5">
        <f t="shared" si="248"/>
        <v>-9895</v>
      </c>
      <c r="R4019" s="6">
        <f t="shared" si="249"/>
        <v>52.5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t="s">
        <v>8320</v>
      </c>
      <c r="P4020" t="s">
        <v>8321</v>
      </c>
      <c r="Q4020" s="5">
        <f t="shared" si="248"/>
        <v>-1370</v>
      </c>
      <c r="R4020" s="6">
        <f t="shared" si="249"/>
        <v>32.5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t="s">
        <v>8320</v>
      </c>
      <c r="P4021" t="s">
        <v>8321</v>
      </c>
      <c r="Q4021" s="5">
        <f t="shared" si="248"/>
        <v>-3471</v>
      </c>
      <c r="R4021" s="6">
        <f t="shared" si="249"/>
        <v>7.25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t="s">
        <v>8320</v>
      </c>
      <c r="P4022" t="s">
        <v>8321</v>
      </c>
      <c r="Q4022" s="5">
        <f t="shared" si="248"/>
        <v>-500</v>
      </c>
      <c r="R4022" s="6">
        <f t="shared" si="249"/>
        <v>33.333333333333336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t="s">
        <v>8320</v>
      </c>
      <c r="P4023" t="s">
        <v>8321</v>
      </c>
      <c r="Q4023" s="5">
        <f t="shared" si="248"/>
        <v>-14875</v>
      </c>
      <c r="R4023" s="6">
        <f t="shared" si="249"/>
        <v>62.5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t="s">
        <v>8320</v>
      </c>
      <c r="P4024" t="s">
        <v>8321</v>
      </c>
      <c r="Q4024" s="5">
        <f t="shared" si="248"/>
        <v>-5479</v>
      </c>
      <c r="R4024" s="6">
        <f t="shared" si="249"/>
        <v>63.558375634517766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t="s">
        <v>8320</v>
      </c>
      <c r="P4025" t="s">
        <v>8321</v>
      </c>
      <c r="Q4025" s="5">
        <f t="shared" si="248"/>
        <v>-7000</v>
      </c>
      <c r="R4025" s="6" t="e">
        <f t="shared" si="249"/>
        <v>#DIV/0!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t="s">
        <v>8320</v>
      </c>
      <c r="P4026" t="s">
        <v>8321</v>
      </c>
      <c r="Q4026" s="5">
        <f t="shared" si="248"/>
        <v>-790</v>
      </c>
      <c r="R4026" s="6">
        <f t="shared" si="249"/>
        <v>10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t="s">
        <v>8320</v>
      </c>
      <c r="P4027" t="s">
        <v>8321</v>
      </c>
      <c r="Q4027" s="5">
        <f t="shared" si="248"/>
        <v>-4750</v>
      </c>
      <c r="R4027" s="6">
        <f t="shared" si="249"/>
        <v>62.5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t="s">
        <v>8320</v>
      </c>
      <c r="P4028" t="s">
        <v>8321</v>
      </c>
      <c r="Q4028" s="5">
        <f t="shared" si="248"/>
        <v>-4000</v>
      </c>
      <c r="R4028" s="6" t="e">
        <f t="shared" si="249"/>
        <v>#DIV/0!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t="s">
        <v>8320</v>
      </c>
      <c r="P4029" t="s">
        <v>8321</v>
      </c>
      <c r="Q4029" s="5">
        <f t="shared" si="248"/>
        <v>-2785</v>
      </c>
      <c r="R4029" s="6">
        <f t="shared" si="249"/>
        <v>30.714285714285715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t="s">
        <v>8320</v>
      </c>
      <c r="P4030" t="s">
        <v>8321</v>
      </c>
      <c r="Q4030" s="5">
        <f t="shared" si="248"/>
        <v>-1439</v>
      </c>
      <c r="R4030" s="6">
        <f t="shared" si="249"/>
        <v>51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t="s">
        <v>8320</v>
      </c>
      <c r="P4031" t="s">
        <v>8321</v>
      </c>
      <c r="Q4031" s="5">
        <f t="shared" si="248"/>
        <v>-20000</v>
      </c>
      <c r="R4031" s="6" t="e">
        <f t="shared" si="249"/>
        <v>#DIV/0!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t="s">
        <v>8320</v>
      </c>
      <c r="P4032" t="s">
        <v>8321</v>
      </c>
      <c r="Q4032" s="5">
        <f t="shared" si="248"/>
        <v>-2100</v>
      </c>
      <c r="R4032" s="6">
        <f t="shared" si="249"/>
        <v>66.666666666666671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t="s">
        <v>8320</v>
      </c>
      <c r="P4033" t="s">
        <v>8321</v>
      </c>
      <c r="Q4033" s="5">
        <f t="shared" si="248"/>
        <v>-5000</v>
      </c>
      <c r="R4033" s="6" t="e">
        <f t="shared" si="249"/>
        <v>#DIV/0!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t="s">
        <v>8320</v>
      </c>
      <c r="P4034" t="s">
        <v>8321</v>
      </c>
      <c r="Q4034" s="5">
        <f t="shared" si="248"/>
        <v>-5635</v>
      </c>
      <c r="R4034" s="6">
        <f t="shared" si="249"/>
        <v>59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t="s">
        <v>8320</v>
      </c>
      <c r="P4035" t="s">
        <v>8321</v>
      </c>
      <c r="Q4035" s="5">
        <f t="shared" ref="Q4035:Q4098" si="252">E4035-D4035</f>
        <v>-17758.010000000002</v>
      </c>
      <c r="R4035" s="6">
        <f t="shared" ref="R4035:R4098" si="253">E4035/L4035</f>
        <v>65.340319148936175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t="s">
        <v>8320</v>
      </c>
      <c r="P4036" t="s">
        <v>8321</v>
      </c>
      <c r="Q4036" s="5">
        <f t="shared" si="252"/>
        <v>-13300</v>
      </c>
      <c r="R4036" s="6">
        <f t="shared" si="253"/>
        <v>100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t="s">
        <v>8320</v>
      </c>
      <c r="P4037" t="s">
        <v>8321</v>
      </c>
      <c r="Q4037" s="5">
        <f t="shared" si="252"/>
        <v>-6315</v>
      </c>
      <c r="R4037" s="6">
        <f t="shared" si="253"/>
        <v>147.4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t="s">
        <v>8320</v>
      </c>
      <c r="P4038" t="s">
        <v>8321</v>
      </c>
      <c r="Q4038" s="5">
        <f t="shared" si="252"/>
        <v>-3177</v>
      </c>
      <c r="R4038" s="6">
        <f t="shared" si="253"/>
        <v>166.05882352941177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t="s">
        <v>8320</v>
      </c>
      <c r="P4039" t="s">
        <v>8321</v>
      </c>
      <c r="Q4039" s="5">
        <f t="shared" si="252"/>
        <v>-620</v>
      </c>
      <c r="R4039" s="6">
        <f t="shared" si="253"/>
        <v>40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t="s">
        <v>8320</v>
      </c>
      <c r="P4040" t="s">
        <v>8321</v>
      </c>
      <c r="Q4040" s="5">
        <f t="shared" si="252"/>
        <v>-2199</v>
      </c>
      <c r="R4040" s="6">
        <f t="shared" si="253"/>
        <v>75.25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t="s">
        <v>8320</v>
      </c>
      <c r="P4041" t="s">
        <v>8321</v>
      </c>
      <c r="Q4041" s="5">
        <f t="shared" si="252"/>
        <v>-200</v>
      </c>
      <c r="R4041" s="6">
        <f t="shared" si="253"/>
        <v>60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t="s">
        <v>8320</v>
      </c>
      <c r="P4042" t="s">
        <v>8321</v>
      </c>
      <c r="Q4042" s="5">
        <f t="shared" si="252"/>
        <v>-5500</v>
      </c>
      <c r="R4042" s="6">
        <f t="shared" si="253"/>
        <v>1250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t="s">
        <v>8320</v>
      </c>
      <c r="P4043" t="s">
        <v>8321</v>
      </c>
      <c r="Q4043" s="5">
        <f t="shared" si="252"/>
        <v>-4979</v>
      </c>
      <c r="R4043" s="6">
        <f t="shared" si="253"/>
        <v>10.5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t="s">
        <v>8320</v>
      </c>
      <c r="P4044" t="s">
        <v>8321</v>
      </c>
      <c r="Q4044" s="5">
        <f t="shared" si="252"/>
        <v>-9979</v>
      </c>
      <c r="R4044" s="6">
        <f t="shared" si="253"/>
        <v>7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t="s">
        <v>8320</v>
      </c>
      <c r="P4045" t="s">
        <v>8321</v>
      </c>
      <c r="Q4045" s="5">
        <f t="shared" si="252"/>
        <v>-300</v>
      </c>
      <c r="R4045" s="6" t="e">
        <f t="shared" si="253"/>
        <v>#DIV/0!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t="s">
        <v>8320</v>
      </c>
      <c r="P4046" t="s">
        <v>8321</v>
      </c>
      <c r="Q4046" s="5">
        <f t="shared" si="252"/>
        <v>-375</v>
      </c>
      <c r="R4046" s="6">
        <f t="shared" si="253"/>
        <v>56.25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t="s">
        <v>8320</v>
      </c>
      <c r="P4047" t="s">
        <v>8321</v>
      </c>
      <c r="Q4047" s="5">
        <f t="shared" si="252"/>
        <v>-4999</v>
      </c>
      <c r="R4047" s="6">
        <f t="shared" si="253"/>
        <v>1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t="s">
        <v>8320</v>
      </c>
      <c r="P4048" t="s">
        <v>8321</v>
      </c>
      <c r="Q4048" s="5">
        <f t="shared" si="252"/>
        <v>-5140</v>
      </c>
      <c r="R4048" s="6">
        <f t="shared" si="253"/>
        <v>38.333333333333336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t="s">
        <v>8320</v>
      </c>
      <c r="P4049" t="s">
        <v>8321</v>
      </c>
      <c r="Q4049" s="5">
        <f t="shared" si="252"/>
        <v>-4890</v>
      </c>
      <c r="R4049" s="6">
        <f t="shared" si="253"/>
        <v>27.5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t="s">
        <v>8320</v>
      </c>
      <c r="P4050" t="s">
        <v>8321</v>
      </c>
      <c r="Q4050" s="5">
        <f t="shared" si="252"/>
        <v>-13999</v>
      </c>
      <c r="R4050" s="6">
        <f t="shared" si="253"/>
        <v>32.978021978021978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t="s">
        <v>8320</v>
      </c>
      <c r="P4051" t="s">
        <v>8321</v>
      </c>
      <c r="Q4051" s="5">
        <f t="shared" si="252"/>
        <v>-19984</v>
      </c>
      <c r="R4051" s="6">
        <f t="shared" si="253"/>
        <v>16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t="s">
        <v>8320</v>
      </c>
      <c r="P4052" t="s">
        <v>8321</v>
      </c>
      <c r="Q4052" s="5">
        <f t="shared" si="252"/>
        <v>-1499</v>
      </c>
      <c r="R4052" s="6">
        <f t="shared" si="253"/>
        <v>1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t="s">
        <v>8320</v>
      </c>
      <c r="P4053" t="s">
        <v>8321</v>
      </c>
      <c r="Q4053" s="5">
        <f t="shared" si="252"/>
        <v>-500</v>
      </c>
      <c r="R4053" s="6" t="e">
        <f t="shared" si="253"/>
        <v>#DIV/0!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t="s">
        <v>8320</v>
      </c>
      <c r="P4054" t="s">
        <v>8321</v>
      </c>
      <c r="Q4054" s="5">
        <f t="shared" si="252"/>
        <v>-1874</v>
      </c>
      <c r="R4054" s="6">
        <f t="shared" si="253"/>
        <v>86.615384615384613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t="s">
        <v>8320</v>
      </c>
      <c r="P4055" t="s">
        <v>8321</v>
      </c>
      <c r="Q4055" s="5">
        <f t="shared" si="252"/>
        <v>-390</v>
      </c>
      <c r="R4055" s="6">
        <f t="shared" si="253"/>
        <v>55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t="s">
        <v>8320</v>
      </c>
      <c r="P4056" t="s">
        <v>8321</v>
      </c>
      <c r="Q4056" s="5">
        <f t="shared" si="252"/>
        <v>-8880</v>
      </c>
      <c r="R4056" s="6" t="e">
        <f t="shared" si="253"/>
        <v>#DIV/0!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t="s">
        <v>8320</v>
      </c>
      <c r="P4057" t="s">
        <v>8321</v>
      </c>
      <c r="Q4057" s="5">
        <f t="shared" si="252"/>
        <v>-4119</v>
      </c>
      <c r="R4057" s="6">
        <f t="shared" si="253"/>
        <v>41.952380952380949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t="s">
        <v>8320</v>
      </c>
      <c r="P4058" t="s">
        <v>8321</v>
      </c>
      <c r="Q4058" s="5">
        <f t="shared" si="252"/>
        <v>-705</v>
      </c>
      <c r="R4058" s="6">
        <f t="shared" si="253"/>
        <v>88.333333333333329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t="s">
        <v>8320</v>
      </c>
      <c r="P4059" t="s">
        <v>8321</v>
      </c>
      <c r="Q4059" s="5">
        <f t="shared" si="252"/>
        <v>-2725</v>
      </c>
      <c r="R4059" s="6">
        <f t="shared" si="253"/>
        <v>129.16666666666666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t="s">
        <v>8320</v>
      </c>
      <c r="P4060" t="s">
        <v>8321</v>
      </c>
      <c r="Q4060" s="5">
        <f t="shared" si="252"/>
        <v>-3655</v>
      </c>
      <c r="R4060" s="6">
        <f t="shared" si="253"/>
        <v>23.75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t="s">
        <v>8320</v>
      </c>
      <c r="P4061" t="s">
        <v>8321</v>
      </c>
      <c r="Q4061" s="5">
        <f t="shared" si="252"/>
        <v>-9750</v>
      </c>
      <c r="R4061" s="6">
        <f t="shared" si="253"/>
        <v>35.714285714285715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t="s">
        <v>8320</v>
      </c>
      <c r="P4062" t="s">
        <v>8321</v>
      </c>
      <c r="Q4062" s="5">
        <f t="shared" si="252"/>
        <v>-9715</v>
      </c>
      <c r="R4062" s="6">
        <f t="shared" si="253"/>
        <v>57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t="s">
        <v>8320</v>
      </c>
      <c r="P4063" t="s">
        <v>8321</v>
      </c>
      <c r="Q4063" s="5">
        <f t="shared" si="252"/>
        <v>-525</v>
      </c>
      <c r="R4063" s="6" t="e">
        <f t="shared" si="253"/>
        <v>#DIV/0!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t="s">
        <v>8320</v>
      </c>
      <c r="P4064" t="s">
        <v>8321</v>
      </c>
      <c r="Q4064" s="5">
        <f t="shared" si="252"/>
        <v>-19510</v>
      </c>
      <c r="R4064" s="6">
        <f t="shared" si="253"/>
        <v>163.33333333333334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t="s">
        <v>8320</v>
      </c>
      <c r="P4065" t="s">
        <v>8321</v>
      </c>
      <c r="Q4065" s="5">
        <f t="shared" si="252"/>
        <v>-9365</v>
      </c>
      <c r="R4065" s="6">
        <f t="shared" si="253"/>
        <v>15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t="s">
        <v>8320</v>
      </c>
      <c r="P4066" t="s">
        <v>8321</v>
      </c>
      <c r="Q4066" s="5">
        <f t="shared" si="252"/>
        <v>-1615</v>
      </c>
      <c r="R4066" s="6">
        <f t="shared" si="253"/>
        <v>64.166666666666671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t="s">
        <v>8320</v>
      </c>
      <c r="P4067" t="s">
        <v>8321</v>
      </c>
      <c r="Q4067" s="5">
        <f t="shared" si="252"/>
        <v>-3973</v>
      </c>
      <c r="R4067" s="6">
        <f t="shared" si="253"/>
        <v>6.75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t="s">
        <v>8320</v>
      </c>
      <c r="P4068" t="s">
        <v>8321</v>
      </c>
      <c r="Q4068" s="5">
        <f t="shared" si="252"/>
        <v>-14975</v>
      </c>
      <c r="R4068" s="6">
        <f t="shared" si="253"/>
        <v>25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t="s">
        <v>8320</v>
      </c>
      <c r="P4069" t="s">
        <v>8321</v>
      </c>
      <c r="Q4069" s="5">
        <f t="shared" si="252"/>
        <v>-1955</v>
      </c>
      <c r="R4069" s="6">
        <f t="shared" si="253"/>
        <v>179.11764705882354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t="s">
        <v>8320</v>
      </c>
      <c r="P4070" t="s">
        <v>8321</v>
      </c>
      <c r="Q4070" s="5">
        <f t="shared" si="252"/>
        <v>-3460.05</v>
      </c>
      <c r="R4070" s="6">
        <f t="shared" si="253"/>
        <v>34.950000000000003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t="s">
        <v>8320</v>
      </c>
      <c r="P4071" t="s">
        <v>8321</v>
      </c>
      <c r="Q4071" s="5">
        <f t="shared" si="252"/>
        <v>-820</v>
      </c>
      <c r="R4071" s="6">
        <f t="shared" si="253"/>
        <v>33.07692307692308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t="s">
        <v>8320</v>
      </c>
      <c r="P4072" t="s">
        <v>8321</v>
      </c>
      <c r="Q4072" s="5">
        <f t="shared" si="252"/>
        <v>-835</v>
      </c>
      <c r="R4072" s="6">
        <f t="shared" si="253"/>
        <v>27.5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t="s">
        <v>8320</v>
      </c>
      <c r="P4073" t="s">
        <v>8321</v>
      </c>
      <c r="Q4073" s="5">
        <f t="shared" si="252"/>
        <v>-20000</v>
      </c>
      <c r="R4073" s="6" t="e">
        <f t="shared" si="253"/>
        <v>#DIV/0!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t="s">
        <v>8320</v>
      </c>
      <c r="P4074" t="s">
        <v>8321</v>
      </c>
      <c r="Q4074" s="5">
        <f t="shared" si="252"/>
        <v>-996</v>
      </c>
      <c r="R4074" s="6">
        <f t="shared" si="253"/>
        <v>2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t="s">
        <v>8320</v>
      </c>
      <c r="P4075" t="s">
        <v>8321</v>
      </c>
      <c r="Q4075" s="5">
        <f t="shared" si="252"/>
        <v>-3463</v>
      </c>
      <c r="R4075" s="6">
        <f t="shared" si="253"/>
        <v>18.5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t="s">
        <v>8320</v>
      </c>
      <c r="P4076" t="s">
        <v>8321</v>
      </c>
      <c r="Q4076" s="5">
        <f t="shared" si="252"/>
        <v>-2015</v>
      </c>
      <c r="R4076" s="6">
        <f t="shared" si="253"/>
        <v>35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t="s">
        <v>8320</v>
      </c>
      <c r="P4077" t="s">
        <v>8321</v>
      </c>
      <c r="Q4077" s="5">
        <f t="shared" si="252"/>
        <v>-1424</v>
      </c>
      <c r="R4077" s="6">
        <f t="shared" si="253"/>
        <v>44.307692307692307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t="s">
        <v>8320</v>
      </c>
      <c r="P4078" t="s">
        <v>8321</v>
      </c>
      <c r="Q4078" s="5">
        <f t="shared" si="252"/>
        <v>-700</v>
      </c>
      <c r="R4078" s="6" t="e">
        <f t="shared" si="253"/>
        <v>#DIV/0!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t="s">
        <v>8320</v>
      </c>
      <c r="P4079" t="s">
        <v>8321</v>
      </c>
      <c r="Q4079" s="5">
        <f t="shared" si="252"/>
        <v>-13665</v>
      </c>
      <c r="R4079" s="6">
        <f t="shared" si="253"/>
        <v>222.5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t="s">
        <v>8320</v>
      </c>
      <c r="P4080" t="s">
        <v>8321</v>
      </c>
      <c r="Q4080" s="5">
        <f t="shared" si="252"/>
        <v>-250</v>
      </c>
      <c r="R4080" s="6" t="e">
        <f t="shared" si="253"/>
        <v>#DIV/0!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t="s">
        <v>8320</v>
      </c>
      <c r="P4081" t="s">
        <v>8321</v>
      </c>
      <c r="Q4081" s="5">
        <f t="shared" si="252"/>
        <v>-2995</v>
      </c>
      <c r="R4081" s="6">
        <f t="shared" si="253"/>
        <v>5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t="s">
        <v>8320</v>
      </c>
      <c r="P4082" t="s">
        <v>8321</v>
      </c>
      <c r="Q4082" s="5">
        <f t="shared" si="252"/>
        <v>-3000</v>
      </c>
      <c r="R4082" s="6" t="e">
        <f t="shared" si="253"/>
        <v>#DIV/0!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t="s">
        <v>8320</v>
      </c>
      <c r="P4083" t="s">
        <v>8321</v>
      </c>
      <c r="Q4083" s="5">
        <f t="shared" si="252"/>
        <v>-1874</v>
      </c>
      <c r="R4083" s="6">
        <f t="shared" si="253"/>
        <v>29.166666666666668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t="s">
        <v>8320</v>
      </c>
      <c r="P4084" t="s">
        <v>8321</v>
      </c>
      <c r="Q4084" s="5">
        <f t="shared" si="252"/>
        <v>-147</v>
      </c>
      <c r="R4084" s="6">
        <f t="shared" si="253"/>
        <v>1.5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t="s">
        <v>8320</v>
      </c>
      <c r="P4085" t="s">
        <v>8321</v>
      </c>
      <c r="Q4085" s="5">
        <f t="shared" si="252"/>
        <v>-2741</v>
      </c>
      <c r="R4085" s="6">
        <f t="shared" si="253"/>
        <v>126.5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t="s">
        <v>8320</v>
      </c>
      <c r="P4086" t="s">
        <v>8321</v>
      </c>
      <c r="Q4086" s="5">
        <f t="shared" si="252"/>
        <v>-2990</v>
      </c>
      <c r="R4086" s="6">
        <f t="shared" si="253"/>
        <v>10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t="s">
        <v>8320</v>
      </c>
      <c r="P4087" t="s">
        <v>8321</v>
      </c>
      <c r="Q4087" s="5">
        <f t="shared" si="252"/>
        <v>-3490</v>
      </c>
      <c r="R4087" s="6">
        <f t="shared" si="253"/>
        <v>10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t="s">
        <v>8320</v>
      </c>
      <c r="P4088" t="s">
        <v>8321</v>
      </c>
      <c r="Q4088" s="5">
        <f t="shared" si="252"/>
        <v>-953</v>
      </c>
      <c r="R4088" s="6">
        <f t="shared" si="253"/>
        <v>9.4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t="s">
        <v>8320</v>
      </c>
      <c r="P4089" t="s">
        <v>8321</v>
      </c>
      <c r="Q4089" s="5">
        <f t="shared" si="252"/>
        <v>-9600</v>
      </c>
      <c r="R4089" s="6" t="e">
        <f t="shared" si="253"/>
        <v>#DIV/0!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t="s">
        <v>8320</v>
      </c>
      <c r="P4090" t="s">
        <v>8321</v>
      </c>
      <c r="Q4090" s="5">
        <f t="shared" si="252"/>
        <v>-1784</v>
      </c>
      <c r="R4090" s="6">
        <f t="shared" si="253"/>
        <v>72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t="s">
        <v>8320</v>
      </c>
      <c r="P4091" t="s">
        <v>8321</v>
      </c>
      <c r="Q4091" s="5">
        <f t="shared" si="252"/>
        <v>-4760</v>
      </c>
      <c r="R4091" s="6">
        <f t="shared" si="253"/>
        <v>30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t="s">
        <v>8320</v>
      </c>
      <c r="P4092" t="s">
        <v>8321</v>
      </c>
      <c r="Q4092" s="5">
        <f t="shared" si="252"/>
        <v>-968</v>
      </c>
      <c r="R4092" s="6">
        <f t="shared" si="253"/>
        <v>10.666666666666666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t="s">
        <v>8320</v>
      </c>
      <c r="P4093" t="s">
        <v>8321</v>
      </c>
      <c r="Q4093" s="5">
        <f t="shared" si="252"/>
        <v>-1396</v>
      </c>
      <c r="R4093" s="6">
        <f t="shared" si="253"/>
        <v>25.5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t="s">
        <v>8320</v>
      </c>
      <c r="P4094" t="s">
        <v>8321</v>
      </c>
      <c r="Q4094" s="5">
        <f t="shared" si="252"/>
        <v>-109980</v>
      </c>
      <c r="R4094" s="6">
        <f t="shared" si="253"/>
        <v>20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t="s">
        <v>8320</v>
      </c>
      <c r="P4095" t="s">
        <v>8321</v>
      </c>
      <c r="Q4095" s="5">
        <f t="shared" si="252"/>
        <v>-2440</v>
      </c>
      <c r="R4095" s="6">
        <f t="shared" si="253"/>
        <v>15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t="s">
        <v>8320</v>
      </c>
      <c r="P4096" t="s">
        <v>8321</v>
      </c>
      <c r="Q4096" s="5">
        <f t="shared" si="252"/>
        <v>-1270</v>
      </c>
      <c r="R4096" s="6">
        <f t="shared" si="253"/>
        <v>91.25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t="s">
        <v>8320</v>
      </c>
      <c r="P4097" t="s">
        <v>8321</v>
      </c>
      <c r="Q4097" s="5">
        <f t="shared" si="252"/>
        <v>-29200</v>
      </c>
      <c r="R4097" s="6">
        <f t="shared" si="253"/>
        <v>800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t="s">
        <v>8320</v>
      </c>
      <c r="P4098" t="s">
        <v>8321</v>
      </c>
      <c r="Q4098" s="5">
        <f t="shared" si="252"/>
        <v>-3100</v>
      </c>
      <c r="R4098" s="6">
        <f t="shared" si="253"/>
        <v>80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t="s">
        <v>8320</v>
      </c>
      <c r="P4099" t="s">
        <v>8321</v>
      </c>
      <c r="Q4099" s="5">
        <f t="shared" ref="Q4099:Q4115" si="256">E4099-D4099</f>
        <v>-10000</v>
      </c>
      <c r="R4099" s="6" t="e">
        <f t="shared" ref="R4099:R4115" si="257">E4099/L4099</f>
        <v>#DIV/0!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t="s">
        <v>8320</v>
      </c>
      <c r="P4100" t="s">
        <v>8321</v>
      </c>
      <c r="Q4100" s="5">
        <f t="shared" si="256"/>
        <v>-75000</v>
      </c>
      <c r="R4100" s="6" t="e">
        <f t="shared" si="257"/>
        <v>#DIV/0!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t="s">
        <v>8320</v>
      </c>
      <c r="P4101" t="s">
        <v>8321</v>
      </c>
      <c r="Q4101" s="5">
        <f t="shared" si="256"/>
        <v>-4450</v>
      </c>
      <c r="R4101" s="6">
        <f t="shared" si="257"/>
        <v>50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t="s">
        <v>8320</v>
      </c>
      <c r="P4102" t="s">
        <v>8321</v>
      </c>
      <c r="Q4102" s="5">
        <f t="shared" si="256"/>
        <v>-270</v>
      </c>
      <c r="R4102" s="6" t="e">
        <f t="shared" si="257"/>
        <v>#DIV/0!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t="s">
        <v>8320</v>
      </c>
      <c r="P4103" t="s">
        <v>8321</v>
      </c>
      <c r="Q4103" s="5">
        <f t="shared" si="256"/>
        <v>-600</v>
      </c>
      <c r="R4103" s="6" t="e">
        <f t="shared" si="257"/>
        <v>#DIV/0!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t="s">
        <v>8320</v>
      </c>
      <c r="P4104" t="s">
        <v>8321</v>
      </c>
      <c r="Q4104" s="5">
        <f t="shared" si="256"/>
        <v>-363</v>
      </c>
      <c r="R4104" s="6">
        <f t="shared" si="257"/>
        <v>22.833333333333332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t="s">
        <v>8320</v>
      </c>
      <c r="P4105" t="s">
        <v>8321</v>
      </c>
      <c r="Q4105" s="5">
        <f t="shared" si="256"/>
        <v>-900</v>
      </c>
      <c r="R4105" s="6">
        <f t="shared" si="257"/>
        <v>16.666666666666668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t="s">
        <v>8320</v>
      </c>
      <c r="P4106" t="s">
        <v>8321</v>
      </c>
      <c r="Q4106" s="5">
        <f t="shared" si="256"/>
        <v>-2359</v>
      </c>
      <c r="R4106" s="6">
        <f t="shared" si="257"/>
        <v>45.785714285714285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t="s">
        <v>8320</v>
      </c>
      <c r="P4107" t="s">
        <v>8321</v>
      </c>
      <c r="Q4107" s="5">
        <f t="shared" si="256"/>
        <v>-30700</v>
      </c>
      <c r="R4107" s="6">
        <f t="shared" si="257"/>
        <v>383.33333333333331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t="s">
        <v>8320</v>
      </c>
      <c r="P4108" t="s">
        <v>8321</v>
      </c>
      <c r="Q4108" s="5">
        <f t="shared" si="256"/>
        <v>-1470</v>
      </c>
      <c r="R4108" s="6">
        <f t="shared" si="257"/>
        <v>106.96969696969697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t="s">
        <v>8320</v>
      </c>
      <c r="P4109" t="s">
        <v>8321</v>
      </c>
      <c r="Q4109" s="5">
        <f t="shared" si="256"/>
        <v>-1959</v>
      </c>
      <c r="R4109" s="6">
        <f t="shared" si="257"/>
        <v>10.25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t="s">
        <v>8320</v>
      </c>
      <c r="P4110" t="s">
        <v>8321</v>
      </c>
      <c r="Q4110" s="5">
        <f t="shared" si="256"/>
        <v>-2941</v>
      </c>
      <c r="R4110" s="6">
        <f t="shared" si="257"/>
        <v>59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t="s">
        <v>8320</v>
      </c>
      <c r="P4111" t="s">
        <v>8321</v>
      </c>
      <c r="Q4111" s="5">
        <f t="shared" si="256"/>
        <v>-500</v>
      </c>
      <c r="R4111" s="6" t="e">
        <f t="shared" si="257"/>
        <v>#DIV/0!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t="s">
        <v>8320</v>
      </c>
      <c r="P4112" t="s">
        <v>8321</v>
      </c>
      <c r="Q4112" s="5">
        <f t="shared" si="256"/>
        <v>-214</v>
      </c>
      <c r="R4112" s="6">
        <f t="shared" si="257"/>
        <v>14.333333333333334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t="s">
        <v>8320</v>
      </c>
      <c r="P4113" t="s">
        <v>8321</v>
      </c>
      <c r="Q4113" s="5">
        <f t="shared" si="256"/>
        <v>-2906</v>
      </c>
      <c r="R4113" s="6">
        <f t="shared" si="257"/>
        <v>15.666666666666666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t="s">
        <v>8320</v>
      </c>
      <c r="P4114" t="s">
        <v>8321</v>
      </c>
      <c r="Q4114" s="5">
        <f t="shared" si="256"/>
        <v>-2499</v>
      </c>
      <c r="R4114" s="6">
        <f t="shared" si="257"/>
        <v>1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t="s">
        <v>8320</v>
      </c>
      <c r="P4115" t="s">
        <v>8321</v>
      </c>
      <c r="Q4115" s="5">
        <f t="shared" si="256"/>
        <v>-1497</v>
      </c>
      <c r="R4115" s="6">
        <f t="shared" si="257"/>
        <v>1</v>
      </c>
      <c r="S4115" s="10">
        <f t="shared" si="258"/>
        <v>42358.573182870372</v>
      </c>
      <c r="T4115" s="10">
        <f t="shared" si="259"/>
        <v>42377.273611111115</v>
      </c>
    </row>
  </sheetData>
  <autoFilter ref="A1:R4115" xr:uid="{442CA266-2C62-9649-9726-1ECAFC70CC21}"/>
  <conditionalFormatting sqref="F1:F1048576">
    <cfRule type="containsText" dxfId="7" priority="5" operator="containsText" text="live">
      <formula>NOT(ISERROR(SEARCH("live",F1)))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successful">
      <formula>NOT(ISERROR(SEARCH("successful",F1)))</formula>
    </cfRule>
  </conditionalFormatting>
  <conditionalFormatting sqref="Q2:Q4115">
    <cfRule type="cellIs" dxfId="3" priority="1" operator="equal">
      <formula>200</formula>
    </cfRule>
    <cfRule type="cellIs" dxfId="2" priority="2" operator="greaterThan">
      <formula>200</formula>
    </cfRule>
    <cfRule type="cellIs" dxfId="1" priority="3" operator="between">
      <formula>100</formula>
      <formula>199</formula>
    </cfRule>
    <cfRule type="cellIs" dxfId="0" priority="4" operator="between">
      <formula>0</formula>
      <formula>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E85D2-6A9D-9640-8B94-D8D3EBEAB1FF}">
  <dimension ref="A1:F14"/>
  <sheetViews>
    <sheetView workbookViewId="0">
      <selection activeCell="F28" sqref="F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" bestFit="1" customWidth="1"/>
    <col min="11" max="11" width="19.1640625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8310</v>
      </c>
    </row>
    <row r="4" spans="1:6" x14ac:dyDescent="0.2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8339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8334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8341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8325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75859-05BC-DE40-AD75-651174310536}">
  <dimension ref="A1:F46"/>
  <sheetViews>
    <sheetView workbookViewId="0">
      <selection activeCell="J31" sqref="J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8310</v>
      </c>
    </row>
    <row r="4" spans="1:6" x14ac:dyDescent="0.2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8319</v>
      </c>
      <c r="B5" s="7"/>
      <c r="C5" s="7">
        <v>100</v>
      </c>
      <c r="D5" s="7"/>
      <c r="E5" s="7"/>
      <c r="F5" s="7">
        <v>100</v>
      </c>
    </row>
    <row r="6" spans="1:6" x14ac:dyDescent="0.2">
      <c r="A6" s="9" t="s">
        <v>8347</v>
      </c>
      <c r="B6" s="7">
        <v>20</v>
      </c>
      <c r="C6" s="7"/>
      <c r="D6" s="7"/>
      <c r="E6" s="7"/>
      <c r="F6" s="7">
        <v>20</v>
      </c>
    </row>
    <row r="7" spans="1:6" x14ac:dyDescent="0.2">
      <c r="A7" s="9" t="s">
        <v>8335</v>
      </c>
      <c r="B7" s="7">
        <v>24</v>
      </c>
      <c r="C7" s="7"/>
      <c r="D7" s="7"/>
      <c r="E7" s="7"/>
      <c r="F7" s="7">
        <v>24</v>
      </c>
    </row>
    <row r="8" spans="1:6" x14ac:dyDescent="0.2">
      <c r="A8" s="9" t="s">
        <v>8361</v>
      </c>
      <c r="B8" s="7"/>
      <c r="C8" s="7">
        <v>40</v>
      </c>
      <c r="D8" s="7"/>
      <c r="E8" s="7"/>
      <c r="F8" s="7">
        <v>40</v>
      </c>
    </row>
    <row r="9" spans="1:6" x14ac:dyDescent="0.2">
      <c r="A9" s="9" t="s">
        <v>8357</v>
      </c>
      <c r="B9" s="7"/>
      <c r="C9" s="7"/>
      <c r="D9" s="7"/>
      <c r="E9" s="7">
        <v>40</v>
      </c>
      <c r="F9" s="7">
        <v>40</v>
      </c>
    </row>
    <row r="10" spans="1:6" x14ac:dyDescent="0.2">
      <c r="A10" s="9" t="s">
        <v>8318</v>
      </c>
      <c r="B10" s="7"/>
      <c r="C10" s="7"/>
      <c r="D10" s="7"/>
      <c r="E10" s="7">
        <v>180</v>
      </c>
      <c r="F10" s="7">
        <v>180</v>
      </c>
    </row>
    <row r="11" spans="1:6" x14ac:dyDescent="0.2">
      <c r="A11" s="9" t="s">
        <v>8317</v>
      </c>
      <c r="B11" s="7"/>
      <c r="C11" s="7">
        <v>80</v>
      </c>
      <c r="D11" s="7"/>
      <c r="E11" s="7"/>
      <c r="F11" s="7">
        <v>80</v>
      </c>
    </row>
    <row r="12" spans="1:6" x14ac:dyDescent="0.2">
      <c r="A12" s="9" t="s">
        <v>8333</v>
      </c>
      <c r="B12" s="7"/>
      <c r="C12" s="7"/>
      <c r="D12" s="7"/>
      <c r="E12" s="7">
        <v>40</v>
      </c>
      <c r="F12" s="7">
        <v>40</v>
      </c>
    </row>
    <row r="13" spans="1:6" x14ac:dyDescent="0.2">
      <c r="A13" s="9" t="s">
        <v>8350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">
      <c r="A14" s="9" t="s">
        <v>8327</v>
      </c>
      <c r="B14" s="7"/>
      <c r="C14" s="7">
        <v>40</v>
      </c>
      <c r="D14" s="7"/>
      <c r="E14" s="7"/>
      <c r="F14" s="7">
        <v>40</v>
      </c>
    </row>
    <row r="15" spans="1:6" x14ac:dyDescent="0.2">
      <c r="A15" s="9" t="s">
        <v>8340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">
      <c r="A16" s="9" t="s">
        <v>8351</v>
      </c>
      <c r="B16" s="7"/>
      <c r="C16" s="7">
        <v>20</v>
      </c>
      <c r="D16" s="7"/>
      <c r="E16" s="7"/>
      <c r="F16" s="7">
        <v>20</v>
      </c>
    </row>
    <row r="17" spans="1:6" x14ac:dyDescent="0.2">
      <c r="A17" s="9" t="s">
        <v>8352</v>
      </c>
      <c r="B17" s="7"/>
      <c r="C17" s="7"/>
      <c r="D17" s="7"/>
      <c r="E17" s="7">
        <v>140</v>
      </c>
      <c r="F17" s="7">
        <v>140</v>
      </c>
    </row>
    <row r="18" spans="1:6" x14ac:dyDescent="0.2">
      <c r="A18" s="9" t="s">
        <v>8332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">
      <c r="A19" s="9" t="s">
        <v>8331</v>
      </c>
      <c r="B19" s="7"/>
      <c r="C19" s="7">
        <v>60</v>
      </c>
      <c r="D19" s="7"/>
      <c r="E19" s="7"/>
      <c r="F19" s="7">
        <v>60</v>
      </c>
    </row>
    <row r="20" spans="1:6" x14ac:dyDescent="0.2">
      <c r="A20" s="9" t="s">
        <v>8359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">
      <c r="A21" s="9" t="s">
        <v>8330</v>
      </c>
      <c r="B21" s="7"/>
      <c r="C21" s="7"/>
      <c r="D21" s="7"/>
      <c r="E21" s="7">
        <v>20</v>
      </c>
      <c r="F21" s="7">
        <v>20</v>
      </c>
    </row>
    <row r="22" spans="1:6" x14ac:dyDescent="0.2">
      <c r="A22" s="9" t="s">
        <v>8338</v>
      </c>
      <c r="B22" s="7"/>
      <c r="C22" s="7">
        <v>40</v>
      </c>
      <c r="D22" s="7"/>
      <c r="E22" s="7"/>
      <c r="F22" s="7">
        <v>40</v>
      </c>
    </row>
    <row r="23" spans="1:6" x14ac:dyDescent="0.2">
      <c r="A23" s="9" t="s">
        <v>8362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">
      <c r="A24" s="9" t="s">
        <v>8346</v>
      </c>
      <c r="B24" s="7"/>
      <c r="C24" s="7">
        <v>20</v>
      </c>
      <c r="D24" s="7"/>
      <c r="E24" s="7"/>
      <c r="F24" s="7">
        <v>20</v>
      </c>
    </row>
    <row r="25" spans="1:6" x14ac:dyDescent="0.2">
      <c r="A25" s="9" t="s">
        <v>8326</v>
      </c>
      <c r="B25" s="7"/>
      <c r="C25" s="7"/>
      <c r="D25" s="7"/>
      <c r="E25" s="7">
        <v>60</v>
      </c>
      <c r="F25" s="7">
        <v>60</v>
      </c>
    </row>
    <row r="26" spans="1:6" x14ac:dyDescent="0.2">
      <c r="A26" s="9" t="s">
        <v>8353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8342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">
      <c r="A28" s="9" t="s">
        <v>8348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8321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">
      <c r="A30" s="9" t="s">
        <v>8349</v>
      </c>
      <c r="B30" s="7"/>
      <c r="C30" s="7"/>
      <c r="D30" s="7"/>
      <c r="E30" s="7">
        <v>40</v>
      </c>
      <c r="F30" s="7">
        <v>40</v>
      </c>
    </row>
    <row r="31" spans="1:6" x14ac:dyDescent="0.2">
      <c r="A31" s="9" t="s">
        <v>8345</v>
      </c>
      <c r="B31" s="7"/>
      <c r="C31" s="7"/>
      <c r="D31" s="7"/>
      <c r="E31" s="7">
        <v>20</v>
      </c>
      <c r="F31" s="7">
        <v>20</v>
      </c>
    </row>
    <row r="32" spans="1:6" x14ac:dyDescent="0.2">
      <c r="A32" s="9" t="s">
        <v>8356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8329</v>
      </c>
      <c r="B33" s="7"/>
      <c r="C33" s="7"/>
      <c r="D33" s="7"/>
      <c r="E33" s="7">
        <v>260</v>
      </c>
      <c r="F33" s="7">
        <v>260</v>
      </c>
    </row>
    <row r="34" spans="1:6" x14ac:dyDescent="0.2">
      <c r="A34" s="9" t="s">
        <v>8316</v>
      </c>
      <c r="B34" s="7">
        <v>40</v>
      </c>
      <c r="C34" s="7"/>
      <c r="D34" s="7"/>
      <c r="E34" s="7"/>
      <c r="F34" s="7">
        <v>40</v>
      </c>
    </row>
    <row r="35" spans="1:6" x14ac:dyDescent="0.2">
      <c r="A35" s="9" t="s">
        <v>8315</v>
      </c>
      <c r="B35" s="7"/>
      <c r="C35" s="7"/>
      <c r="D35" s="7"/>
      <c r="E35" s="7">
        <v>60</v>
      </c>
      <c r="F35" s="7">
        <v>60</v>
      </c>
    </row>
    <row r="36" spans="1:6" x14ac:dyDescent="0.2">
      <c r="A36" s="9" t="s">
        <v>8355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">
      <c r="A37" s="9" t="s">
        <v>8358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">
      <c r="A38" s="9" t="s">
        <v>8360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">
      <c r="A39" s="9" t="s">
        <v>8354</v>
      </c>
      <c r="B39" s="7"/>
      <c r="C39" s="7"/>
      <c r="D39" s="7"/>
      <c r="E39" s="7">
        <v>80</v>
      </c>
      <c r="F39" s="7">
        <v>80</v>
      </c>
    </row>
    <row r="40" spans="1:6" x14ac:dyDescent="0.2">
      <c r="A40" s="9" t="s">
        <v>8314</v>
      </c>
      <c r="B40" s="7"/>
      <c r="C40" s="7"/>
      <c r="D40" s="7"/>
      <c r="E40" s="7">
        <v>60</v>
      </c>
      <c r="F40" s="7">
        <v>60</v>
      </c>
    </row>
    <row r="41" spans="1:6" x14ac:dyDescent="0.2">
      <c r="A41" s="9" t="s">
        <v>8344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">
      <c r="A42" s="9" t="s">
        <v>8337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9" t="s">
        <v>8324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">
      <c r="A44" s="9" t="s">
        <v>8323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">
      <c r="A45" s="9" t="s">
        <v>8343</v>
      </c>
      <c r="B45" s="7">
        <v>20</v>
      </c>
      <c r="C45" s="7"/>
      <c r="D45" s="7"/>
      <c r="E45" s="7"/>
      <c r="F45" s="7">
        <v>20</v>
      </c>
    </row>
    <row r="46" spans="1:6" x14ac:dyDescent="0.2">
      <c r="A46" s="9" t="s">
        <v>8311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6015C-0C4B-5540-B5B8-981EB456F45B}">
  <dimension ref="A1:E18"/>
  <sheetViews>
    <sheetView tabSelected="1"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8364</v>
      </c>
    </row>
    <row r="2" spans="1:5" x14ac:dyDescent="0.2">
      <c r="A2" s="8" t="s">
        <v>8379</v>
      </c>
      <c r="B2" t="s">
        <v>8364</v>
      </c>
    </row>
    <row r="4" spans="1:5" x14ac:dyDescent="0.2">
      <c r="A4" s="8" t="s">
        <v>8363</v>
      </c>
      <c r="B4" s="8" t="s">
        <v>8310</v>
      </c>
    </row>
    <row r="5" spans="1:5" x14ac:dyDescent="0.2">
      <c r="A5" s="8" t="s">
        <v>8312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1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1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1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1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1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1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1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1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1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1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1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1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1" t="s">
        <v>8311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Data Sheet</vt:lpstr>
      <vt:lpstr>Category Pivot Table</vt:lpstr>
      <vt:lpstr>Sub-Category Pivot Table</vt:lpstr>
      <vt:lpstr>Data Conversion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2019-08-14T23:05:17Z</dcterms:modified>
</cp:coreProperties>
</file>