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q28777\Downloads\"/>
    </mc:Choice>
  </mc:AlternateContent>
  <xr:revisionPtr revIDLastSave="0" documentId="13_ncr:1_{736F01AB-98B8-4F95-8E28-B2B2DCCB594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Regler" sheetId="1" r:id="rId1"/>
    <sheet name="Vejledning" sheetId="8" r:id="rId2"/>
    <sheet name="Valider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<sst xmlns="http://schemas.openxmlformats.org/spreadsheetml/2006/main" count="108" uniqueCount="99">
  <si>
    <t>Starter med</t>
  </si>
  <si>
    <t>Indeholder</t>
  </si>
  <si>
    <t>Slutter med</t>
  </si>
  <si>
    <t>SIO</t>
  </si>
  <si>
    <t>Reference</t>
  </si>
  <si>
    <t>XG-0000002369-00021</t>
  </si>
  <si>
    <t>XG-0000003025-00001</t>
  </si>
  <si>
    <t>Betalingsservice</t>
  </si>
  <si>
    <t>Assentoft</t>
  </si>
  <si>
    <t>Afsender</t>
  </si>
  <si>
    <t>XG-0000003070-00001</t>
  </si>
  <si>
    <t>Depositcard AF-koordinator 011887</t>
  </si>
  <si>
    <t>Kontant transaktion Assentoftskolens kantine</t>
  </si>
  <si>
    <t>Posteringstype</t>
  </si>
  <si>
    <t>Indbetalingskort</t>
  </si>
  <si>
    <t>CAP</t>
  </si>
  <si>
    <t>BS Betaling</t>
  </si>
  <si>
    <t>Returnering</t>
  </si>
  <si>
    <t>BGS</t>
  </si>
  <si>
    <t>Dankort-salg</t>
  </si>
  <si>
    <t>Overførsel</t>
  </si>
  <si>
    <t>Gebyr</t>
  </si>
  <si>
    <t>match_regel:</t>
  </si>
  <si>
    <t>Posteringstype:</t>
  </si>
  <si>
    <t>Forklaring</t>
  </si>
  <si>
    <t>Bankoverførsel</t>
  </si>
  <si>
    <t>Indbetaling</t>
  </si>
  <si>
    <t>Kontant indbetaling</t>
  </si>
  <si>
    <t>Pengeautomat</t>
  </si>
  <si>
    <t>Depositcard</t>
  </si>
  <si>
    <t>Info-overførsel</t>
  </si>
  <si>
    <t>Udenlandsk overførsel</t>
  </si>
  <si>
    <t>Ekstern bankoverførsel</t>
  </si>
  <si>
    <t>Gebyr udland</t>
  </si>
  <si>
    <t>OTC-betaling</t>
  </si>
  <si>
    <t>Leverandørservice</t>
  </si>
  <si>
    <t>????</t>
  </si>
  <si>
    <t>System-transaktioner, f.eks. KY, Vindstød og løn</t>
  </si>
  <si>
    <t>Kode:</t>
  </si>
  <si>
    <t>Unitel</t>
  </si>
  <si>
    <t>Udbetaling</t>
  </si>
  <si>
    <t>Filudveksling</t>
  </si>
  <si>
    <t>beløb_regel:</t>
  </si>
  <si>
    <t>Større end</t>
  </si>
  <si>
    <t>Mindre end</t>
  </si>
  <si>
    <t>Lig med</t>
  </si>
  <si>
    <t>Posteringstekst</t>
  </si>
  <si>
    <t>Artskonto</t>
  </si>
  <si>
    <t>PSP-element</t>
  </si>
  <si>
    <t>Beløb1</t>
  </si>
  <si>
    <t>Beløb2</t>
  </si>
  <si>
    <t>Mellem</t>
  </si>
  <si>
    <t>Indskudslån</t>
  </si>
  <si>
    <t>Afsender fra bank</t>
  </si>
  <si>
    <t>Notat</t>
  </si>
  <si>
    <t>Kreditrente</t>
  </si>
  <si>
    <t>Debetrente</t>
  </si>
  <si>
    <t>Afkast overført til</t>
  </si>
  <si>
    <t>Rente af obligationer</t>
  </si>
  <si>
    <t>Udtrukne obligationer</t>
  </si>
  <si>
    <t>#Bådplads depositum</t>
  </si>
  <si>
    <t>XG-0000004025-00003</t>
  </si>
  <si>
    <t>Fonds</t>
  </si>
  <si>
    <t>Tekst fra bank</t>
  </si>
  <si>
    <t>Advis fra bank</t>
  </si>
  <si>
    <t>011887</t>
  </si>
  <si>
    <t>Pbs overførsel</t>
  </si>
  <si>
    <t>DK-abonnement</t>
  </si>
  <si>
    <t>XG-0000005285-00006</t>
  </si>
  <si>
    <t>beløb_regel</t>
  </si>
  <si>
    <t>Dankortsalg-gebyr</t>
  </si>
  <si>
    <t>Overtræksrente</t>
  </si>
  <si>
    <t>VIPPS MOBILEPAY</t>
  </si>
  <si>
    <t>MP Affaldskontoret</t>
  </si>
  <si>
    <t>0200348681</t>
  </si>
  <si>
    <t>Salg af obligationer</t>
  </si>
  <si>
    <t>Køb af obligationer</t>
  </si>
  <si>
    <t>Afkast overført fra</t>
  </si>
  <si>
    <t>Sampension</t>
  </si>
  <si>
    <t>Konteringsregler er opdelt i hhv. søgeord og kontering.</t>
  </si>
  <si>
    <t>Hver linje i arket "Regler" udgør 1 konteringsregel.</t>
  </si>
  <si>
    <t>Søgeord er ikke nødvendigvis ord, men en hvilken som helst kombination af tal, tegn og bogstaver</t>
  </si>
  <si>
    <t>Søgeord kan udfyldes for 4 forskellige kategorier af data fra bankposteringen, hhv. referencefelter, afsenderfelter, advisfelter og posteringstype.</t>
  </si>
  <si>
    <t>Søgeord kan sagtens være tomme, men der skal minimum være en kolonne udfyldt, for at der kan laves et match. Jo mere specifik, jo bedre.</t>
  </si>
  <si>
    <t>Konteringsregler kan inaktiveres ved at sætte "#" foran et vilkårligt søgeord.</t>
  </si>
  <si>
    <t>Kolonnen match_regel fortæller hvor i bankposteringens felter, søgeordene skal findes.</t>
  </si>
  <si>
    <t>Kolonnen Posteringstekst kan enten angivs med en vilkårlig tekst, eller en af følgende "nøgleord", som henter tekster fra bankposteringen ind som posteringstekst.</t>
  </si>
  <si>
    <t>Nøgleordene er: "Tekst fra bank" (referencetekst), "Afsender fra bank" eller "Advis fra bank".</t>
  </si>
  <si>
    <t>Kolonnen Posteringstype er defineret med muligheder der er defineret i arket "Validering".</t>
  </si>
  <si>
    <t>I arket kan du læse mere om de forskellige posteringstyper. Arket er låst uden kode, så der evt. kan tilføjes nye typer, som endnu ikke er anført.</t>
  </si>
  <si>
    <t>Undtagelser, dvs bankposteringer som bliver håndteret af andre snitflader, håndteres ved at angive bankkontoens kontering i reglen. Skriv evt. snitfladens navn i notatfeltet.</t>
  </si>
  <si>
    <t>Bruges til pensionsbidrag</t>
  </si>
  <si>
    <t>Ved f.eks. lukket konto</t>
  </si>
  <si>
    <t>Kontant udbetaling</t>
  </si>
  <si>
    <t>Bruges ti f.eks. KommuneKredit rammelån</t>
  </si>
  <si>
    <t>Skabelonen er udfyldt med en række eksempler på konteringsregler.</t>
  </si>
  <si>
    <t>Konteringsregler behøver ikke at være anført med beløbsafgrænsning, men muligheden er der.</t>
  </si>
  <si>
    <t>Bankkonto</t>
  </si>
  <si>
    <t>Undtagelse - Artskonto = statuskonto registreret i FOBI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</si>
</sst>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2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5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3" borderId="0" applyNumberFormat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0" xfId="0" applyBorder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10" xfId="0" applyNumberFormat="1" applyBorder="1"/>
    <xf numFmtId="2" fontId="0" fillId="0" borderId="0" xfId="0" applyNumberFormat="1"/>
    <xf numFmtId="2" fontId="0" fillId="0" borderId="0" xfId="0" applyNumberFormat="1" applyBorder="1"/>
    <xf numFmtId="0" fontId="18" fillId="0" borderId="0" xfId="0" applyFont="1" applyAlignment="1">
      <alignment horizontal="left"/>
    </xf>
    <xf numFmtId="2" fontId="18" fillId="0" borderId="10" xfId="0" applyNumberFormat="1" applyFont="1" applyBorder="1" applyAlignment="1">
      <alignment horizontal="left"/>
    </xf>
    <xf numFmtId="2" fontId="18" fillId="0" borderId="0" xfId="0" applyNumberFormat="1" applyFont="1" applyAlignment="1">
      <alignment horizontal="left"/>
    </xf>
    <xf numFmtId="0" fontId="18" fillId="0" borderId="10" xfId="0" applyFont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0" xfId="0" applyAlignment="1">
      <alignment horizontal="left"/>
    </xf>
  </cellXfs>
  <cellStyles count="50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mma 2" xfId="49" xr:uid="{00000000-0005-0000-0000-00001E000000}"/>
    <cellStyle name="Kontrollér celle" xfId="13" builtinId="23" customBuiltin="1"/>
    <cellStyle name="Neutral" xfId="8" builtinId="28" customBuiltin="1"/>
    <cellStyle name="Normal" xfId="0" builtinId="0"/>
    <cellStyle name="Normal 2" xfId="43" xr:uid="{00000000-0005-0000-0000-000023000000}"/>
    <cellStyle name="Normal 2 2" xfId="44" xr:uid="{00000000-0005-0000-0000-000024000000}"/>
    <cellStyle name="Normal 3" xfId="45" xr:uid="{00000000-0005-0000-0000-000025000000}"/>
    <cellStyle name="Normal 4" xfId="46" xr:uid="{00000000-0005-0000-0000-000026000000}"/>
    <cellStyle name="Normal 5" xfId="42" xr:uid="{00000000-0005-0000-0000-000027000000}"/>
    <cellStyle name="Normal 6" xfId="47" xr:uid="{00000000-0005-0000-0000-000028000000}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  <cellStyle name="Ugyldig 2" xfId="48" xr:uid="{00000000-0005-0000-0000-000032000000}"/>
  </cellStyles>
  <dxfs count="18"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ill>
        <patternFill patternType="solid">
          <fgColor rgb="FF000000"/>
          <bgColor rgb="FF000000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numFmt numFmtId="2" formatCode="0.00"/>
    </dxf>
    <dxf>
      <numFmt numFmtId="2" formatCode="0.00"/>
      <border diagonalUp="0" diagonalDown="0" outline="0">
        <left style="medium">
          <color auto="1"/>
        </left>
        <right/>
        <top/>
        <bottom/>
      </border>
    </dxf>
    <dxf>
      <border outline="0">
        <left style="medium">
          <color auto="1"/>
        </left>
        <right style="medium">
          <color auto="1"/>
        </right>
      </border>
    </dxf>
    <dxf>
      <border outline="0"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D72FC-61B6-4536-B926-DBAD181DF54C}" name="Tabel13" displayName="Tabel13" ref="A1:L9" totalsRowShown="0" headerRowDxfId="7" headerRowBorderDxfId="17" tableBorderDxfId="16">
  <autoFilter ref="A1:L9" xr:uid="{4D7D72FC-61B6-4536-B926-DBAD181DF54C}"/>
  <sortState xmlns:xlrd2="http://schemas.microsoft.com/office/spreadsheetml/2017/richdata2" ref="A2:K9">
    <sortCondition sortBy="cellColor" ref="A1:A9" dxfId="9"/>
  </sortState>
  <tableColumns count="12">
    <tableColumn id="1" xr3:uid="{0F649F2C-72DC-4FBF-B32C-117DBCC7BAF6}" name="Reference"/>
    <tableColumn id="3" xr3:uid="{90073830-B7C1-4976-A1B7-DA083667838D}" name="Afsender"/>
    <tableColumn id="4" xr3:uid="{31FEE8AB-882D-4817-96D3-50F51737D875}" name="Posteringstype"/>
    <tableColumn id="6" xr3:uid="{203994D9-55C9-4053-9C50-57B9F18CB2C7}" name="Beløb1" dataDxfId="15"/>
    <tableColumn id="13" xr3:uid="{E1D3D2E9-6201-443D-81A4-9CE906D492F2}" name="Beløb2" dataDxfId="14"/>
    <tableColumn id="14" xr3:uid="{44187BD2-003A-454C-B409-77969467EB45}" name="beløb_regel"/>
    <tableColumn id="8" xr3:uid="{5CBA1862-E86B-4FCC-B0E2-29154EA58AE0}" name="Posteringstekst" dataDxfId="13"/>
    <tableColumn id="9" xr3:uid="{B6825CEB-3291-4A75-8B9E-F6F8F723B4D3}" name="Artskonto" dataDxfId="12"/>
    <tableColumn id="10" xr3:uid="{BEBFE1C8-2C04-455A-8F5A-52451AA908D9}" name="PSP-element" dataDxfId="11"/>
    <tableColumn id="11" xr3:uid="{C2951F01-8A28-4320-A216-A82D58E05C02}" name="SIO"/>
    <tableColumn id="7" xr3:uid="{D80C2040-2A24-4D45-B81A-EC0EA649DDA9}" name="Notat" dataDxfId="10"/>
    <tableColumn id="17" xr3:uid="{0F216EE7-E398-4918-8314-110D9ACE5766}" name="Bankkonto" dataDxfId="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7"/>
  <sheetViews>
    <sheetView tabSelected="1" zoomScale="85" zoomScaleNormal="85" workbookViewId="0">
      <selection activeCell="D28" sqref="D28"/>
    </sheetView>
  </sheetViews>
  <sheetFormatPr defaultColWidth="9" defaultRowHeight="14.25" zeroHeight="1" x14ac:dyDescent="0.2"/>
  <cols>
    <col min="1" max="1" width="19.25" style="2" bestFit="1" customWidth="1"/>
    <col min="2" max="2" width="17.125" style="2" bestFit="1" customWidth="1"/>
    <col min="3" max="3" width="16.375" style="2" bestFit="1" customWidth="1"/>
    <col min="4" max="4" width="10.75" style="15" bestFit="1" customWidth="1"/>
    <col min="5" max="5" width="9.125" style="17" bestFit="1" customWidth="1"/>
    <col min="6" max="6" width="13.5" style="2" bestFit="1" customWidth="1"/>
    <col min="7" max="7" width="38.25" style="7" bestFit="1" customWidth="1"/>
    <col min="8" max="8" width="14" style="4" bestFit="1" customWidth="1"/>
    <col min="9" max="9" width="20.25" style="5" bestFit="1" customWidth="1"/>
    <col min="10" max="10" width="8.625" style="3" bestFit="1" customWidth="1"/>
    <col min="11" max="11" width="46.25" style="6" bestFit="1" customWidth="1"/>
    <col min="12" max="12" width="12.375" style="6" bestFit="1" customWidth="1"/>
    <col min="13" max="16384" width="9" style="2"/>
  </cols>
  <sheetData>
    <row r="1" spans="1:12" s="25" customFormat="1" ht="15.75" thickBot="1" x14ac:dyDescent="0.3">
      <c r="A1" s="18" t="s">
        <v>4</v>
      </c>
      <c r="B1" s="18" t="s">
        <v>9</v>
      </c>
      <c r="C1" s="18" t="s">
        <v>13</v>
      </c>
      <c r="D1" s="19" t="s">
        <v>49</v>
      </c>
      <c r="E1" s="20" t="s">
        <v>50</v>
      </c>
      <c r="F1" s="18" t="s">
        <v>69</v>
      </c>
      <c r="G1" s="21" t="s">
        <v>46</v>
      </c>
      <c r="H1" s="18" t="s">
        <v>47</v>
      </c>
      <c r="I1" s="22" t="s">
        <v>48</v>
      </c>
      <c r="J1" s="18" t="s">
        <v>3</v>
      </c>
      <c r="K1" s="23" t="s">
        <v>54</v>
      </c>
      <c r="L1" s="24" t="s">
        <v>97</v>
      </c>
    </row>
    <row r="2" spans="1:12" x14ac:dyDescent="0.2">
      <c r="A2" t="s">
        <v>60</v>
      </c>
      <c r="B2"/>
      <c r="C2"/>
      <c r="E2" s="16"/>
      <c r="F2"/>
      <c r="H2" s="11">
        <v>40000000</v>
      </c>
      <c r="I2" s="11" t="s">
        <v>61</v>
      </c>
      <c r="J2"/>
      <c r="K2" s="10"/>
      <c r="L2" s="10"/>
    </row>
    <row r="3" spans="1:12" x14ac:dyDescent="0.2">
      <c r="A3" s="13"/>
      <c r="B3" t="s">
        <v>78</v>
      </c>
      <c r="C3"/>
      <c r="D3" s="15">
        <v>3000000</v>
      </c>
      <c r="E3" s="16"/>
      <c r="F3" t="s">
        <v>43</v>
      </c>
      <c r="G3" s="7" t="s">
        <v>63</v>
      </c>
      <c r="H3" s="11">
        <v>95914002</v>
      </c>
      <c r="I3" s="12"/>
      <c r="J3" s="11"/>
      <c r="K3" s="10"/>
      <c r="L3" s="10"/>
    </row>
    <row r="4" spans="1:12" x14ac:dyDescent="0.2">
      <c r="A4"/>
      <c r="B4"/>
      <c r="C4" t="s">
        <v>20</v>
      </c>
      <c r="D4" s="15">
        <v>167</v>
      </c>
      <c r="E4" s="16"/>
      <c r="F4" t="s">
        <v>45</v>
      </c>
      <c r="G4" s="7" t="s">
        <v>64</v>
      </c>
      <c r="H4" s="11">
        <v>79000000</v>
      </c>
      <c r="I4" s="12" t="s">
        <v>6</v>
      </c>
      <c r="J4"/>
      <c r="K4" s="10"/>
      <c r="L4" s="10"/>
    </row>
    <row r="5" spans="1:12" x14ac:dyDescent="0.2">
      <c r="A5" t="s">
        <v>52</v>
      </c>
      <c r="B5"/>
      <c r="C5"/>
      <c r="D5" s="15">
        <v>200</v>
      </c>
      <c r="E5" s="16">
        <v>1100</v>
      </c>
      <c r="F5" t="s">
        <v>51</v>
      </c>
      <c r="G5" s="7" t="s">
        <v>53</v>
      </c>
      <c r="H5" s="11">
        <v>91407008</v>
      </c>
      <c r="I5" s="12"/>
      <c r="J5"/>
      <c r="K5" s="10"/>
      <c r="L5" s="10"/>
    </row>
    <row r="6" spans="1:12" x14ac:dyDescent="0.2">
      <c r="A6" s="13" t="s">
        <v>65</v>
      </c>
      <c r="B6"/>
      <c r="C6" t="s">
        <v>28</v>
      </c>
      <c r="E6" s="16"/>
      <c r="F6"/>
      <c r="G6" s="8" t="s">
        <v>11</v>
      </c>
      <c r="H6" s="11">
        <v>79000000</v>
      </c>
      <c r="I6" s="12" t="s">
        <v>10</v>
      </c>
      <c r="J6" s="11"/>
      <c r="K6" s="10"/>
      <c r="L6" s="10"/>
    </row>
    <row r="7" spans="1:12" x14ac:dyDescent="0.2">
      <c r="A7" t="s">
        <v>8</v>
      </c>
      <c r="B7"/>
      <c r="C7" t="s">
        <v>26</v>
      </c>
      <c r="E7" s="16"/>
      <c r="F7"/>
      <c r="G7" s="8" t="s">
        <v>12</v>
      </c>
      <c r="H7" s="11">
        <v>72000000</v>
      </c>
      <c r="I7" s="12" t="s">
        <v>5</v>
      </c>
      <c r="J7" s="11"/>
      <c r="K7" s="10"/>
      <c r="L7" s="10"/>
    </row>
    <row r="8" spans="1:12" x14ac:dyDescent="0.2">
      <c r="A8" t="s">
        <v>74</v>
      </c>
      <c r="B8" t="s">
        <v>72</v>
      </c>
      <c r="C8" t="s">
        <v>20</v>
      </c>
      <c r="E8" s="16"/>
      <c r="F8"/>
      <c r="G8" s="9" t="s">
        <v>73</v>
      </c>
      <c r="H8" s="14">
        <v>72000000</v>
      </c>
      <c r="I8" s="12" t="s">
        <v>68</v>
      </c>
      <c r="J8" s="11"/>
      <c r="K8" s="10"/>
      <c r="L8" s="10"/>
    </row>
    <row r="9" spans="1:12" x14ac:dyDescent="0.2">
      <c r="A9"/>
      <c r="B9"/>
      <c r="C9" t="s">
        <v>55</v>
      </c>
      <c r="E9" s="16"/>
      <c r="F9"/>
      <c r="G9" s="7" t="s">
        <v>63</v>
      </c>
      <c r="H9" s="14">
        <v>90540000</v>
      </c>
      <c r="I9" s="12"/>
      <c r="J9"/>
      <c r="K9" s="10" t="s">
        <v>98</v>
      </c>
      <c r="L9" s="10"/>
    </row>
    <row r="10" spans="1:12" x14ac:dyDescent="0.2"/>
    <row r="11" spans="1:12" x14ac:dyDescent="0.2"/>
    <row r="12" spans="1:12" x14ac:dyDescent="0.2"/>
    <row r="13" spans="1:12" x14ac:dyDescent="0.2"/>
    <row r="14" spans="1:12" x14ac:dyDescent="0.2"/>
    <row r="15" spans="1:12" x14ac:dyDescent="0.2"/>
    <row r="16" spans="1:12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</sheetData>
  <phoneticPr fontId="22" type="noConversion"/>
  <conditionalFormatting sqref="A2:L777">
    <cfRule type="expression" dxfId="1" priority="43">
      <formula>OR(LEFT($A2,1)="#",LEFT($B2,1)="#",LEFT($C2,1)="#")</formula>
    </cfRule>
  </conditionalFormatting>
  <dataValidations count="5">
    <dataValidation type="whole" showInputMessage="1" showErrorMessage="1" sqref="H2:H7 H9:H1048576" xr:uid="{00000000-0002-0000-0000-000000000000}">
      <formula1>10000000</formula1>
      <formula2>99500000</formula2>
    </dataValidation>
    <dataValidation showInputMessage="1" showErrorMessage="1" sqref="H1" xr:uid="{0201F26A-5C3B-4A9E-B8E0-4F0EFEC94065}"/>
    <dataValidation type="decimal" errorStyle="information" allowBlank="1" showInputMessage="1" showErrorMessage="1" errorTitle="Ændr beløb" error="Du kan kun indtaste et beløb mellem -999.999 og 999.999" sqref="D2 E2:E3 D4:E9" xr:uid="{8F8CD826-C7FE-4AD7-809F-D67FB26120C9}">
      <formula1>-999999</formula1>
      <formula2>999999</formula2>
    </dataValidation>
    <dataValidation type="decimal" errorStyle="information" allowBlank="1" showInputMessage="1" showErrorMessage="1" errorTitle="Ændr beløb" error="Du kan kun indtaste et beløb mellem -999.999 og 999.999" sqref="D3" xr:uid="{0DBF8480-C654-4D74-B3F8-1E04130436A8}">
      <formula1>-9999999</formula1>
      <formula2>9999999</formula2>
    </dataValidation>
    <dataValidation type="whole" errorStyle="information" allowBlank="1" showInputMessage="1" showErrorMessage="1" errorTitle="Ændr beløb" error="Du kan kun indtaste et beløb mellem -999.999 og 999.999" sqref="D10:E1048576" xr:uid="{00000000-0002-0000-0000-000002000000}">
      <formula1>-999999</formula1>
      <formula2>999999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Fejl" error="Ugyldig værdi" xr:uid="{DE70A504-CEC8-44E2-8924-A04333B42D89}">
          <x14:formula1>
            <xm:f>Validering!$C$2:$C$30</xm:f>
          </x14:formula1>
          <xm:sqref>C22:C1048576</xm:sqref>
        </x14:dataValidation>
        <x14:dataValidation type="list" allowBlank="1" showInputMessage="1" showErrorMessage="1" xr:uid="{00000000-0002-0000-0000-000005000000}">
          <x14:formula1>
            <xm:f>Validering!$A$7:$A$10</xm:f>
          </x14:formula1>
          <xm:sqref>F2:F1048576</xm:sqref>
        </x14:dataValidation>
        <x14:dataValidation type="list" allowBlank="1" showInputMessage="1" showErrorMessage="1" errorTitle="Fejl" error="Ugyldig værdi" xr:uid="{F5947B76-C8CE-44A2-A162-8CE61EB65A2E}">
          <x14:formula1>
            <xm:f>Validering!$C$2:$C$31</xm:f>
          </x14:formula1>
          <xm:sqref>C2:C21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E45D-CB9C-4F6B-B877-9066A6760471}">
  <dimension ref="A1:A18"/>
  <sheetViews>
    <sheetView workbookViewId="0">
      <selection activeCell="A20" sqref="A20"/>
    </sheetView>
  </sheetViews>
  <sheetFormatPr defaultRowHeight="14.25" x14ac:dyDescent="0.2"/>
  <sheetData>
    <row r="1" spans="1:1" x14ac:dyDescent="0.2">
      <c r="A1" t="s">
        <v>80</v>
      </c>
    </row>
    <row r="2" spans="1:1" x14ac:dyDescent="0.2">
      <c r="A2" t="s">
        <v>79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83</v>
      </c>
    </row>
    <row r="6" spans="1:1" x14ac:dyDescent="0.2">
      <c r="A6" t="s">
        <v>96</v>
      </c>
    </row>
    <row r="7" spans="1:1" x14ac:dyDescent="0.2">
      <c r="A7" t="s">
        <v>84</v>
      </c>
    </row>
    <row r="8" spans="1:1" x14ac:dyDescent="0.2">
      <c r="A8" t="s">
        <v>90</v>
      </c>
    </row>
    <row r="10" spans="1:1" x14ac:dyDescent="0.2">
      <c r="A10" t="s">
        <v>88</v>
      </c>
    </row>
    <row r="11" spans="1:1" x14ac:dyDescent="0.2">
      <c r="A11" t="s">
        <v>89</v>
      </c>
    </row>
    <row r="13" spans="1:1" x14ac:dyDescent="0.2">
      <c r="A13" t="s">
        <v>86</v>
      </c>
    </row>
    <row r="14" spans="1:1" x14ac:dyDescent="0.2">
      <c r="A14" t="s">
        <v>87</v>
      </c>
    </row>
    <row r="16" spans="1:1" x14ac:dyDescent="0.2">
      <c r="A16" t="s">
        <v>85</v>
      </c>
    </row>
    <row r="18" spans="1:1" x14ac:dyDescent="0.2">
      <c r="A18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E19" sqref="E19"/>
    </sheetView>
  </sheetViews>
  <sheetFormatPr defaultRowHeight="14.25" x14ac:dyDescent="0.2"/>
  <cols>
    <col min="1" max="1" width="12.25" bestFit="1" customWidth="1"/>
    <col min="2" max="2" width="10.5" customWidth="1"/>
    <col min="3" max="3" width="19.125" bestFit="1" customWidth="1"/>
    <col min="4" max="4" width="13.625" customWidth="1"/>
    <col min="5" max="5" width="40.75" bestFit="1" customWidth="1"/>
  </cols>
  <sheetData>
    <row r="1" spans="1:5" ht="15" x14ac:dyDescent="0.25">
      <c r="A1" s="1" t="s">
        <v>22</v>
      </c>
      <c r="C1" s="1" t="s">
        <v>23</v>
      </c>
      <c r="D1" s="1" t="s">
        <v>38</v>
      </c>
      <c r="E1" s="1" t="s">
        <v>24</v>
      </c>
    </row>
    <row r="2" spans="1:5" x14ac:dyDescent="0.2">
      <c r="A2" t="s">
        <v>1</v>
      </c>
      <c r="C2" t="s">
        <v>57</v>
      </c>
      <c r="D2">
        <v>271</v>
      </c>
    </row>
    <row r="3" spans="1:5" x14ac:dyDescent="0.2">
      <c r="A3" t="s">
        <v>0</v>
      </c>
      <c r="C3" t="s">
        <v>18</v>
      </c>
      <c r="D3">
        <v>184</v>
      </c>
      <c r="E3" t="s">
        <v>25</v>
      </c>
    </row>
    <row r="4" spans="1:5" x14ac:dyDescent="0.2">
      <c r="A4" t="s">
        <v>2</v>
      </c>
      <c r="C4" t="s">
        <v>16</v>
      </c>
      <c r="D4">
        <v>225</v>
      </c>
      <c r="E4" t="s">
        <v>7</v>
      </c>
    </row>
    <row r="5" spans="1:5" x14ac:dyDescent="0.2">
      <c r="C5" t="s">
        <v>15</v>
      </c>
      <c r="D5">
        <v>525</v>
      </c>
      <c r="E5" t="s">
        <v>37</v>
      </c>
    </row>
    <row r="6" spans="1:5" ht="15" x14ac:dyDescent="0.25">
      <c r="A6" s="1" t="s">
        <v>42</v>
      </c>
      <c r="C6" t="s">
        <v>19</v>
      </c>
      <c r="D6">
        <v>121</v>
      </c>
    </row>
    <row r="7" spans="1:5" x14ac:dyDescent="0.2">
      <c r="A7" t="s">
        <v>43</v>
      </c>
      <c r="C7" t="s">
        <v>70</v>
      </c>
      <c r="D7">
        <v>409</v>
      </c>
    </row>
    <row r="8" spans="1:5" x14ac:dyDescent="0.2">
      <c r="A8" t="s">
        <v>44</v>
      </c>
      <c r="C8" t="s">
        <v>56</v>
      </c>
      <c r="D8">
        <v>251</v>
      </c>
    </row>
    <row r="9" spans="1:5" x14ac:dyDescent="0.2">
      <c r="A9" t="s">
        <v>45</v>
      </c>
      <c r="C9" t="s">
        <v>67</v>
      </c>
      <c r="D9">
        <v>433</v>
      </c>
    </row>
    <row r="10" spans="1:5" x14ac:dyDescent="0.2">
      <c r="A10" t="s">
        <v>51</v>
      </c>
      <c r="C10" t="s">
        <v>62</v>
      </c>
      <c r="D10">
        <v>16</v>
      </c>
    </row>
    <row r="11" spans="1:5" x14ac:dyDescent="0.2">
      <c r="C11" t="s">
        <v>21</v>
      </c>
      <c r="D11">
        <v>1</v>
      </c>
    </row>
    <row r="12" spans="1:5" x14ac:dyDescent="0.2">
      <c r="C12" t="s">
        <v>33</v>
      </c>
      <c r="D12">
        <v>366</v>
      </c>
    </row>
    <row r="13" spans="1:5" x14ac:dyDescent="0.2">
      <c r="C13" t="s">
        <v>26</v>
      </c>
      <c r="D13">
        <v>158</v>
      </c>
      <c r="E13" t="s">
        <v>27</v>
      </c>
    </row>
    <row r="14" spans="1:5" x14ac:dyDescent="0.2">
      <c r="C14" t="s">
        <v>14</v>
      </c>
      <c r="D14">
        <v>283</v>
      </c>
    </row>
    <row r="15" spans="1:5" x14ac:dyDescent="0.2">
      <c r="C15" t="s">
        <v>30</v>
      </c>
      <c r="D15">
        <v>102</v>
      </c>
      <c r="E15" t="s">
        <v>91</v>
      </c>
    </row>
    <row r="16" spans="1:5" x14ac:dyDescent="0.2">
      <c r="C16" t="s">
        <v>55</v>
      </c>
      <c r="D16">
        <v>250</v>
      </c>
    </row>
    <row r="17" spans="3:5" x14ac:dyDescent="0.2">
      <c r="C17" t="s">
        <v>35</v>
      </c>
      <c r="D17">
        <v>231</v>
      </c>
      <c r="E17" t="s">
        <v>36</v>
      </c>
    </row>
    <row r="18" spans="3:5" x14ac:dyDescent="0.2">
      <c r="C18" t="s">
        <v>34</v>
      </c>
      <c r="D18">
        <v>341</v>
      </c>
      <c r="E18" t="s">
        <v>94</v>
      </c>
    </row>
    <row r="19" spans="3:5" x14ac:dyDescent="0.2">
      <c r="C19" t="s">
        <v>20</v>
      </c>
      <c r="D19">
        <v>68</v>
      </c>
      <c r="E19" t="s">
        <v>32</v>
      </c>
    </row>
    <row r="20" spans="3:5" x14ac:dyDescent="0.2">
      <c r="C20" t="s">
        <v>71</v>
      </c>
      <c r="D20">
        <v>253</v>
      </c>
    </row>
    <row r="21" spans="3:5" x14ac:dyDescent="0.2">
      <c r="C21" t="s">
        <v>66</v>
      </c>
      <c r="D21">
        <v>74</v>
      </c>
    </row>
    <row r="22" spans="3:5" x14ac:dyDescent="0.2">
      <c r="C22" t="s">
        <v>28</v>
      </c>
      <c r="D22">
        <v>126</v>
      </c>
      <c r="E22" t="s">
        <v>29</v>
      </c>
    </row>
    <row r="23" spans="3:5" x14ac:dyDescent="0.2">
      <c r="C23" t="s">
        <v>58</v>
      </c>
      <c r="D23">
        <v>326</v>
      </c>
    </row>
    <row r="24" spans="3:5" x14ac:dyDescent="0.2">
      <c r="C24" t="s">
        <v>17</v>
      </c>
      <c r="D24">
        <v>216</v>
      </c>
      <c r="E24" t="s">
        <v>92</v>
      </c>
    </row>
    <row r="25" spans="3:5" x14ac:dyDescent="0.2">
      <c r="C25" t="s">
        <v>40</v>
      </c>
      <c r="D25">
        <v>22</v>
      </c>
      <c r="E25" t="s">
        <v>93</v>
      </c>
    </row>
    <row r="26" spans="3:5" x14ac:dyDescent="0.2">
      <c r="C26" t="s">
        <v>31</v>
      </c>
      <c r="D26">
        <v>66</v>
      </c>
    </row>
    <row r="27" spans="3:5" x14ac:dyDescent="0.2">
      <c r="C27" t="s">
        <v>59</v>
      </c>
      <c r="D27">
        <v>81</v>
      </c>
    </row>
    <row r="28" spans="3:5" x14ac:dyDescent="0.2">
      <c r="C28" t="s">
        <v>39</v>
      </c>
      <c r="D28">
        <v>358</v>
      </c>
      <c r="E28" t="s">
        <v>41</v>
      </c>
    </row>
    <row r="29" spans="3:5" x14ac:dyDescent="0.2">
      <c r="C29" t="s">
        <v>75</v>
      </c>
      <c r="D29">
        <v>334</v>
      </c>
    </row>
    <row r="30" spans="3:5" x14ac:dyDescent="0.2">
      <c r="C30" t="s">
        <v>76</v>
      </c>
      <c r="D30">
        <v>333</v>
      </c>
    </row>
    <row r="31" spans="3:5" x14ac:dyDescent="0.2">
      <c r="C31" t="s">
        <v>77</v>
      </c>
      <c r="D31">
        <v>272</v>
      </c>
    </row>
  </sheetData>
  <sheetProtection sheet="1" objects="1" scenarios="1"/>
  <sortState xmlns:xlrd2="http://schemas.microsoft.com/office/spreadsheetml/2017/richdata2" ref="C2:E28">
    <sortCondition ref="C2:C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Regler</vt:lpstr>
      <vt:lpstr>Vejledning</vt:lpstr>
      <vt:lpstr>Validering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Klitgaard Mølbæk</dc:creator>
  <cp:lastModifiedBy>Christian Skermer Leonhardt</cp:lastModifiedBy>
  <dcterms:created xsi:type="dcterms:W3CDTF">2020-11-21T19:30:08Z</dcterms:created>
  <dcterms:modified xsi:type="dcterms:W3CDTF">2025-04-07T10:57:44Z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Regler.xlsx</vt:lpwstr>
  </property>
</Properties>
</file>