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3040" windowHeight="8328" activeTab="2"/>
  </bookViews>
  <sheets>
    <sheet name="Sheet1" sheetId="1" r:id="rId1"/>
    <sheet name="Example" sheetId="2" r:id="rId2"/>
    <sheet name="Sheet2" sheetId="3" r:id="rId3"/>
  </sheets>
  <calcPr calcId="152511"/>
  <extLst>
    <ext uri="GoogleSheetsCustomDataVersion1">
      <go:sheetsCustomData xmlns:go="http://customooxmlschemas.google.com/" r:id="rId7" roundtripDataSignature="AMtx7mjOqEaN2wYKtbbc1lapnSmZ3fz2Rg=="/>
    </ext>
  </extLst>
</workbook>
</file>

<file path=xl/calcChain.xml><?xml version="1.0" encoding="utf-8"?>
<calcChain xmlns="http://schemas.openxmlformats.org/spreadsheetml/2006/main">
  <c r="A9" i="3" l="1"/>
  <c r="M7" i="1" l="1"/>
  <c r="M8" i="1"/>
  <c r="M9" i="1"/>
  <c r="M10" i="1"/>
  <c r="M11" i="1"/>
  <c r="M12" i="1"/>
  <c r="M6" i="1"/>
  <c r="L7" i="1"/>
  <c r="L8" i="1"/>
  <c r="L9" i="1"/>
  <c r="L10" i="1"/>
  <c r="L11" i="1"/>
  <c r="L12" i="1"/>
  <c r="L6" i="1"/>
</calcChain>
</file>

<file path=xl/sharedStrings.xml><?xml version="1.0" encoding="utf-8"?>
<sst xmlns="http://schemas.openxmlformats.org/spreadsheetml/2006/main" count="166" uniqueCount="160">
  <si>
    <t>Line#</t>
  </si>
  <si>
    <t>Location</t>
  </si>
  <si>
    <t>Sample pID</t>
  </si>
  <si>
    <t>weight</t>
  </si>
  <si>
    <t xml:space="preserve">Comments </t>
  </si>
  <si>
    <t>bypass</t>
  </si>
  <si>
    <t>timing</t>
  </si>
  <si>
    <t>control2</t>
  </si>
  <si>
    <t xml:space="preserve">AS well # </t>
  </si>
  <si>
    <t xml:space="preserve">Sample </t>
  </si>
  <si>
    <t>p7g11</t>
  </si>
  <si>
    <t>blank</t>
  </si>
  <si>
    <t>p8f12</t>
  </si>
  <si>
    <t>std1</t>
  </si>
  <si>
    <t>p8b6</t>
  </si>
  <si>
    <t>std2</t>
  </si>
  <si>
    <t>p8c8</t>
  </si>
  <si>
    <t>std3</t>
  </si>
  <si>
    <t>p8a4</t>
  </si>
  <si>
    <t>std4</t>
  </si>
  <si>
    <t>p8a1</t>
  </si>
  <si>
    <t>std5</t>
  </si>
  <si>
    <t>p8g4</t>
  </si>
  <si>
    <t>std6</t>
  </si>
  <si>
    <t>B5</t>
  </si>
  <si>
    <t>MP-72</t>
  </si>
  <si>
    <t>B6</t>
  </si>
  <si>
    <t>MP-71</t>
  </si>
  <si>
    <t>B7</t>
  </si>
  <si>
    <t>MP-119</t>
  </si>
  <si>
    <t>B8</t>
  </si>
  <si>
    <t>MP-109</t>
  </si>
  <si>
    <t>B9</t>
  </si>
  <si>
    <t>P-2619</t>
  </si>
  <si>
    <t>B10</t>
  </si>
  <si>
    <t>P-2617</t>
  </si>
  <si>
    <t>B11</t>
  </si>
  <si>
    <t>P-2618</t>
  </si>
  <si>
    <t>B12</t>
  </si>
  <si>
    <t>P-2499</t>
  </si>
  <si>
    <t>C1</t>
  </si>
  <si>
    <t>P-2568</t>
  </si>
  <si>
    <t>C2</t>
  </si>
  <si>
    <t>P-2578</t>
  </si>
  <si>
    <t>C3</t>
  </si>
  <si>
    <t>P-2468</t>
  </si>
  <si>
    <t>C4</t>
  </si>
  <si>
    <t>P-2465</t>
  </si>
  <si>
    <t>p8c7</t>
  </si>
  <si>
    <t>control1</t>
  </si>
  <si>
    <t>C5</t>
  </si>
  <si>
    <t>P-2444</t>
  </si>
  <si>
    <t>C6</t>
  </si>
  <si>
    <t>P-2440</t>
  </si>
  <si>
    <t>C7</t>
  </si>
  <si>
    <t>P-2439</t>
  </si>
  <si>
    <t>C8</t>
  </si>
  <si>
    <t>P-2644</t>
  </si>
  <si>
    <t>C9</t>
  </si>
  <si>
    <t>MP-53</t>
  </si>
  <si>
    <t>C10</t>
  </si>
  <si>
    <t>P-2651</t>
  </si>
  <si>
    <t>C11</t>
  </si>
  <si>
    <t>P-2645</t>
  </si>
  <si>
    <t>C12</t>
  </si>
  <si>
    <t>P-2646</t>
  </si>
  <si>
    <t>D1</t>
  </si>
  <si>
    <t>P-2647</t>
  </si>
  <si>
    <t>D2</t>
  </si>
  <si>
    <t>P-2648</t>
  </si>
  <si>
    <t>D3</t>
  </si>
  <si>
    <t>MP-54</t>
  </si>
  <si>
    <t>D4</t>
  </si>
  <si>
    <t>MP-55</t>
  </si>
  <si>
    <t>D5</t>
  </si>
  <si>
    <t>MP-56</t>
  </si>
  <si>
    <t>D6</t>
  </si>
  <si>
    <t>P-2641</t>
  </si>
  <si>
    <t>p8c9</t>
  </si>
  <si>
    <t>D7</t>
  </si>
  <si>
    <t>P-2642</t>
  </si>
  <si>
    <t>D8</t>
  </si>
  <si>
    <t>P-2652</t>
  </si>
  <si>
    <t>D9</t>
  </si>
  <si>
    <t>P-2649</t>
  </si>
  <si>
    <t>D10</t>
  </si>
  <si>
    <t>P-2650</t>
  </si>
  <si>
    <t>D11</t>
  </si>
  <si>
    <t>P-2653</t>
  </si>
  <si>
    <t>D12</t>
  </si>
  <si>
    <t>MP-51</t>
  </si>
  <si>
    <t>E1</t>
  </si>
  <si>
    <t>MP-52</t>
  </si>
  <si>
    <t>Control</t>
  </si>
  <si>
    <t>control</t>
  </si>
  <si>
    <t>P2B1</t>
  </si>
  <si>
    <t>P2B2</t>
  </si>
  <si>
    <t>P2B3</t>
  </si>
  <si>
    <t>P2B4</t>
  </si>
  <si>
    <t>P2B5</t>
  </si>
  <si>
    <t>P2B6</t>
  </si>
  <si>
    <t>P2B7</t>
  </si>
  <si>
    <t>P2B8</t>
  </si>
  <si>
    <t>P2B9</t>
  </si>
  <si>
    <t>P2B10</t>
  </si>
  <si>
    <t>P2B11</t>
  </si>
  <si>
    <t>P2B12</t>
  </si>
  <si>
    <t>P2C1</t>
  </si>
  <si>
    <t>P2C2</t>
  </si>
  <si>
    <t>P2C3</t>
  </si>
  <si>
    <t>P2C4</t>
  </si>
  <si>
    <t>P2C5</t>
  </si>
  <si>
    <t>P2C6</t>
  </si>
  <si>
    <t>P2C7</t>
  </si>
  <si>
    <t>P2C8</t>
  </si>
  <si>
    <t>P2C9</t>
  </si>
  <si>
    <t>P2C10</t>
  </si>
  <si>
    <t>P2C11</t>
  </si>
  <si>
    <t>P2C12</t>
  </si>
  <si>
    <t>P2D1</t>
  </si>
  <si>
    <t>P2D2</t>
  </si>
  <si>
    <t>P2D3</t>
  </si>
  <si>
    <t>P2D4</t>
  </si>
  <si>
    <t>P2D5</t>
  </si>
  <si>
    <t>P2D6</t>
  </si>
  <si>
    <t>P2D7</t>
  </si>
  <si>
    <t>P2D8</t>
  </si>
  <si>
    <t>P2D9</t>
  </si>
  <si>
    <t>P2D10</t>
  </si>
  <si>
    <t>P2D11</t>
  </si>
  <si>
    <t>P2D12</t>
  </si>
  <si>
    <t>P11C1</t>
  </si>
  <si>
    <t>P11C2</t>
  </si>
  <si>
    <t>Std1 P11F4</t>
  </si>
  <si>
    <t>Std2 P11F5</t>
  </si>
  <si>
    <t>Std3 P11F6</t>
  </si>
  <si>
    <t>Std4 P11F7</t>
  </si>
  <si>
    <t>Std5 P11F8</t>
  </si>
  <si>
    <t>Std6 P11F9</t>
  </si>
  <si>
    <t>Std7 P11F10</t>
  </si>
  <si>
    <t>blank A8</t>
  </si>
  <si>
    <t>blank A9</t>
  </si>
  <si>
    <t>P11b5</t>
  </si>
  <si>
    <t>pin9</t>
  </si>
  <si>
    <t>ran as bypass 1 :(</t>
  </si>
  <si>
    <t>bypass4</t>
  </si>
  <si>
    <t>Mass N</t>
  </si>
  <si>
    <t>Mass C</t>
  </si>
  <si>
    <t>bypass1</t>
  </si>
  <si>
    <t>bypass2</t>
  </si>
  <si>
    <t>bypass3</t>
  </si>
  <si>
    <t>really P2B2 because it was in the warming chamber from last night</t>
  </si>
  <si>
    <t>Really a bypass, but data calls it "timing" because I didn't shift the rows down in the sample table.</t>
  </si>
  <si>
    <t>Std (mg)</t>
  </si>
  <si>
    <t>Resp (mV)</t>
  </si>
  <si>
    <t>Calculated mass of second control (that had too high of a response to be reasonable)</t>
  </si>
  <si>
    <t xml:space="preserve">Plan: Move on to run 5 as normal, </t>
  </si>
  <si>
    <t xml:space="preserve">cherry pick some samples from run4 to rerun, </t>
  </si>
  <si>
    <t>compare them to the original run4,</t>
  </si>
  <si>
    <t>decide how many to rerun (or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</si>
</sst>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Arial"/>
    </font>
    <font>
      <sz val="11"/>
      <color theme="6" tint="-0.499984740745262"/>
      <name val="Arial"/>
    </font>
    <font>
      <sz val="11"/>
      <color theme="6" tint="-0.499984740745262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/>
    <xf numFmtId="0" fontId="2" fillId="0" borderId="3" xfId="0" applyFont="1" applyBorder="1"/>
    <xf numFmtId="0" fontId="3" fillId="0" borderId="0" xfId="0" applyFont="1" applyAlignment="1"/>
    <xf numFmtId="0" fontId="3" fillId="0" borderId="3" xfId="0" applyFont="1" applyBorder="1" applyAlignment="1"/>
    <xf numFmtId="0" fontId="4" fillId="0" borderId="0" xfId="0" applyFont="1" applyAlignment="1"/>
    <xf numFmtId="0" fontId="5" fillId="0" borderId="3" xfId="0" applyFont="1" applyBorder="1"/>
    <xf numFmtId="0" fontId="5" fillId="0" borderId="3" xfId="0" applyFont="1" applyBorder="1" applyAlignment="1"/>
    <xf numFmtId="0" fontId="4" fillId="0" borderId="3" xfId="0" applyFont="1" applyBorder="1" applyAlignment="1"/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3490813648294"/>
                  <c:y val="-0.18432815689705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Sheet2!$A$2:$A$8</c:f>
              <c:numCache>
                <c:formatCode>General</c:formatCode>
                <c:ptCount val="7"/>
                <c:pt idx="0">
                  <c:v>0.247</c:v>
                </c:pt>
                <c:pt idx="1">
                  <c:v>0.51300000000000001</c:v>
                </c:pt>
                <c:pt idx="2">
                  <c:v>0.86599999999999999</c:v>
                </c:pt>
                <c:pt idx="3">
                  <c:v>1.095</c:v>
                </c:pt>
                <c:pt idx="4">
                  <c:v>1.4590000000000001</c:v>
                </c:pt>
                <c:pt idx="5">
                  <c:v>1.6930000000000001</c:v>
                </c:pt>
                <c:pt idx="6">
                  <c:v>1.9830000000000001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79.343999999999994</c:v>
                </c:pt>
                <c:pt idx="1">
                  <c:v>164.036</c:v>
                </c:pt>
                <c:pt idx="2">
                  <c:v>261.80700000000002</c:v>
                </c:pt>
                <c:pt idx="3">
                  <c:v>330.96199999999999</c:v>
                </c:pt>
                <c:pt idx="4">
                  <c:v>439.60300000000001</c:v>
                </c:pt>
                <c:pt idx="5">
                  <c:v>509.6</c:v>
                </c:pt>
                <c:pt idx="6">
                  <c:v>596.94100000000003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0176"/>
        <c:axId val="237202976"/>
      </c:scatterChart>
      <c:valAx>
        <c:axId val="1871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2976"/>
        <c:crosses val="autoZero"/>
        <c:crossBetween val="midCat"/>
      </c:valAx>
      <c:valAx>
        <c:axId val="2372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57150</xdr:rowOff>
    </xdr:from>
    <xdr:to>
      <xdr:col>14</xdr:col>
      <xdr:colOff>480060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46"/>
  <sheetViews>
    <sheetView topLeftCell="A28" zoomScaleNormal="100" workbookViewId="0">
      <selection activeCell="B27" sqref="B27"/>
    </sheetView>
  </sheetViews>
  <sheetFormatPr defaultColWidth="12.59765625" defaultRowHeight="15" customHeight="1" x14ac:dyDescent="0.25"/>
  <cols>
    <col min="1" max="1" width="12.59765625" style="5"/>
    <col min="2" max="2" width="9.59765625" style="5" customWidth="1"/>
    <col min="3" max="3" width="10.8984375" style="5" customWidth="1"/>
    <col min="4" max="4" width="14.09765625" style="5" customWidth="1"/>
    <col min="5" max="5" width="13.3984375" style="5" customWidth="1"/>
    <col min="6" max="6" width="18.69921875" style="5" customWidth="1"/>
    <col min="7" max="27" width="7.59765625" style="5" customWidth="1"/>
    <col min="28" max="16384" width="12.59765625" style="5"/>
  </cols>
  <sheetData>
    <row r="1" spans="1:13" ht="14.4" x14ac:dyDescent="0.3">
      <c r="B1" s="4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spans="1:13" ht="14.4" x14ac:dyDescent="0.3">
      <c r="B2" s="4">
        <v>1</v>
      </c>
      <c r="C2" s="3"/>
      <c r="D2" s="4" t="s">
        <v>148</v>
      </c>
      <c r="E2" s="4"/>
      <c r="F2" s="4"/>
      <c r="G2" s="5" t="s">
        <v>151</v>
      </c>
    </row>
    <row r="3" spans="1:13" ht="14.4" x14ac:dyDescent="0.3">
      <c r="B3" s="4">
        <v>2</v>
      </c>
      <c r="C3" s="3"/>
      <c r="D3" s="4" t="s">
        <v>149</v>
      </c>
      <c r="E3" s="4"/>
      <c r="F3" s="4"/>
    </row>
    <row r="4" spans="1:13" ht="14.4" x14ac:dyDescent="0.3">
      <c r="A4" s="5" t="s">
        <v>143</v>
      </c>
      <c r="B4" s="4">
        <v>3</v>
      </c>
      <c r="C4" s="4"/>
      <c r="D4" s="4" t="s">
        <v>150</v>
      </c>
      <c r="E4" s="4"/>
      <c r="F4" s="4"/>
      <c r="G4" s="5" t="s">
        <v>152</v>
      </c>
    </row>
    <row r="5" spans="1:13" ht="14.4" x14ac:dyDescent="0.3">
      <c r="A5" s="5">
        <v>10</v>
      </c>
      <c r="B5" s="4">
        <v>4</v>
      </c>
      <c r="C5" s="4"/>
      <c r="D5" s="4" t="s">
        <v>145</v>
      </c>
      <c r="E5" s="4"/>
      <c r="F5" s="4"/>
      <c r="L5" s="5" t="s">
        <v>146</v>
      </c>
      <c r="M5" s="5" t="s">
        <v>147</v>
      </c>
    </row>
    <row r="6" spans="1:13" ht="14.4" x14ac:dyDescent="0.3">
      <c r="A6" s="5">
        <v>11</v>
      </c>
      <c r="B6" s="4">
        <v>5</v>
      </c>
      <c r="C6" s="3" t="s">
        <v>142</v>
      </c>
      <c r="D6" s="4" t="s">
        <v>6</v>
      </c>
      <c r="E6" s="3">
        <v>1.2390000000000001</v>
      </c>
      <c r="F6" s="4"/>
      <c r="L6" s="5">
        <f>E8*0.1036</f>
        <v>2.5589199999999999E-2</v>
      </c>
      <c r="M6" s="5">
        <f>E8*0.7109</f>
        <v>0.17559229999999998</v>
      </c>
    </row>
    <row r="7" spans="1:13" ht="14.4" x14ac:dyDescent="0.3">
      <c r="A7" s="5">
        <v>12</v>
      </c>
      <c r="B7" s="4">
        <v>6</v>
      </c>
      <c r="C7" s="3" t="s">
        <v>140</v>
      </c>
      <c r="D7" s="4"/>
      <c r="E7" s="4"/>
      <c r="F7" s="4"/>
      <c r="L7" s="5">
        <f t="shared" ref="L7:L12" si="0">E9*0.1036</f>
        <v>5.3146800000000001E-2</v>
      </c>
      <c r="M7" s="5">
        <f t="shared" ref="M7:M12" si="1">E9*0.7109</f>
        <v>0.36469170000000001</v>
      </c>
    </row>
    <row r="8" spans="1:13" ht="14.4" x14ac:dyDescent="0.3">
      <c r="A8" s="5">
        <v>13</v>
      </c>
      <c r="B8" s="4">
        <v>7</v>
      </c>
      <c r="C8" s="3" t="s">
        <v>133</v>
      </c>
      <c r="D8" s="4"/>
      <c r="E8" s="3">
        <v>0.247</v>
      </c>
      <c r="F8" s="4"/>
      <c r="L8" s="5">
        <f t="shared" si="0"/>
        <v>8.9717599999999995E-2</v>
      </c>
      <c r="M8" s="5">
        <f t="shared" si="1"/>
        <v>0.61563939999999995</v>
      </c>
    </row>
    <row r="9" spans="1:13" ht="14.4" x14ac:dyDescent="0.3">
      <c r="A9" s="5">
        <v>14</v>
      </c>
      <c r="B9" s="4">
        <v>8</v>
      </c>
      <c r="C9" s="3" t="s">
        <v>134</v>
      </c>
      <c r="D9" s="4"/>
      <c r="E9" s="3">
        <v>0.51300000000000001</v>
      </c>
      <c r="F9" s="4"/>
      <c r="L9" s="5">
        <f t="shared" si="0"/>
        <v>0.113442</v>
      </c>
      <c r="M9" s="5">
        <f t="shared" si="1"/>
        <v>0.77843549999999995</v>
      </c>
    </row>
    <row r="10" spans="1:13" ht="14.4" x14ac:dyDescent="0.3">
      <c r="A10" s="5">
        <v>15</v>
      </c>
      <c r="B10" s="4">
        <v>9</v>
      </c>
      <c r="C10" s="3" t="s">
        <v>135</v>
      </c>
      <c r="D10" s="4"/>
      <c r="E10" s="3">
        <v>0.86599999999999999</v>
      </c>
      <c r="F10" s="4"/>
      <c r="L10" s="5">
        <f t="shared" si="0"/>
        <v>0.15115239999999999</v>
      </c>
      <c r="M10" s="5">
        <f t="shared" si="1"/>
        <v>1.0372030999999999</v>
      </c>
    </row>
    <row r="11" spans="1:13" ht="14.4" x14ac:dyDescent="0.3">
      <c r="A11" s="5">
        <v>16</v>
      </c>
      <c r="B11" s="4">
        <v>10</v>
      </c>
      <c r="C11" s="3" t="s">
        <v>136</v>
      </c>
      <c r="D11" s="4"/>
      <c r="E11" s="3">
        <v>1.095</v>
      </c>
      <c r="F11" s="4"/>
      <c r="L11" s="5">
        <f t="shared" si="0"/>
        <v>0.17539479999999999</v>
      </c>
      <c r="M11" s="5">
        <f t="shared" si="1"/>
        <v>1.2035537000000001</v>
      </c>
    </row>
    <row r="12" spans="1:13" ht="14.4" x14ac:dyDescent="0.3">
      <c r="A12" s="5">
        <v>17</v>
      </c>
      <c r="B12" s="4">
        <v>11</v>
      </c>
      <c r="C12" s="3" t="s">
        <v>137</v>
      </c>
      <c r="D12" s="4"/>
      <c r="E12" s="3">
        <v>1.4590000000000001</v>
      </c>
      <c r="F12" s="4"/>
      <c r="L12" s="5">
        <f t="shared" si="0"/>
        <v>0.2054388</v>
      </c>
      <c r="M12" s="5">
        <f t="shared" si="1"/>
        <v>1.4097147000000001</v>
      </c>
    </row>
    <row r="13" spans="1:13" ht="14.4" x14ac:dyDescent="0.3">
      <c r="A13" s="5">
        <v>18</v>
      </c>
      <c r="B13" s="4">
        <v>12</v>
      </c>
      <c r="C13" s="3" t="s">
        <v>138</v>
      </c>
      <c r="D13" s="4"/>
      <c r="E13" s="3">
        <v>1.6930000000000001</v>
      </c>
      <c r="F13" s="4"/>
    </row>
    <row r="14" spans="1:13" ht="14.4" x14ac:dyDescent="0.3">
      <c r="A14" s="5">
        <v>19</v>
      </c>
      <c r="B14" s="4">
        <v>13</v>
      </c>
      <c r="C14" s="3" t="s">
        <v>139</v>
      </c>
      <c r="D14" s="3"/>
      <c r="E14" s="3">
        <v>1.9830000000000001</v>
      </c>
      <c r="F14" s="4"/>
    </row>
    <row r="15" spans="1:13" ht="14.4" x14ac:dyDescent="0.3">
      <c r="A15" s="5">
        <v>20</v>
      </c>
      <c r="B15" s="4">
        <v>14</v>
      </c>
      <c r="C15" s="3" t="s">
        <v>141</v>
      </c>
      <c r="D15" s="3"/>
      <c r="E15" s="4"/>
      <c r="F15" s="4"/>
    </row>
    <row r="16" spans="1:13" ht="14.4" x14ac:dyDescent="0.3">
      <c r="A16" s="5">
        <v>21</v>
      </c>
      <c r="B16" s="4">
        <v>15</v>
      </c>
      <c r="C16" s="9" t="s">
        <v>96</v>
      </c>
      <c r="D16" s="10">
        <v>72</v>
      </c>
      <c r="E16" s="10"/>
      <c r="F16" s="4"/>
      <c r="G16" s="9" t="s">
        <v>95</v>
      </c>
      <c r="H16" s="10">
        <v>50</v>
      </c>
      <c r="I16" s="5" t="s">
        <v>144</v>
      </c>
    </row>
    <row r="17" spans="1:6" ht="14.4" x14ac:dyDescent="0.3">
      <c r="A17" s="5">
        <v>22</v>
      </c>
      <c r="B17" s="4">
        <v>16</v>
      </c>
      <c r="C17" s="9" t="s">
        <v>97</v>
      </c>
      <c r="D17" s="10">
        <v>71</v>
      </c>
      <c r="E17" s="10"/>
      <c r="F17" s="4"/>
    </row>
    <row r="18" spans="1:6" ht="14.4" x14ac:dyDescent="0.3">
      <c r="A18" s="5">
        <v>23</v>
      </c>
      <c r="B18" s="4">
        <v>17</v>
      </c>
      <c r="C18" s="9" t="s">
        <v>98</v>
      </c>
      <c r="D18" s="10">
        <v>55</v>
      </c>
      <c r="E18" s="10"/>
      <c r="F18" s="4"/>
    </row>
    <row r="19" spans="1:6" ht="14.4" x14ac:dyDescent="0.3">
      <c r="A19" s="5">
        <v>24</v>
      </c>
      <c r="B19" s="4">
        <v>18</v>
      </c>
      <c r="C19" s="9" t="s">
        <v>99</v>
      </c>
      <c r="D19" s="10">
        <v>54</v>
      </c>
      <c r="E19" s="10"/>
      <c r="F19" s="4"/>
    </row>
    <row r="20" spans="1:6" ht="14.4" x14ac:dyDescent="0.3">
      <c r="A20" s="5">
        <v>25</v>
      </c>
      <c r="B20" s="4">
        <v>19</v>
      </c>
      <c r="C20" s="9" t="s">
        <v>100</v>
      </c>
      <c r="D20" s="10">
        <v>53</v>
      </c>
      <c r="E20" s="10"/>
      <c r="F20" s="4"/>
    </row>
    <row r="21" spans="1:6" ht="15.75" customHeight="1" x14ac:dyDescent="0.3">
      <c r="A21" s="5">
        <v>26</v>
      </c>
      <c r="B21" s="4">
        <v>20</v>
      </c>
      <c r="C21" s="9" t="s">
        <v>101</v>
      </c>
      <c r="D21" s="10">
        <v>52</v>
      </c>
      <c r="E21" s="10"/>
      <c r="F21" s="4"/>
    </row>
    <row r="22" spans="1:6" ht="15.75" customHeight="1" x14ac:dyDescent="0.3">
      <c r="A22" s="5">
        <v>27</v>
      </c>
      <c r="B22" s="4">
        <v>21</v>
      </c>
      <c r="C22" s="9" t="s">
        <v>102</v>
      </c>
      <c r="D22" s="10">
        <v>51</v>
      </c>
      <c r="E22" s="10"/>
      <c r="F22" s="4"/>
    </row>
    <row r="23" spans="1:6" ht="15.75" customHeight="1" x14ac:dyDescent="0.3">
      <c r="A23" s="5">
        <v>28</v>
      </c>
      <c r="B23" s="4">
        <v>22</v>
      </c>
      <c r="C23" s="9" t="s">
        <v>103</v>
      </c>
      <c r="D23" s="10">
        <v>58</v>
      </c>
      <c r="E23" s="10"/>
      <c r="F23" s="4"/>
    </row>
    <row r="24" spans="1:6" ht="15.75" customHeight="1" x14ac:dyDescent="0.3">
      <c r="A24" s="5">
        <v>29</v>
      </c>
      <c r="B24" s="4">
        <v>23</v>
      </c>
      <c r="C24" s="9" t="s">
        <v>104</v>
      </c>
      <c r="D24" s="10">
        <v>57</v>
      </c>
      <c r="E24" s="10"/>
      <c r="F24" s="4"/>
    </row>
    <row r="25" spans="1:6" ht="15.75" customHeight="1" x14ac:dyDescent="0.3">
      <c r="A25" s="5">
        <v>30</v>
      </c>
      <c r="B25" s="4">
        <v>24</v>
      </c>
      <c r="C25" s="9" t="s">
        <v>105</v>
      </c>
      <c r="D25" s="10">
        <v>56</v>
      </c>
      <c r="E25" s="10"/>
      <c r="F25" s="4"/>
    </row>
    <row r="26" spans="1:6" ht="15.75" customHeight="1" x14ac:dyDescent="0.3">
      <c r="A26" s="5">
        <v>31</v>
      </c>
      <c r="B26" s="4">
        <v>25</v>
      </c>
      <c r="C26" s="9" t="s">
        <v>106</v>
      </c>
      <c r="D26" s="10">
        <v>49</v>
      </c>
      <c r="E26" s="10"/>
      <c r="F26" s="4"/>
    </row>
    <row r="27" spans="1:6" ht="15.75" customHeight="1" x14ac:dyDescent="0.3">
      <c r="A27" s="5">
        <v>32</v>
      </c>
      <c r="B27" s="4">
        <v>26</v>
      </c>
      <c r="C27" s="10" t="s">
        <v>131</v>
      </c>
      <c r="D27" s="10" t="s">
        <v>94</v>
      </c>
      <c r="E27" s="10">
        <v>1.3220000000000001</v>
      </c>
      <c r="F27" s="4"/>
    </row>
    <row r="28" spans="1:6" ht="15.75" customHeight="1" x14ac:dyDescent="0.3">
      <c r="A28" s="5">
        <v>33</v>
      </c>
      <c r="B28" s="4">
        <v>27</v>
      </c>
      <c r="C28" s="9" t="s">
        <v>107</v>
      </c>
      <c r="D28" s="10">
        <v>48</v>
      </c>
      <c r="E28" s="10"/>
      <c r="F28" s="4"/>
    </row>
    <row r="29" spans="1:6" ht="15.75" customHeight="1" x14ac:dyDescent="0.3">
      <c r="A29" s="5">
        <v>34</v>
      </c>
      <c r="B29" s="4">
        <v>28</v>
      </c>
      <c r="C29" s="9" t="s">
        <v>108</v>
      </c>
      <c r="D29" s="10">
        <v>47</v>
      </c>
      <c r="E29" s="10"/>
      <c r="F29" s="4"/>
    </row>
    <row r="30" spans="1:6" ht="15.75" customHeight="1" x14ac:dyDescent="0.3">
      <c r="A30" s="5">
        <v>35</v>
      </c>
      <c r="B30" s="4">
        <v>29</v>
      </c>
      <c r="C30" s="9" t="s">
        <v>109</v>
      </c>
      <c r="D30" s="10">
        <v>46</v>
      </c>
      <c r="E30" s="10"/>
      <c r="F30" s="4"/>
    </row>
    <row r="31" spans="1:6" ht="15.75" customHeight="1" x14ac:dyDescent="0.3">
      <c r="A31" s="5">
        <v>36</v>
      </c>
      <c r="B31" s="4">
        <v>30</v>
      </c>
      <c r="C31" s="9" t="s">
        <v>110</v>
      </c>
      <c r="D31" s="10">
        <v>153</v>
      </c>
      <c r="E31" s="10"/>
      <c r="F31" s="4"/>
    </row>
    <row r="32" spans="1:6" ht="15.75" customHeight="1" x14ac:dyDescent="0.3">
      <c r="A32" s="5">
        <v>37</v>
      </c>
      <c r="B32" s="4">
        <v>31</v>
      </c>
      <c r="C32" s="9" t="s">
        <v>111</v>
      </c>
      <c r="D32" s="10">
        <v>152</v>
      </c>
      <c r="E32" s="10"/>
      <c r="F32" s="4"/>
    </row>
    <row r="33" spans="1:6" ht="15.75" customHeight="1" x14ac:dyDescent="0.3">
      <c r="A33" s="5">
        <v>38</v>
      </c>
      <c r="B33" s="4">
        <v>32</v>
      </c>
      <c r="C33" s="9" t="s">
        <v>112</v>
      </c>
      <c r="D33" s="10">
        <v>151</v>
      </c>
      <c r="E33" s="10"/>
      <c r="F33" s="4"/>
    </row>
    <row r="34" spans="1:6" ht="15.75" customHeight="1" x14ac:dyDescent="0.3">
      <c r="A34" s="5">
        <v>39</v>
      </c>
      <c r="B34" s="4">
        <v>33</v>
      </c>
      <c r="C34" s="9" t="s">
        <v>113</v>
      </c>
      <c r="D34" s="10">
        <v>150</v>
      </c>
      <c r="E34" s="10"/>
      <c r="F34" s="4"/>
    </row>
    <row r="35" spans="1:6" ht="15.75" customHeight="1" x14ac:dyDescent="0.3">
      <c r="A35" s="5">
        <v>40</v>
      </c>
      <c r="B35" s="4">
        <v>34</v>
      </c>
      <c r="C35" s="9" t="s">
        <v>114</v>
      </c>
      <c r="D35" s="10">
        <v>149</v>
      </c>
      <c r="E35" s="10"/>
      <c r="F35" s="4"/>
    </row>
    <row r="36" spans="1:6" ht="15.75" customHeight="1" x14ac:dyDescent="0.3">
      <c r="A36" s="5">
        <v>41</v>
      </c>
      <c r="B36" s="4">
        <v>35</v>
      </c>
      <c r="C36" s="9" t="s">
        <v>115</v>
      </c>
      <c r="D36" s="10">
        <v>148</v>
      </c>
      <c r="E36" s="10"/>
      <c r="F36" s="4"/>
    </row>
    <row r="37" spans="1:6" ht="15.75" customHeight="1" x14ac:dyDescent="0.3">
      <c r="A37" s="5">
        <v>42</v>
      </c>
      <c r="B37" s="4">
        <v>36</v>
      </c>
      <c r="C37" s="9" t="s">
        <v>116</v>
      </c>
      <c r="D37" s="10">
        <v>147</v>
      </c>
      <c r="E37" s="10"/>
      <c r="F37" s="4"/>
    </row>
    <row r="38" spans="1:6" ht="15.75" customHeight="1" x14ac:dyDescent="0.3">
      <c r="A38" s="5">
        <v>43</v>
      </c>
      <c r="B38" s="4">
        <v>37</v>
      </c>
      <c r="C38" s="9" t="s">
        <v>117</v>
      </c>
      <c r="D38" s="10">
        <v>146</v>
      </c>
      <c r="E38" s="10"/>
      <c r="F38" s="4"/>
    </row>
    <row r="39" spans="1:6" ht="15.75" customHeight="1" x14ac:dyDescent="0.3">
      <c r="A39" s="5">
        <v>44</v>
      </c>
      <c r="B39" s="4">
        <v>38</v>
      </c>
      <c r="C39" s="9" t="s">
        <v>118</v>
      </c>
      <c r="D39" s="10">
        <v>75</v>
      </c>
      <c r="E39" s="10"/>
      <c r="F39" s="4"/>
    </row>
    <row r="40" spans="1:6" ht="15.75" customHeight="1" x14ac:dyDescent="0.3">
      <c r="A40" s="5">
        <v>45</v>
      </c>
      <c r="B40" s="4">
        <v>39</v>
      </c>
      <c r="C40" s="10" t="s">
        <v>132</v>
      </c>
      <c r="D40" s="10" t="s">
        <v>93</v>
      </c>
      <c r="E40" s="10">
        <v>1.7490000000000001</v>
      </c>
      <c r="F40" s="4"/>
    </row>
    <row r="41" spans="1:6" ht="15.75" customHeight="1" x14ac:dyDescent="0.3">
      <c r="A41" s="5">
        <v>46</v>
      </c>
      <c r="B41" s="4">
        <v>40</v>
      </c>
      <c r="C41" s="9" t="s">
        <v>119</v>
      </c>
      <c r="D41" s="10">
        <v>74</v>
      </c>
      <c r="E41" s="10"/>
      <c r="F41" s="4"/>
    </row>
    <row r="42" spans="1:6" ht="15.75" customHeight="1" x14ac:dyDescent="0.3">
      <c r="A42" s="5">
        <v>47</v>
      </c>
      <c r="B42" s="4">
        <v>41</v>
      </c>
      <c r="C42" s="9" t="s">
        <v>120</v>
      </c>
      <c r="D42" s="10">
        <v>73</v>
      </c>
      <c r="E42" s="10"/>
      <c r="F42" s="4"/>
    </row>
    <row r="43" spans="1:6" ht="15.75" customHeight="1" x14ac:dyDescent="0.3">
      <c r="A43" s="5">
        <v>48</v>
      </c>
      <c r="B43" s="4">
        <v>42</v>
      </c>
      <c r="C43" s="9" t="s">
        <v>121</v>
      </c>
      <c r="D43" s="10">
        <v>80</v>
      </c>
      <c r="E43" s="10"/>
      <c r="F43" s="4"/>
    </row>
    <row r="44" spans="1:6" ht="15.75" customHeight="1" x14ac:dyDescent="0.3">
      <c r="A44" s="5">
        <v>49</v>
      </c>
      <c r="B44" s="4">
        <v>43</v>
      </c>
      <c r="C44" s="9" t="s">
        <v>122</v>
      </c>
      <c r="D44" s="10">
        <v>79</v>
      </c>
      <c r="E44" s="10"/>
      <c r="F44" s="4"/>
    </row>
    <row r="45" spans="1:6" ht="15.75" customHeight="1" x14ac:dyDescent="0.3">
      <c r="A45" s="7">
        <v>0</v>
      </c>
      <c r="B45" s="4">
        <v>44</v>
      </c>
      <c r="C45" s="9" t="s">
        <v>123</v>
      </c>
      <c r="D45" s="10">
        <v>78</v>
      </c>
      <c r="E45" s="10"/>
      <c r="F45" s="4"/>
    </row>
    <row r="46" spans="1:6" ht="15.75" customHeight="1" x14ac:dyDescent="0.3">
      <c r="A46" s="7">
        <v>1</v>
      </c>
      <c r="B46" s="4">
        <v>45</v>
      </c>
      <c r="C46" s="9" t="s">
        <v>124</v>
      </c>
      <c r="D46" s="10">
        <v>77</v>
      </c>
      <c r="E46" s="10"/>
      <c r="F46" s="4"/>
    </row>
    <row r="47" spans="1:6" ht="15.75" customHeight="1" x14ac:dyDescent="0.3">
      <c r="A47" s="7">
        <v>2</v>
      </c>
      <c r="B47" s="4">
        <v>46</v>
      </c>
      <c r="C47" s="9" t="s">
        <v>125</v>
      </c>
      <c r="D47" s="10">
        <v>76</v>
      </c>
      <c r="E47" s="10"/>
      <c r="F47" s="4"/>
    </row>
    <row r="48" spans="1:6" ht="15.75" customHeight="1" x14ac:dyDescent="0.3">
      <c r="A48" s="7">
        <v>3</v>
      </c>
      <c r="B48" s="4">
        <v>47</v>
      </c>
      <c r="C48" s="9" t="s">
        <v>126</v>
      </c>
      <c r="D48" s="10">
        <v>98</v>
      </c>
      <c r="E48" s="10"/>
      <c r="F48" s="4"/>
    </row>
    <row r="49" spans="1:6" ht="15.75" customHeight="1" x14ac:dyDescent="0.3">
      <c r="A49" s="7">
        <v>4</v>
      </c>
      <c r="B49" s="4">
        <v>48</v>
      </c>
      <c r="C49" s="9" t="s">
        <v>127</v>
      </c>
      <c r="D49" s="10">
        <v>97</v>
      </c>
      <c r="E49" s="10"/>
      <c r="F49" s="4"/>
    </row>
    <row r="50" spans="1:6" ht="15.75" customHeight="1" x14ac:dyDescent="0.3">
      <c r="A50" s="7">
        <v>5</v>
      </c>
      <c r="B50" s="4">
        <v>49</v>
      </c>
      <c r="C50" s="9" t="s">
        <v>128</v>
      </c>
      <c r="D50" s="10">
        <v>96</v>
      </c>
      <c r="E50" s="10"/>
      <c r="F50" s="4"/>
    </row>
    <row r="51" spans="1:6" ht="15.75" customHeight="1" x14ac:dyDescent="0.3">
      <c r="A51" s="7">
        <v>6</v>
      </c>
      <c r="B51" s="4">
        <v>50</v>
      </c>
      <c r="C51" s="9" t="s">
        <v>129</v>
      </c>
      <c r="D51" s="10">
        <v>86</v>
      </c>
      <c r="E51" s="10"/>
      <c r="F51" s="4"/>
    </row>
    <row r="52" spans="1:6" ht="15.75" customHeight="1" x14ac:dyDescent="0.3">
      <c r="A52" s="7">
        <v>7</v>
      </c>
      <c r="B52" s="4">
        <v>51</v>
      </c>
      <c r="C52" s="9" t="s">
        <v>130</v>
      </c>
      <c r="D52" s="10">
        <v>85</v>
      </c>
      <c r="E52" s="10"/>
      <c r="F52" s="4"/>
    </row>
    <row r="53" spans="1:6" ht="15.75" customHeight="1" x14ac:dyDescent="0.3">
      <c r="A53" s="7"/>
      <c r="B53" s="8"/>
      <c r="C53" s="6"/>
      <c r="D53" s="6"/>
      <c r="E53" s="6"/>
      <c r="F53" s="4"/>
    </row>
    <row r="54" spans="1:6" ht="15.75" customHeight="1" x14ac:dyDescent="0.25"/>
    <row r="55" spans="1:6" ht="15.75" customHeight="1" x14ac:dyDescent="0.25"/>
    <row r="56" spans="1:6" ht="15.75" customHeight="1" x14ac:dyDescent="0.25"/>
    <row r="57" spans="1:6" ht="15.75" customHeight="1" x14ac:dyDescent="0.25"/>
    <row r="58" spans="1:6" ht="15.75" customHeight="1" x14ac:dyDescent="0.25"/>
    <row r="59" spans="1:6" ht="15.75" customHeight="1" x14ac:dyDescent="0.25"/>
    <row r="60" spans="1:6" ht="15.75" customHeight="1" x14ac:dyDescent="0.25"/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5" ht="14.4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4</v>
      </c>
    </row>
    <row r="2" spans="1:5" ht="14.4" x14ac:dyDescent="0.3">
      <c r="A2" s="1">
        <v>1</v>
      </c>
      <c r="B2" s="1"/>
      <c r="C2" s="1" t="s">
        <v>5</v>
      </c>
      <c r="D2" s="1"/>
      <c r="E2" s="1"/>
    </row>
    <row r="3" spans="1:5" ht="14.4" x14ac:dyDescent="0.3">
      <c r="A3" s="1">
        <v>2</v>
      </c>
      <c r="B3" s="1"/>
      <c r="C3" s="1" t="s">
        <v>5</v>
      </c>
      <c r="D3" s="1"/>
      <c r="E3" s="1"/>
    </row>
    <row r="4" spans="1:5" ht="14.4" x14ac:dyDescent="0.3">
      <c r="A4" s="1">
        <v>3</v>
      </c>
      <c r="B4" s="1" t="s">
        <v>10</v>
      </c>
      <c r="C4" s="1" t="s">
        <v>6</v>
      </c>
      <c r="D4" s="1">
        <v>0.77700000000000002</v>
      </c>
      <c r="E4" s="1"/>
    </row>
    <row r="5" spans="1:5" ht="14.4" x14ac:dyDescent="0.3">
      <c r="A5" s="1">
        <v>4</v>
      </c>
      <c r="B5" s="1"/>
      <c r="C5" s="1" t="s">
        <v>11</v>
      </c>
      <c r="D5" s="1"/>
      <c r="E5" s="1"/>
    </row>
    <row r="6" spans="1:5" ht="14.4" x14ac:dyDescent="0.3">
      <c r="A6" s="1">
        <v>5</v>
      </c>
      <c r="B6" s="1" t="s">
        <v>12</v>
      </c>
      <c r="C6" s="1" t="s">
        <v>13</v>
      </c>
      <c r="D6" s="1">
        <v>0.113</v>
      </c>
      <c r="E6" s="1"/>
    </row>
    <row r="7" spans="1:5" ht="14.4" x14ac:dyDescent="0.3">
      <c r="A7" s="1">
        <v>6</v>
      </c>
      <c r="B7" s="1" t="s">
        <v>14</v>
      </c>
      <c r="C7" s="1" t="s">
        <v>15</v>
      </c>
      <c r="D7" s="1">
        <v>0.24199999999999999</v>
      </c>
      <c r="E7" s="1"/>
    </row>
    <row r="8" spans="1:5" ht="14.4" x14ac:dyDescent="0.3">
      <c r="A8" s="1">
        <v>7</v>
      </c>
      <c r="B8" s="1" t="s">
        <v>16</v>
      </c>
      <c r="C8" s="1" t="s">
        <v>17</v>
      </c>
      <c r="D8" s="1">
        <v>0.52500000000000002</v>
      </c>
      <c r="E8" s="1"/>
    </row>
    <row r="9" spans="1:5" ht="14.4" x14ac:dyDescent="0.3">
      <c r="A9" s="1">
        <v>8</v>
      </c>
      <c r="B9" s="1" t="s">
        <v>18</v>
      </c>
      <c r="C9" s="1" t="s">
        <v>19</v>
      </c>
      <c r="D9" s="1">
        <v>0.66400000000000003</v>
      </c>
      <c r="E9" s="1"/>
    </row>
    <row r="10" spans="1:5" ht="14.4" x14ac:dyDescent="0.3">
      <c r="A10" s="1">
        <v>9</v>
      </c>
      <c r="B10" s="1" t="s">
        <v>20</v>
      </c>
      <c r="C10" s="1" t="s">
        <v>21</v>
      </c>
      <c r="D10" s="1">
        <v>0.82299999999999995</v>
      </c>
      <c r="E10" s="1"/>
    </row>
    <row r="11" spans="1:5" ht="14.4" x14ac:dyDescent="0.3">
      <c r="A11" s="1">
        <v>10</v>
      </c>
      <c r="B11" s="1" t="s">
        <v>22</v>
      </c>
      <c r="C11" s="1" t="s">
        <v>23</v>
      </c>
      <c r="D11" s="1">
        <v>1.0349999999999999</v>
      </c>
      <c r="E11" s="1"/>
    </row>
    <row r="12" spans="1:5" ht="14.4" x14ac:dyDescent="0.3">
      <c r="A12" s="1">
        <v>11</v>
      </c>
      <c r="C12" s="1" t="s">
        <v>11</v>
      </c>
      <c r="E12" s="1"/>
    </row>
    <row r="13" spans="1:5" ht="14.4" x14ac:dyDescent="0.3">
      <c r="A13" s="1">
        <v>12</v>
      </c>
      <c r="B13" s="1" t="s">
        <v>24</v>
      </c>
      <c r="C13" s="1" t="s">
        <v>25</v>
      </c>
      <c r="D13" s="1"/>
      <c r="E13" s="1"/>
    </row>
    <row r="14" spans="1:5" ht="14.4" x14ac:dyDescent="0.3">
      <c r="A14" s="1">
        <v>13</v>
      </c>
      <c r="B14" s="1" t="s">
        <v>26</v>
      </c>
      <c r="C14" s="1" t="s">
        <v>27</v>
      </c>
      <c r="D14" s="1"/>
      <c r="E14" s="1"/>
    </row>
    <row r="15" spans="1:5" ht="14.4" x14ac:dyDescent="0.3">
      <c r="A15" s="1">
        <v>14</v>
      </c>
      <c r="B15" s="1" t="s">
        <v>28</v>
      </c>
      <c r="C15" s="1" t="s">
        <v>29</v>
      </c>
      <c r="D15" s="1"/>
      <c r="E15" s="1"/>
    </row>
    <row r="16" spans="1:5" ht="14.4" x14ac:dyDescent="0.3">
      <c r="A16" s="1">
        <v>15</v>
      </c>
      <c r="B16" s="1" t="s">
        <v>30</v>
      </c>
      <c r="C16" s="1" t="s">
        <v>31</v>
      </c>
      <c r="D16" s="1"/>
      <c r="E16" s="1"/>
    </row>
    <row r="17" spans="1:5" ht="14.4" x14ac:dyDescent="0.3">
      <c r="A17" s="1">
        <v>16</v>
      </c>
      <c r="B17" s="1" t="s">
        <v>32</v>
      </c>
      <c r="C17" s="1" t="s">
        <v>33</v>
      </c>
      <c r="D17" s="1"/>
      <c r="E17" s="1"/>
    </row>
    <row r="18" spans="1:5" ht="14.4" x14ac:dyDescent="0.3">
      <c r="A18" s="1">
        <v>17</v>
      </c>
      <c r="B18" s="1" t="s">
        <v>34</v>
      </c>
      <c r="C18" s="1" t="s">
        <v>35</v>
      </c>
      <c r="D18" s="1"/>
      <c r="E18" s="1"/>
    </row>
    <row r="19" spans="1:5" ht="14.4" x14ac:dyDescent="0.3">
      <c r="A19" s="1">
        <v>18</v>
      </c>
      <c r="B19" s="1" t="s">
        <v>36</v>
      </c>
      <c r="C19" s="1" t="s">
        <v>37</v>
      </c>
      <c r="D19" s="1"/>
      <c r="E19" s="1"/>
    </row>
    <row r="20" spans="1:5" ht="14.4" x14ac:dyDescent="0.3">
      <c r="A20" s="1">
        <v>19</v>
      </c>
      <c r="B20" s="1" t="s">
        <v>38</v>
      </c>
      <c r="C20" s="1" t="s">
        <v>39</v>
      </c>
      <c r="D20" s="1"/>
      <c r="E20" s="1"/>
    </row>
    <row r="21" spans="1:5" ht="15.75" customHeight="1" x14ac:dyDescent="0.3">
      <c r="A21" s="1">
        <v>20</v>
      </c>
      <c r="B21" s="1" t="s">
        <v>40</v>
      </c>
      <c r="C21" s="1" t="s">
        <v>41</v>
      </c>
      <c r="D21" s="1"/>
      <c r="E21" s="1"/>
    </row>
    <row r="22" spans="1:5" ht="15.75" customHeight="1" x14ac:dyDescent="0.3">
      <c r="A22" s="1">
        <v>21</v>
      </c>
      <c r="B22" s="1" t="s">
        <v>42</v>
      </c>
      <c r="C22" s="1" t="s">
        <v>43</v>
      </c>
      <c r="D22" s="1"/>
      <c r="E22" s="1"/>
    </row>
    <row r="23" spans="1:5" ht="15.75" customHeight="1" x14ac:dyDescent="0.3">
      <c r="A23" s="1">
        <v>22</v>
      </c>
      <c r="B23" s="1" t="s">
        <v>44</v>
      </c>
      <c r="C23" s="1" t="s">
        <v>45</v>
      </c>
      <c r="D23" s="1"/>
      <c r="E23" s="1"/>
    </row>
    <row r="24" spans="1:5" ht="15.75" customHeight="1" x14ac:dyDescent="0.3">
      <c r="A24" s="1">
        <v>23</v>
      </c>
      <c r="B24" s="1" t="s">
        <v>46</v>
      </c>
      <c r="C24" s="2" t="s">
        <v>47</v>
      </c>
      <c r="D24" s="1"/>
      <c r="E24" s="1"/>
    </row>
    <row r="25" spans="1:5" ht="15.75" customHeight="1" x14ac:dyDescent="0.3">
      <c r="A25" s="1">
        <v>24</v>
      </c>
      <c r="B25" s="2" t="s">
        <v>48</v>
      </c>
      <c r="C25" s="1" t="s">
        <v>49</v>
      </c>
      <c r="D25" s="1">
        <v>0.54500000000000004</v>
      </c>
      <c r="E25" s="1"/>
    </row>
    <row r="26" spans="1:5" ht="15.75" customHeight="1" x14ac:dyDescent="0.3">
      <c r="A26" s="1">
        <v>25</v>
      </c>
      <c r="B26" s="1" t="s">
        <v>50</v>
      </c>
      <c r="C26" s="1" t="s">
        <v>51</v>
      </c>
      <c r="D26" s="1"/>
      <c r="E26" s="1"/>
    </row>
    <row r="27" spans="1:5" ht="15.75" customHeight="1" x14ac:dyDescent="0.3">
      <c r="A27" s="1">
        <v>26</v>
      </c>
      <c r="B27" s="1" t="s">
        <v>52</v>
      </c>
      <c r="C27" s="1" t="s">
        <v>53</v>
      </c>
      <c r="D27" s="1"/>
      <c r="E27" s="1"/>
    </row>
    <row r="28" spans="1:5" ht="15.75" customHeight="1" x14ac:dyDescent="0.3">
      <c r="A28" s="1">
        <v>27</v>
      </c>
      <c r="B28" s="1" t="s">
        <v>54</v>
      </c>
      <c r="C28" s="1" t="s">
        <v>55</v>
      </c>
      <c r="D28" s="1"/>
      <c r="E28" s="1"/>
    </row>
    <row r="29" spans="1:5" ht="15.75" customHeight="1" x14ac:dyDescent="0.3">
      <c r="A29" s="1">
        <v>28</v>
      </c>
      <c r="B29" s="1" t="s">
        <v>56</v>
      </c>
      <c r="C29" s="1" t="s">
        <v>57</v>
      </c>
      <c r="D29" s="1"/>
      <c r="E29" s="1"/>
    </row>
    <row r="30" spans="1:5" ht="15.75" customHeight="1" x14ac:dyDescent="0.3">
      <c r="A30" s="1">
        <v>29</v>
      </c>
      <c r="B30" s="1" t="s">
        <v>58</v>
      </c>
      <c r="C30" s="1" t="s">
        <v>59</v>
      </c>
      <c r="D30" s="1"/>
      <c r="E30" s="1"/>
    </row>
    <row r="31" spans="1:5" ht="15.75" customHeight="1" x14ac:dyDescent="0.3">
      <c r="A31" s="1">
        <v>30</v>
      </c>
      <c r="B31" s="1" t="s">
        <v>60</v>
      </c>
      <c r="C31" s="1" t="s">
        <v>61</v>
      </c>
      <c r="D31" s="1"/>
      <c r="E31" s="1"/>
    </row>
    <row r="32" spans="1:5" ht="15.75" customHeight="1" x14ac:dyDescent="0.3">
      <c r="A32" s="1">
        <v>31</v>
      </c>
      <c r="B32" s="1" t="s">
        <v>62</v>
      </c>
      <c r="C32" s="1" t="s">
        <v>63</v>
      </c>
      <c r="D32" s="1"/>
      <c r="E32" s="1"/>
    </row>
    <row r="33" spans="1:5" ht="15.75" customHeight="1" x14ac:dyDescent="0.3">
      <c r="A33" s="1">
        <v>32</v>
      </c>
      <c r="B33" s="1" t="s">
        <v>64</v>
      </c>
      <c r="C33" s="1" t="s">
        <v>65</v>
      </c>
      <c r="D33" s="1"/>
      <c r="E33" s="1"/>
    </row>
    <row r="34" spans="1:5" ht="15.75" customHeight="1" x14ac:dyDescent="0.3">
      <c r="A34" s="1">
        <v>33</v>
      </c>
      <c r="B34" s="1" t="s">
        <v>66</v>
      </c>
      <c r="C34" s="1" t="s">
        <v>67</v>
      </c>
      <c r="D34" s="1"/>
      <c r="E34" s="1"/>
    </row>
    <row r="35" spans="1:5" ht="15.75" customHeight="1" x14ac:dyDescent="0.3">
      <c r="A35" s="1">
        <v>34</v>
      </c>
      <c r="B35" s="1" t="s">
        <v>68</v>
      </c>
      <c r="C35" s="1" t="s">
        <v>69</v>
      </c>
      <c r="D35" s="1"/>
      <c r="E35" s="1"/>
    </row>
    <row r="36" spans="1:5" ht="15.75" customHeight="1" x14ac:dyDescent="0.3">
      <c r="A36" s="1">
        <v>35</v>
      </c>
      <c r="B36" s="1" t="s">
        <v>70</v>
      </c>
      <c r="C36" s="1" t="s">
        <v>71</v>
      </c>
      <c r="D36" s="1"/>
      <c r="E36" s="1"/>
    </row>
    <row r="37" spans="1:5" ht="15.75" customHeight="1" x14ac:dyDescent="0.3">
      <c r="A37" s="1">
        <v>36</v>
      </c>
      <c r="B37" s="1" t="s">
        <v>72</v>
      </c>
      <c r="C37" s="1" t="s">
        <v>73</v>
      </c>
      <c r="D37" s="1"/>
      <c r="E37" s="1"/>
    </row>
    <row r="38" spans="1:5" ht="15.75" customHeight="1" x14ac:dyDescent="0.3">
      <c r="A38" s="1">
        <v>37</v>
      </c>
      <c r="B38" s="1" t="s">
        <v>74</v>
      </c>
      <c r="C38" s="1" t="s">
        <v>75</v>
      </c>
      <c r="D38" s="1"/>
      <c r="E38" s="1"/>
    </row>
    <row r="39" spans="1:5" ht="15.75" customHeight="1" x14ac:dyDescent="0.3">
      <c r="A39" s="1">
        <v>38</v>
      </c>
      <c r="B39" s="1" t="s">
        <v>76</v>
      </c>
      <c r="C39" s="1" t="s">
        <v>77</v>
      </c>
      <c r="D39" s="1"/>
      <c r="E39" s="1"/>
    </row>
    <row r="40" spans="1:5" ht="15.75" customHeight="1" x14ac:dyDescent="0.3">
      <c r="A40" s="1">
        <v>39</v>
      </c>
      <c r="B40" s="2" t="s">
        <v>78</v>
      </c>
      <c r="C40" s="1" t="s">
        <v>7</v>
      </c>
      <c r="D40" s="1">
        <v>0.33</v>
      </c>
      <c r="E40" s="1"/>
    </row>
    <row r="41" spans="1:5" ht="15.75" customHeight="1" x14ac:dyDescent="0.3">
      <c r="A41" s="1">
        <v>40</v>
      </c>
      <c r="B41" s="1" t="s">
        <v>79</v>
      </c>
      <c r="C41" s="1" t="s">
        <v>80</v>
      </c>
      <c r="D41" s="1"/>
      <c r="E41" s="1"/>
    </row>
    <row r="42" spans="1:5" ht="15.75" customHeight="1" x14ac:dyDescent="0.3">
      <c r="A42" s="1">
        <v>41</v>
      </c>
      <c r="B42" s="1" t="s">
        <v>81</v>
      </c>
      <c r="C42" s="1" t="s">
        <v>82</v>
      </c>
      <c r="D42" s="1"/>
      <c r="E42" s="1"/>
    </row>
    <row r="43" spans="1:5" ht="15.75" customHeight="1" x14ac:dyDescent="0.3">
      <c r="A43" s="1">
        <v>42</v>
      </c>
      <c r="B43" s="1" t="s">
        <v>83</v>
      </c>
      <c r="C43" s="1" t="s">
        <v>84</v>
      </c>
      <c r="D43" s="1"/>
      <c r="E43" s="1"/>
    </row>
    <row r="44" spans="1:5" ht="15.75" customHeight="1" x14ac:dyDescent="0.3">
      <c r="A44" s="1">
        <v>43</v>
      </c>
      <c r="B44" s="1" t="s">
        <v>85</v>
      </c>
      <c r="C44" s="1" t="s">
        <v>86</v>
      </c>
      <c r="D44" s="1"/>
      <c r="E44" s="1"/>
    </row>
    <row r="45" spans="1:5" ht="15.75" customHeight="1" x14ac:dyDescent="0.3">
      <c r="A45" s="1">
        <v>44</v>
      </c>
      <c r="B45" s="1" t="s">
        <v>87</v>
      </c>
      <c r="C45" s="1" t="s">
        <v>88</v>
      </c>
      <c r="D45" s="1"/>
      <c r="E45" s="1"/>
    </row>
    <row r="46" spans="1:5" ht="15.75" customHeight="1" x14ac:dyDescent="0.3">
      <c r="A46" s="1">
        <v>45</v>
      </c>
      <c r="B46" s="1" t="s">
        <v>89</v>
      </c>
      <c r="C46" s="1" t="s">
        <v>90</v>
      </c>
      <c r="D46" s="1"/>
      <c r="E46" s="1"/>
    </row>
    <row r="47" spans="1:5" ht="15.75" customHeight="1" x14ac:dyDescent="0.3">
      <c r="A47" s="1">
        <v>46</v>
      </c>
      <c r="B47" s="1" t="s">
        <v>91</v>
      </c>
      <c r="C47" s="1" t="s">
        <v>92</v>
      </c>
      <c r="D47" s="1"/>
      <c r="E47" s="1"/>
    </row>
    <row r="48" spans="1:5" ht="15.75" customHeight="1" x14ac:dyDescent="0.3">
      <c r="A48" s="1">
        <v>47</v>
      </c>
      <c r="B48" s="1"/>
      <c r="C48" s="1"/>
      <c r="D48" s="1"/>
      <c r="E48" s="1"/>
    </row>
    <row r="49" spans="1:5" ht="15.75" customHeight="1" x14ac:dyDescent="0.3">
      <c r="A49" s="1">
        <v>48</v>
      </c>
      <c r="B49" s="1"/>
      <c r="C49" s="1"/>
      <c r="D49" s="1"/>
      <c r="E49" s="1"/>
    </row>
    <row r="50" spans="1:5" ht="15.75" customHeight="1" x14ac:dyDescent="0.3">
      <c r="A50" s="1">
        <v>49</v>
      </c>
      <c r="B50" s="1"/>
      <c r="C50" s="1"/>
      <c r="D50" s="1"/>
      <c r="E50" s="1"/>
    </row>
    <row r="51" spans="1:5" ht="15.75" customHeight="1" x14ac:dyDescent="0.3">
      <c r="A51" s="1">
        <v>50</v>
      </c>
      <c r="B51" s="1"/>
      <c r="C51" s="1"/>
      <c r="D51" s="1"/>
      <c r="E51" s="1"/>
    </row>
    <row r="52" spans="1:5" ht="15.75" customHeight="1" x14ac:dyDescent="0.3">
      <c r="A52" s="1">
        <v>51</v>
      </c>
      <c r="B52" s="1"/>
      <c r="C52" s="1"/>
      <c r="D52" s="1"/>
      <c r="E52" s="1"/>
    </row>
    <row r="53" spans="1:5" ht="15.75" customHeight="1" x14ac:dyDescent="0.3">
      <c r="A53" s="1">
        <v>52</v>
      </c>
      <c r="B53" s="1"/>
      <c r="C53" s="1"/>
      <c r="D53" s="1"/>
      <c r="E53" s="1"/>
    </row>
    <row r="54" spans="1:5" ht="15.75" customHeight="1" x14ac:dyDescent="0.3">
      <c r="A54" s="1">
        <v>53</v>
      </c>
      <c r="B54" s="1"/>
      <c r="C54" s="1"/>
      <c r="D54" s="1"/>
      <c r="E54" s="1"/>
    </row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B17" sqref="B17"/>
    </sheetView>
  </sheetViews>
  <sheetFormatPr defaultColWidth="12.59765625" defaultRowHeight="15" customHeight="1" x14ac:dyDescent="0.25"/>
  <cols>
    <col min="1" max="25" width="7.59765625" customWidth="1"/>
  </cols>
  <sheetData>
    <row r="1" spans="1:2" ht="15" customHeight="1" x14ac:dyDescent="0.25">
      <c r="A1" t="s">
        <v>153</v>
      </c>
      <c r="B1" t="s">
        <v>154</v>
      </c>
    </row>
    <row r="2" spans="1:2" ht="15" customHeight="1" x14ac:dyDescent="0.25">
      <c r="A2">
        <v>0.247</v>
      </c>
      <c r="B2">
        <v>79.343999999999994</v>
      </c>
    </row>
    <row r="3" spans="1:2" ht="15" customHeight="1" x14ac:dyDescent="0.25">
      <c r="A3">
        <v>0.51300000000000001</v>
      </c>
      <c r="B3">
        <v>164.036</v>
      </c>
    </row>
    <row r="4" spans="1:2" ht="15" customHeight="1" x14ac:dyDescent="0.25">
      <c r="A4">
        <v>0.86599999999999999</v>
      </c>
      <c r="B4">
        <v>261.80700000000002</v>
      </c>
    </row>
    <row r="5" spans="1:2" ht="15" customHeight="1" x14ac:dyDescent="0.25">
      <c r="A5">
        <v>1.095</v>
      </c>
      <c r="B5">
        <v>330.96199999999999</v>
      </c>
    </row>
    <row r="6" spans="1:2" ht="15" customHeight="1" x14ac:dyDescent="0.25">
      <c r="A6">
        <v>1.4590000000000001</v>
      </c>
      <c r="B6">
        <v>439.60300000000001</v>
      </c>
    </row>
    <row r="7" spans="1:2" ht="15" customHeight="1" x14ac:dyDescent="0.25">
      <c r="A7">
        <v>1.6930000000000001</v>
      </c>
      <c r="B7">
        <v>509.6</v>
      </c>
    </row>
    <row r="8" spans="1:2" ht="15" customHeight="1" x14ac:dyDescent="0.25">
      <c r="A8">
        <v>1.9830000000000001</v>
      </c>
      <c r="B8">
        <v>596.94100000000003</v>
      </c>
    </row>
    <row r="9" spans="1:2" ht="15" customHeight="1" x14ac:dyDescent="0.25">
      <c r="A9" s="11">
        <f>(B9-7.3988)/296.65</f>
        <v>3.1139295466037415</v>
      </c>
      <c r="B9">
        <v>931.14599999999996</v>
      </c>
    </row>
    <row r="12" spans="1:2" ht="15" customHeight="1" x14ac:dyDescent="0.25">
      <c r="A12" s="11" t="s">
        <v>155</v>
      </c>
    </row>
    <row r="13" spans="1:2" ht="15" customHeight="1" x14ac:dyDescent="0.25">
      <c r="A13" s="12" t="s">
        <v>156</v>
      </c>
    </row>
    <row r="14" spans="1:2" ht="15" customHeight="1" x14ac:dyDescent="0.25">
      <c r="B14" t="s">
        <v>157</v>
      </c>
    </row>
    <row r="15" spans="1:2" ht="15" customHeight="1" x14ac:dyDescent="0.25">
      <c r="B15" s="12" t="s">
        <v>158</v>
      </c>
    </row>
    <row r="16" spans="1:2" ht="15" customHeight="1" x14ac:dyDescent="0.25">
      <c r="B16" s="12" t="s">
        <v>159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Example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CEST.admin</cp:lastModifiedBy>
  <dcterms:created xsi:type="dcterms:W3CDTF">2015-03-11T13:21:09Z</dcterms:created>
  <dcterms:modified xsi:type="dcterms:W3CDTF">2021-02-11T15:53:47Z</dcterms:modified>
</cp:coreProperties>
</file>