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otter\Google Drive\JonesLabData 2020\TN 2020\"/>
    </mc:Choice>
  </mc:AlternateContent>
  <xr:revisionPtr revIDLastSave="0" documentId="13_ncr:1_{89A71F8B-12B3-451C-9C11-4AA0FD828F01}" xr6:coauthVersionLast="45" xr6:coauthVersionMax="45" xr10:uidLastSave="{00000000-0000-0000-0000-000000000000}"/>
  <bookViews>
    <workbookView xWindow="-28920" yWindow="-1275" windowWidth="29040" windowHeight="17640" tabRatio="500" xr2:uid="{00000000-000D-0000-FFFF-FFFF00000000}"/>
  </bookViews>
  <sheets>
    <sheet name="Sheet1" sheetId="1" r:id="rId1"/>
  </sheets>
  <calcPr calcId="18102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S14" i="1" l="1"/>
  <c r="BT14" i="1"/>
  <c r="BU14" i="1"/>
  <c r="BS15" i="1"/>
  <c r="BT15" i="1"/>
  <c r="BU15" i="1"/>
  <c r="BS16" i="1"/>
  <c r="BT16" i="1"/>
  <c r="BU16" i="1"/>
  <c r="BS17" i="1"/>
  <c r="BT17" i="1"/>
  <c r="BU17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N69" i="1" s="1"/>
  <c r="BO15" i="1"/>
  <c r="BP15" i="1"/>
  <c r="BQ15" i="1"/>
  <c r="BR15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J57" i="1" l="1"/>
  <c r="AT67" i="1"/>
  <c r="AP78" i="1"/>
  <c r="BU34" i="1"/>
  <c r="BT33" i="1"/>
  <c r="BJ47" i="1"/>
  <c r="AT79" i="1"/>
  <c r="AK53" i="1"/>
  <c r="BP52" i="1"/>
  <c r="BH64" i="1"/>
  <c r="AR42" i="1"/>
  <c r="AJ49" i="1"/>
  <c r="BI36" i="1"/>
  <c r="BO83" i="1"/>
  <c r="BG74" i="1"/>
  <c r="AY56" i="1"/>
  <c r="AI82" i="1"/>
  <c r="BU33" i="1"/>
  <c r="BA35" i="1"/>
  <c r="BD75" i="1"/>
  <c r="BT70" i="1"/>
  <c r="BQ80" i="1"/>
  <c r="BK76" i="1"/>
  <c r="AM48" i="1"/>
  <c r="BM65" i="1"/>
  <c r="BU79" i="1"/>
  <c r="BU77" i="1"/>
  <c r="BU63" i="1"/>
  <c r="BU47" i="1"/>
  <c r="BU61" i="1"/>
  <c r="BU45" i="1"/>
  <c r="BU75" i="1"/>
  <c r="BU59" i="1"/>
  <c r="BU43" i="1"/>
  <c r="BU73" i="1"/>
  <c r="BU57" i="1"/>
  <c r="BU41" i="1"/>
  <c r="BU71" i="1"/>
  <c r="BU55" i="1"/>
  <c r="BU39" i="1"/>
  <c r="BU83" i="1"/>
  <c r="BU67" i="1"/>
  <c r="BU51" i="1"/>
  <c r="BU35" i="1"/>
  <c r="BU69" i="1"/>
  <c r="BU53" i="1"/>
  <c r="BU37" i="1"/>
  <c r="BU81" i="1"/>
  <c r="BU65" i="1"/>
  <c r="BU49" i="1"/>
  <c r="BT63" i="1"/>
  <c r="BT43" i="1"/>
  <c r="BT79" i="1"/>
  <c r="BT49" i="1"/>
  <c r="BT81" i="1"/>
  <c r="BT73" i="1"/>
  <c r="BT65" i="1"/>
  <c r="BT37" i="1"/>
  <c r="BT69" i="1"/>
  <c r="BT52" i="1"/>
  <c r="BT42" i="1"/>
  <c r="BT68" i="1"/>
  <c r="BT74" i="1"/>
  <c r="BT58" i="1"/>
  <c r="BT54" i="1"/>
  <c r="BT47" i="1"/>
  <c r="BT36" i="1"/>
  <c r="BT78" i="1"/>
  <c r="BT62" i="1"/>
  <c r="BT53" i="1"/>
  <c r="BT57" i="1"/>
  <c r="BT46" i="1"/>
  <c r="BT41" i="1"/>
  <c r="BT72" i="1"/>
  <c r="BT51" i="1"/>
  <c r="BT77" i="1"/>
  <c r="BT61" i="1"/>
  <c r="BT50" i="1"/>
  <c r="BT45" i="1"/>
  <c r="BT34" i="1"/>
  <c r="BT83" i="1"/>
  <c r="BT67" i="1"/>
  <c r="BT56" i="1"/>
  <c r="BT40" i="1"/>
  <c r="BT35" i="1"/>
  <c r="BT82" i="1"/>
  <c r="BT66" i="1"/>
  <c r="BT76" i="1"/>
  <c r="BT71" i="1"/>
  <c r="BT60" i="1"/>
  <c r="BT55" i="1"/>
  <c r="BT44" i="1"/>
  <c r="BT39" i="1"/>
  <c r="BT38" i="1"/>
  <c r="BT80" i="1"/>
  <c r="BT75" i="1"/>
  <c r="BT64" i="1"/>
  <c r="BT59" i="1"/>
  <c r="BT48" i="1"/>
  <c r="BS39" i="1"/>
  <c r="BS34" i="1"/>
  <c r="BS81" i="1"/>
  <c r="BS77" i="1"/>
  <c r="BS73" i="1"/>
  <c r="BS69" i="1"/>
  <c r="BS65" i="1"/>
  <c r="BS61" i="1"/>
  <c r="BS57" i="1"/>
  <c r="BS53" i="1"/>
  <c r="BS49" i="1"/>
  <c r="BS45" i="1"/>
  <c r="BS41" i="1"/>
  <c r="BS83" i="1"/>
  <c r="BS79" i="1"/>
  <c r="BS75" i="1"/>
  <c r="BS71" i="1"/>
  <c r="BS67" i="1"/>
  <c r="BS63" i="1"/>
  <c r="BS59" i="1"/>
  <c r="BS55" i="1"/>
  <c r="BS51" i="1"/>
  <c r="BS47" i="1"/>
  <c r="BS43" i="1"/>
  <c r="BR35" i="1"/>
  <c r="BR74" i="1"/>
  <c r="BR58" i="1"/>
  <c r="BR42" i="1"/>
  <c r="BR73" i="1"/>
  <c r="BR57" i="1"/>
  <c r="BR41" i="1"/>
  <c r="BR64" i="1"/>
  <c r="BR48" i="1"/>
  <c r="BR63" i="1"/>
  <c r="BR55" i="1"/>
  <c r="BR47" i="1"/>
  <c r="BR39" i="1"/>
  <c r="BR78" i="1"/>
  <c r="BR70" i="1"/>
  <c r="BR62" i="1"/>
  <c r="BR54" i="1"/>
  <c r="BR46" i="1"/>
  <c r="BR38" i="1"/>
  <c r="BR72" i="1"/>
  <c r="BR56" i="1"/>
  <c r="BR40" i="1"/>
  <c r="BR71" i="1"/>
  <c r="BR77" i="1"/>
  <c r="BR69" i="1"/>
  <c r="BR61" i="1"/>
  <c r="BR53" i="1"/>
  <c r="BR45" i="1"/>
  <c r="BR37" i="1"/>
  <c r="BR83" i="1"/>
  <c r="BR76" i="1"/>
  <c r="BR68" i="1"/>
  <c r="BR60" i="1"/>
  <c r="BR52" i="1"/>
  <c r="BR44" i="1"/>
  <c r="BR36" i="1"/>
  <c r="BR81" i="1"/>
  <c r="BR66" i="1"/>
  <c r="BR50" i="1"/>
  <c r="BR34" i="1"/>
  <c r="BR80" i="1"/>
  <c r="BR65" i="1"/>
  <c r="BR49" i="1"/>
  <c r="BR33" i="1"/>
  <c r="BR79" i="1"/>
  <c r="BR82" i="1"/>
  <c r="BR75" i="1"/>
  <c r="BR67" i="1"/>
  <c r="BR59" i="1"/>
  <c r="BR51" i="1"/>
  <c r="BR43" i="1"/>
  <c r="BS37" i="1"/>
  <c r="BS35" i="1"/>
  <c r="BS33" i="1"/>
  <c r="BU82" i="1"/>
  <c r="BU80" i="1"/>
  <c r="BU78" i="1"/>
  <c r="BU76" i="1"/>
  <c r="BU74" i="1"/>
  <c r="BU72" i="1"/>
  <c r="BU70" i="1"/>
  <c r="BU68" i="1"/>
  <c r="BU66" i="1"/>
  <c r="BU64" i="1"/>
  <c r="BU62" i="1"/>
  <c r="BU60" i="1"/>
  <c r="BU58" i="1"/>
  <c r="BU56" i="1"/>
  <c r="BU54" i="1"/>
  <c r="BU52" i="1"/>
  <c r="BU50" i="1"/>
  <c r="BU48" i="1"/>
  <c r="BU46" i="1"/>
  <c r="BU44" i="1"/>
  <c r="BU42" i="1"/>
  <c r="BU40" i="1"/>
  <c r="BU38" i="1"/>
  <c r="BU36" i="1"/>
  <c r="BS82" i="1"/>
  <c r="BS80" i="1"/>
  <c r="BS78" i="1"/>
  <c r="BS76" i="1"/>
  <c r="BS74" i="1"/>
  <c r="BS72" i="1"/>
  <c r="BS70" i="1"/>
  <c r="BS68" i="1"/>
  <c r="BS66" i="1"/>
  <c r="BS64" i="1"/>
  <c r="BS62" i="1"/>
  <c r="BS60" i="1"/>
  <c r="BS58" i="1"/>
  <c r="BS56" i="1"/>
  <c r="BS54" i="1"/>
  <c r="BS52" i="1"/>
  <c r="BS50" i="1"/>
  <c r="BS48" i="1"/>
  <c r="BS46" i="1"/>
  <c r="BS44" i="1"/>
  <c r="BS42" i="1"/>
  <c r="BS40" i="1"/>
  <c r="BS38" i="1"/>
  <c r="BS36" i="1"/>
  <c r="BQ71" i="1"/>
  <c r="BQ63" i="1"/>
  <c r="BQ75" i="1"/>
  <c r="BQ50" i="1"/>
  <c r="BQ83" i="1"/>
  <c r="BQ46" i="1"/>
  <c r="BQ51" i="1"/>
  <c r="BQ36" i="1"/>
  <c r="BQ79" i="1"/>
  <c r="BQ67" i="1"/>
  <c r="BQ42" i="1"/>
  <c r="BQ55" i="1"/>
  <c r="BQ59" i="1"/>
  <c r="BQ77" i="1"/>
  <c r="BQ73" i="1"/>
  <c r="BQ69" i="1"/>
  <c r="BQ65" i="1"/>
  <c r="BQ61" i="1"/>
  <c r="BQ57" i="1"/>
  <c r="BQ48" i="1"/>
  <c r="BQ39" i="1"/>
  <c r="BQ78" i="1"/>
  <c r="BQ74" i="1"/>
  <c r="BQ70" i="1"/>
  <c r="BQ66" i="1"/>
  <c r="BQ62" i="1"/>
  <c r="BQ58" i="1"/>
  <c r="BQ54" i="1"/>
  <c r="BQ40" i="1"/>
  <c r="BQ82" i="1"/>
  <c r="BQ44" i="1"/>
  <c r="BQ35" i="1"/>
  <c r="BQ52" i="1"/>
  <c r="BQ43" i="1"/>
  <c r="BQ34" i="1"/>
  <c r="BQ76" i="1"/>
  <c r="BQ72" i="1"/>
  <c r="BQ68" i="1"/>
  <c r="BQ64" i="1"/>
  <c r="BQ60" i="1"/>
  <c r="BQ56" i="1"/>
  <c r="BQ47" i="1"/>
  <c r="BQ38" i="1"/>
  <c r="BQ81" i="1"/>
  <c r="BQ53" i="1"/>
  <c r="BQ49" i="1"/>
  <c r="BQ45" i="1"/>
  <c r="BQ41" i="1"/>
  <c r="BQ37" i="1"/>
  <c r="BQ33" i="1"/>
  <c r="BO77" i="1"/>
  <c r="BO69" i="1"/>
  <c r="BO63" i="1"/>
  <c r="BN78" i="1"/>
  <c r="BN82" i="1"/>
  <c r="BM69" i="1"/>
  <c r="BM83" i="1"/>
  <c r="BM82" i="1"/>
  <c r="BM78" i="1"/>
  <c r="BM75" i="1"/>
  <c r="BL82" i="1"/>
  <c r="BL83" i="1"/>
  <c r="BL75" i="1"/>
  <c r="BL62" i="1"/>
  <c r="BL78" i="1"/>
  <c r="BL34" i="1"/>
  <c r="BK52" i="1"/>
  <c r="BK83" i="1"/>
  <c r="BK75" i="1"/>
  <c r="BK61" i="1"/>
  <c r="BK82" i="1"/>
  <c r="BK56" i="1"/>
  <c r="BK62" i="1"/>
  <c r="BJ74" i="1"/>
  <c r="BJ62" i="1"/>
  <c r="BJ42" i="1"/>
  <c r="BJ69" i="1"/>
  <c r="BJ37" i="1"/>
  <c r="BJ34" i="1"/>
  <c r="BJ79" i="1"/>
  <c r="BJ66" i="1"/>
  <c r="BJ50" i="1"/>
  <c r="BJ83" i="1"/>
  <c r="BJ71" i="1"/>
  <c r="BJ39" i="1"/>
  <c r="BJ81" i="1"/>
  <c r="BJ59" i="1"/>
  <c r="BJ54" i="1"/>
  <c r="BJ52" i="1"/>
  <c r="BJ44" i="1"/>
  <c r="BJ36" i="1"/>
  <c r="BJ77" i="1"/>
  <c r="BJ73" i="1"/>
  <c r="BJ68" i="1"/>
  <c r="BJ63" i="1"/>
  <c r="BJ49" i="1"/>
  <c r="BJ41" i="1"/>
  <c r="BJ70" i="1"/>
  <c r="BJ65" i="1"/>
  <c r="BJ61" i="1"/>
  <c r="BJ56" i="1"/>
  <c r="BJ46" i="1"/>
  <c r="BJ38" i="1"/>
  <c r="BJ33" i="1"/>
  <c r="BJ80" i="1"/>
  <c r="BJ75" i="1"/>
  <c r="BJ58" i="1"/>
  <c r="BJ53" i="1"/>
  <c r="BJ51" i="1"/>
  <c r="BJ43" i="1"/>
  <c r="BJ35" i="1"/>
  <c r="BJ72" i="1"/>
  <c r="BJ67" i="1"/>
  <c r="BJ48" i="1"/>
  <c r="BJ40" i="1"/>
  <c r="BJ82" i="1"/>
  <c r="BJ78" i="1"/>
  <c r="BJ76" i="1"/>
  <c r="BJ64" i="1"/>
  <c r="BJ60" i="1"/>
  <c r="BJ55" i="1"/>
  <c r="BJ45" i="1"/>
  <c r="BI39" i="1"/>
  <c r="BI41" i="1"/>
  <c r="BI59" i="1"/>
  <c r="BI45" i="1"/>
  <c r="BI43" i="1"/>
  <c r="BI34" i="1"/>
  <c r="BI71" i="1"/>
  <c r="BI61" i="1"/>
  <c r="BI73" i="1"/>
  <c r="BI64" i="1"/>
  <c r="BI79" i="1"/>
  <c r="BI78" i="1"/>
  <c r="BI75" i="1"/>
  <c r="BI66" i="1"/>
  <c r="BI49" i="1"/>
  <c r="BI81" i="1"/>
  <c r="BI76" i="1"/>
  <c r="BI68" i="1"/>
  <c r="BI62" i="1"/>
  <c r="BI53" i="1"/>
  <c r="BI37" i="1"/>
  <c r="BI47" i="1"/>
  <c r="BI57" i="1"/>
  <c r="BI55" i="1"/>
  <c r="BI51" i="1"/>
  <c r="BI35" i="1"/>
  <c r="BI63" i="1"/>
  <c r="BI56" i="1"/>
  <c r="BI54" i="1"/>
  <c r="BI69" i="1"/>
  <c r="BI67" i="1"/>
  <c r="BI65" i="1"/>
  <c r="BI60" i="1"/>
  <c r="BI58" i="1"/>
  <c r="BI33" i="1"/>
  <c r="BI83" i="1"/>
  <c r="BI82" i="1"/>
  <c r="BI80" i="1"/>
  <c r="BI77" i="1"/>
  <c r="BI74" i="1"/>
  <c r="BI72" i="1"/>
  <c r="BI70" i="1"/>
  <c r="BI52" i="1"/>
  <c r="BI50" i="1"/>
  <c r="BI48" i="1"/>
  <c r="BI46" i="1"/>
  <c r="BI44" i="1"/>
  <c r="BI42" i="1"/>
  <c r="BI40" i="1"/>
  <c r="BI38" i="1"/>
  <c r="BH81" i="1"/>
  <c r="BH73" i="1"/>
  <c r="BG73" i="1"/>
  <c r="BG58" i="1"/>
  <c r="BG81" i="1"/>
  <c r="BF73" i="1"/>
  <c r="BF41" i="1"/>
  <c r="BF82" i="1"/>
  <c r="BF59" i="1"/>
  <c r="BE74" i="1"/>
  <c r="BE75" i="1"/>
  <c r="BE83" i="1"/>
  <c r="BE79" i="1"/>
  <c r="BE82" i="1"/>
  <c r="BE64" i="1"/>
  <c r="BE65" i="1"/>
  <c r="BE69" i="1"/>
  <c r="BD83" i="1"/>
  <c r="BD78" i="1"/>
  <c r="BD71" i="1"/>
  <c r="BD79" i="1"/>
  <c r="BD39" i="1"/>
  <c r="BD69" i="1"/>
  <c r="BD70" i="1"/>
  <c r="BD44" i="1"/>
  <c r="BD82" i="1"/>
  <c r="BD65" i="1"/>
  <c r="BC82" i="1"/>
  <c r="BC39" i="1"/>
  <c r="BC70" i="1"/>
  <c r="BC72" i="1"/>
  <c r="BC83" i="1"/>
  <c r="BC79" i="1"/>
  <c r="BC71" i="1"/>
  <c r="BC65" i="1"/>
  <c r="BC80" i="1"/>
  <c r="BC55" i="1"/>
  <c r="BC44" i="1"/>
  <c r="BB52" i="1"/>
  <c r="BB35" i="1"/>
  <c r="BB75" i="1"/>
  <c r="BB83" i="1"/>
  <c r="BB76" i="1"/>
  <c r="BB54" i="1"/>
  <c r="BB51" i="1"/>
  <c r="BB38" i="1"/>
  <c r="BB70" i="1"/>
  <c r="BB49" i="1"/>
  <c r="BB80" i="1"/>
  <c r="BB79" i="1"/>
  <c r="BB77" i="1"/>
  <c r="BB71" i="1"/>
  <c r="BB67" i="1"/>
  <c r="BB47" i="1"/>
  <c r="BB44" i="1"/>
  <c r="BB36" i="1"/>
  <c r="BB33" i="1"/>
  <c r="BB41" i="1"/>
  <c r="BB69" i="1"/>
  <c r="BB72" i="1"/>
  <c r="BB58" i="1"/>
  <c r="BB55" i="1"/>
  <c r="BB45" i="1"/>
  <c r="BB42" i="1"/>
  <c r="BB39" i="1"/>
  <c r="BB81" i="1"/>
  <c r="BB78" i="1"/>
  <c r="BB61" i="1"/>
  <c r="BB82" i="1"/>
  <c r="BB73" i="1"/>
  <c r="BB56" i="1"/>
  <c r="BB53" i="1"/>
  <c r="BB37" i="1"/>
  <c r="BB34" i="1"/>
  <c r="BB74" i="1"/>
  <c r="BB62" i="1"/>
  <c r="BB50" i="1"/>
  <c r="BB63" i="1"/>
  <c r="BB68" i="1"/>
  <c r="BB64" i="1"/>
  <c r="BB60" i="1"/>
  <c r="BB57" i="1"/>
  <c r="BB48" i="1"/>
  <c r="BB66" i="1"/>
  <c r="BB65" i="1"/>
  <c r="BB43" i="1"/>
  <c r="BB46" i="1"/>
  <c r="BB40" i="1"/>
  <c r="BB59" i="1"/>
  <c r="BA63" i="1"/>
  <c r="BA62" i="1"/>
  <c r="BA56" i="1"/>
  <c r="BA46" i="1"/>
  <c r="BA36" i="1"/>
  <c r="BA72" i="1"/>
  <c r="BA71" i="1"/>
  <c r="BA70" i="1"/>
  <c r="BA33" i="1"/>
  <c r="BA50" i="1"/>
  <c r="BA47" i="1"/>
  <c r="BA37" i="1"/>
  <c r="BA79" i="1"/>
  <c r="BA82" i="1"/>
  <c r="BA81" i="1"/>
  <c r="BA76" i="1"/>
  <c r="BA74" i="1"/>
  <c r="BA73" i="1"/>
  <c r="BA69" i="1"/>
  <c r="BA66" i="1"/>
  <c r="BA64" i="1"/>
  <c r="BA77" i="1"/>
  <c r="BA75" i="1"/>
  <c r="BA65" i="1"/>
  <c r="BA59" i="1"/>
  <c r="BA51" i="1"/>
  <c r="BA34" i="1"/>
  <c r="BA83" i="1"/>
  <c r="BA78" i="1"/>
  <c r="BA55" i="1"/>
  <c r="BA41" i="1"/>
  <c r="BA61" i="1"/>
  <c r="BA57" i="1"/>
  <c r="BA42" i="1"/>
  <c r="BA67" i="1"/>
  <c r="BA58" i="1"/>
  <c r="BA53" i="1"/>
  <c r="BA52" i="1"/>
  <c r="BA48" i="1"/>
  <c r="BA43" i="1"/>
  <c r="BA38" i="1"/>
  <c r="BA80" i="1"/>
  <c r="BA68" i="1"/>
  <c r="BA60" i="1"/>
  <c r="BA54" i="1"/>
  <c r="BA49" i="1"/>
  <c r="BA45" i="1"/>
  <c r="BA44" i="1"/>
  <c r="BA40" i="1"/>
  <c r="BA39" i="1"/>
  <c r="AZ72" i="1"/>
  <c r="AY60" i="1"/>
  <c r="AX69" i="1"/>
  <c r="AX74" i="1"/>
  <c r="AW51" i="1"/>
  <c r="AW74" i="1"/>
  <c r="AW75" i="1"/>
  <c r="AW82" i="1"/>
  <c r="AW83" i="1"/>
  <c r="AV59" i="1"/>
  <c r="AV74" i="1"/>
  <c r="AV83" i="1"/>
  <c r="AV47" i="1"/>
  <c r="AV82" i="1"/>
  <c r="AU79" i="1"/>
  <c r="AU62" i="1"/>
  <c r="AU83" i="1"/>
  <c r="AU76" i="1"/>
  <c r="AU82" i="1"/>
  <c r="AT69" i="1"/>
  <c r="AT48" i="1"/>
  <c r="AT47" i="1"/>
  <c r="AT75" i="1"/>
  <c r="AT65" i="1"/>
  <c r="AT64" i="1"/>
  <c r="AT63" i="1"/>
  <c r="AT54" i="1"/>
  <c r="AT57" i="1"/>
  <c r="AT56" i="1"/>
  <c r="AT55" i="1"/>
  <c r="AT81" i="1"/>
  <c r="AT80" i="1"/>
  <c r="AT68" i="1"/>
  <c r="AT62" i="1"/>
  <c r="AT61" i="1"/>
  <c r="AT60" i="1"/>
  <c r="AT59" i="1"/>
  <c r="AT58" i="1"/>
  <c r="AT43" i="1"/>
  <c r="AT39" i="1"/>
  <c r="AT41" i="1"/>
  <c r="AT83" i="1"/>
  <c r="AT73" i="1"/>
  <c r="AT72" i="1"/>
  <c r="AT35" i="1"/>
  <c r="AT38" i="1"/>
  <c r="AT33" i="1"/>
  <c r="AT74" i="1"/>
  <c r="AT50" i="1"/>
  <c r="AT42" i="1"/>
  <c r="AT34" i="1"/>
  <c r="AT78" i="1"/>
  <c r="AT77" i="1"/>
  <c r="AT71" i="1"/>
  <c r="AT66" i="1"/>
  <c r="AT45" i="1"/>
  <c r="AT82" i="1"/>
  <c r="AT76" i="1"/>
  <c r="AT70" i="1"/>
  <c r="AT52" i="1"/>
  <c r="AT37" i="1"/>
  <c r="AT46" i="1"/>
  <c r="AT44" i="1"/>
  <c r="AT36" i="1"/>
  <c r="AT49" i="1"/>
  <c r="AT53" i="1"/>
  <c r="AT51" i="1"/>
  <c r="AT40" i="1"/>
  <c r="AS40" i="1"/>
  <c r="AS78" i="1"/>
  <c r="AS63" i="1"/>
  <c r="AS77" i="1"/>
  <c r="AS39" i="1"/>
  <c r="AS37" i="1"/>
  <c r="AS35" i="1"/>
  <c r="AS34" i="1"/>
  <c r="AS61" i="1"/>
  <c r="AS80" i="1"/>
  <c r="AS52" i="1"/>
  <c r="AS70" i="1"/>
  <c r="AS38" i="1"/>
  <c r="AS36" i="1"/>
  <c r="AS83" i="1"/>
  <c r="AS74" i="1"/>
  <c r="AS33" i="1"/>
  <c r="AS62" i="1"/>
  <c r="AS73" i="1"/>
  <c r="AS68" i="1"/>
  <c r="AS66" i="1"/>
  <c r="AS72" i="1"/>
  <c r="AS56" i="1"/>
  <c r="AS55" i="1"/>
  <c r="AS53" i="1"/>
  <c r="AS43" i="1"/>
  <c r="AS76" i="1"/>
  <c r="AS79" i="1"/>
  <c r="AS69" i="1"/>
  <c r="AS67" i="1"/>
  <c r="AS82" i="1"/>
  <c r="AS59" i="1"/>
  <c r="AS75" i="1"/>
  <c r="AS54" i="1"/>
  <c r="AS81" i="1"/>
  <c r="AS71" i="1"/>
  <c r="AS65" i="1"/>
  <c r="AS64" i="1"/>
  <c r="AS51" i="1"/>
  <c r="AS50" i="1"/>
  <c r="AS49" i="1"/>
  <c r="AS48" i="1"/>
  <c r="AS47" i="1"/>
  <c r="AS46" i="1"/>
  <c r="AS45" i="1"/>
  <c r="AS44" i="1"/>
  <c r="AS42" i="1"/>
  <c r="AS41" i="1"/>
  <c r="AS57" i="1"/>
  <c r="AS60" i="1"/>
  <c r="AS58" i="1"/>
  <c r="AR71" i="1"/>
  <c r="AQ67" i="1"/>
  <c r="AQ68" i="1"/>
  <c r="AQ78" i="1"/>
  <c r="AQ56" i="1"/>
  <c r="AP74" i="1"/>
  <c r="AP77" i="1"/>
  <c r="AO78" i="1"/>
  <c r="AO83" i="1"/>
  <c r="AO60" i="1"/>
  <c r="AO54" i="1"/>
  <c r="AO50" i="1"/>
  <c r="AO38" i="1"/>
  <c r="AN48" i="1"/>
  <c r="AN82" i="1"/>
  <c r="AN35" i="1"/>
  <c r="AN74" i="1"/>
  <c r="AN75" i="1"/>
  <c r="AN83" i="1"/>
  <c r="AM80" i="1"/>
  <c r="AM83" i="1"/>
  <c r="AM72" i="1"/>
  <c r="AM75" i="1"/>
  <c r="AL68" i="1"/>
  <c r="AL71" i="1"/>
  <c r="AL58" i="1"/>
  <c r="AL40" i="1"/>
  <c r="AL83" i="1"/>
  <c r="AL73" i="1"/>
  <c r="AL43" i="1"/>
  <c r="AL34" i="1"/>
  <c r="AL62" i="1"/>
  <c r="AL50" i="1"/>
  <c r="AL65" i="1"/>
  <c r="AL80" i="1"/>
  <c r="AL49" i="1"/>
  <c r="AL48" i="1"/>
  <c r="AL39" i="1"/>
  <c r="AL69" i="1"/>
  <c r="AL64" i="1"/>
  <c r="AL54" i="1"/>
  <c r="AL78" i="1"/>
  <c r="AL74" i="1"/>
  <c r="AL53" i="1"/>
  <c r="AL38" i="1"/>
  <c r="AL81" i="1"/>
  <c r="AL79" i="1"/>
  <c r="AL77" i="1"/>
  <c r="AL75" i="1"/>
  <c r="AL57" i="1"/>
  <c r="AL44" i="1"/>
  <c r="AL82" i="1"/>
  <c r="AL70" i="1"/>
  <c r="AL66" i="1"/>
  <c r="AL63" i="1"/>
  <c r="AL60" i="1"/>
  <c r="AL56" i="1"/>
  <c r="AL52" i="1"/>
  <c r="AL46" i="1"/>
  <c r="AL37" i="1"/>
  <c r="AL72" i="1"/>
  <c r="AL51" i="1"/>
  <c r="AL45" i="1"/>
  <c r="AL35" i="1"/>
  <c r="AL33" i="1"/>
  <c r="AL61" i="1"/>
  <c r="AL42" i="1"/>
  <c r="AL76" i="1"/>
  <c r="AL67" i="1"/>
  <c r="AL47" i="1"/>
  <c r="AL41" i="1"/>
  <c r="AL36" i="1"/>
  <c r="AL59" i="1"/>
  <c r="AL55" i="1"/>
  <c r="AK70" i="1"/>
  <c r="AK79" i="1"/>
  <c r="AK33" i="1"/>
  <c r="AK68" i="1"/>
  <c r="AK59" i="1"/>
  <c r="AK80" i="1"/>
  <c r="AK52" i="1"/>
  <c r="AK83" i="1"/>
  <c r="AK71" i="1"/>
  <c r="AK66" i="1"/>
  <c r="AK54" i="1"/>
  <c r="AK51" i="1"/>
  <c r="AK81" i="1"/>
  <c r="AK69" i="1"/>
  <c r="AK45" i="1"/>
  <c r="AK36" i="1"/>
  <c r="AK78" i="1"/>
  <c r="AK62" i="1"/>
  <c r="AK82" i="1"/>
  <c r="AK67" i="1"/>
  <c r="AK58" i="1"/>
  <c r="AK42" i="1"/>
  <c r="AK43" i="1"/>
  <c r="AK60" i="1"/>
  <c r="AK57" i="1"/>
  <c r="AK47" i="1"/>
  <c r="AK39" i="1"/>
  <c r="AK77" i="1"/>
  <c r="AK41" i="1"/>
  <c r="AK38" i="1"/>
  <c r="AK34" i="1"/>
  <c r="AK75" i="1"/>
  <c r="AK64" i="1"/>
  <c r="AK56" i="1"/>
  <c r="AK37" i="1"/>
  <c r="AK74" i="1"/>
  <c r="AK72" i="1"/>
  <c r="AK63" i="1"/>
  <c r="AK61" i="1"/>
  <c r="AK50" i="1"/>
  <c r="AK35" i="1"/>
  <c r="AK76" i="1"/>
  <c r="AK65" i="1"/>
  <c r="AK55" i="1"/>
  <c r="AK49" i="1"/>
  <c r="AK73" i="1"/>
  <c r="AK48" i="1"/>
  <c r="AK44" i="1"/>
  <c r="AK40" i="1"/>
  <c r="AK46" i="1"/>
  <c r="AI73" i="1"/>
  <c r="AI81" i="1"/>
  <c r="AH57" i="1"/>
  <c r="AH58" i="1"/>
  <c r="AH78" i="1"/>
  <c r="AG58" i="1"/>
  <c r="AG79" i="1"/>
  <c r="AG78" i="1"/>
  <c r="AG57" i="1"/>
  <c r="AF43" i="1"/>
  <c r="AF79" i="1"/>
  <c r="AF83" i="1"/>
  <c r="AF55" i="1"/>
  <c r="AF78" i="1"/>
  <c r="AF44" i="1"/>
  <c r="AE58" i="1"/>
  <c r="AD39" i="1"/>
  <c r="AC33" i="1"/>
  <c r="AD54" i="1"/>
  <c r="AD77" i="1"/>
  <c r="AD79" i="1"/>
  <c r="AD59" i="1"/>
  <c r="AD61" i="1"/>
  <c r="AE60" i="1"/>
  <c r="AE79" i="1"/>
  <c r="AE69" i="1"/>
  <c r="AE55" i="1"/>
  <c r="AE44" i="1"/>
  <c r="AE76" i="1"/>
  <c r="AE83" i="1"/>
  <c r="AD69" i="1"/>
  <c r="AD66" i="1"/>
  <c r="AD35" i="1"/>
  <c r="AD68" i="1"/>
  <c r="AD44" i="1"/>
  <c r="AD76" i="1"/>
  <c r="AD80" i="1"/>
  <c r="AD48" i="1"/>
  <c r="AD37" i="1"/>
  <c r="AD81" i="1"/>
  <c r="AD33" i="1"/>
  <c r="AD82" i="1"/>
  <c r="AD78" i="1"/>
  <c r="AD57" i="1"/>
  <c r="AD64" i="1"/>
  <c r="AD50" i="1"/>
  <c r="AD75" i="1"/>
  <c r="AD74" i="1"/>
  <c r="AD71" i="1"/>
  <c r="AD62" i="1"/>
  <c r="AD52" i="1"/>
  <c r="AD47" i="1"/>
  <c r="AD72" i="1"/>
  <c r="AD65" i="1"/>
  <c r="AD63" i="1"/>
  <c r="AD41" i="1"/>
  <c r="AD67" i="1"/>
  <c r="AD60" i="1"/>
  <c r="AD58" i="1"/>
  <c r="AD55" i="1"/>
  <c r="AD45" i="1"/>
  <c r="AD36" i="1"/>
  <c r="AD34" i="1"/>
  <c r="AD83" i="1"/>
  <c r="AD73" i="1"/>
  <c r="AD70" i="1"/>
  <c r="AD56" i="1"/>
  <c r="AD43" i="1"/>
  <c r="AD38" i="1"/>
  <c r="AD53" i="1"/>
  <c r="AD51" i="1"/>
  <c r="AD49" i="1"/>
  <c r="AD40" i="1"/>
  <c r="AD46" i="1"/>
  <c r="AD42" i="1"/>
  <c r="AC38" i="1"/>
  <c r="AC77" i="1"/>
  <c r="AC68" i="1"/>
  <c r="AC62" i="1"/>
  <c r="AC78" i="1"/>
  <c r="AC80" i="1"/>
  <c r="AC70" i="1"/>
  <c r="AC69" i="1"/>
  <c r="AC60" i="1"/>
  <c r="AC57" i="1"/>
  <c r="AC67" i="1"/>
  <c r="AC64" i="1"/>
  <c r="AC76" i="1"/>
  <c r="AC65" i="1"/>
  <c r="AC75" i="1"/>
  <c r="AC81" i="1"/>
  <c r="AC71" i="1"/>
  <c r="AC61" i="1"/>
  <c r="AC58" i="1"/>
  <c r="AC48" i="1"/>
  <c r="AC46" i="1"/>
  <c r="AC34" i="1"/>
  <c r="AC83" i="1"/>
  <c r="AC82" i="1"/>
  <c r="AC79" i="1"/>
  <c r="AC72" i="1"/>
  <c r="AC53" i="1"/>
  <c r="AC73" i="1"/>
  <c r="AC66" i="1"/>
  <c r="AC59" i="1"/>
  <c r="AC51" i="1"/>
  <c r="AC74" i="1"/>
  <c r="AC63" i="1"/>
  <c r="AC56" i="1"/>
  <c r="AC49" i="1"/>
  <c r="AC41" i="1"/>
  <c r="AC50" i="1"/>
  <c r="AC36" i="1"/>
  <c r="AC54" i="1"/>
  <c r="AC43" i="1"/>
  <c r="AC39" i="1"/>
  <c r="AC52" i="1"/>
  <c r="AC37" i="1"/>
  <c r="AC47" i="1"/>
  <c r="AC45" i="1"/>
  <c r="AC44" i="1"/>
  <c r="AC42" i="1"/>
  <c r="AC40" i="1"/>
  <c r="AC35" i="1"/>
  <c r="AC55" i="1"/>
  <c r="BP35" i="1"/>
  <c r="BP39" i="1"/>
  <c r="BP43" i="1"/>
  <c r="BP47" i="1"/>
  <c r="BP50" i="1"/>
  <c r="BP54" i="1"/>
  <c r="BP58" i="1"/>
  <c r="BP37" i="1"/>
  <c r="BP40" i="1"/>
  <c r="BP42" i="1"/>
  <c r="BP49" i="1"/>
  <c r="BP51" i="1"/>
  <c r="BP55" i="1"/>
  <c r="BP59" i="1"/>
  <c r="BP34" i="1"/>
  <c r="BP33" i="1"/>
  <c r="BP46" i="1"/>
  <c r="BP48" i="1"/>
  <c r="BP53" i="1"/>
  <c r="BP61" i="1"/>
  <c r="BP65" i="1"/>
  <c r="BP69" i="1"/>
  <c r="BP44" i="1"/>
  <c r="BP62" i="1"/>
  <c r="BP66" i="1"/>
  <c r="BP41" i="1"/>
  <c r="BP74" i="1"/>
  <c r="BP78" i="1"/>
  <c r="BP38" i="1"/>
  <c r="BP67" i="1"/>
  <c r="BP68" i="1"/>
  <c r="BP45" i="1"/>
  <c r="BP71" i="1"/>
  <c r="BP75" i="1"/>
  <c r="BP79" i="1"/>
  <c r="AJ35" i="1"/>
  <c r="AJ39" i="1"/>
  <c r="AJ43" i="1"/>
  <c r="AJ47" i="1"/>
  <c r="AJ41" i="1"/>
  <c r="AJ44" i="1"/>
  <c r="AJ46" i="1"/>
  <c r="AJ54" i="1"/>
  <c r="AJ58" i="1"/>
  <c r="AJ33" i="1"/>
  <c r="AJ36" i="1"/>
  <c r="AJ38" i="1"/>
  <c r="AJ51" i="1"/>
  <c r="AJ55" i="1"/>
  <c r="AJ59" i="1"/>
  <c r="AJ45" i="1"/>
  <c r="AJ48" i="1"/>
  <c r="AJ50" i="1"/>
  <c r="AJ34" i="1"/>
  <c r="AJ60" i="1"/>
  <c r="AJ65" i="1"/>
  <c r="AJ69" i="1"/>
  <c r="AJ42" i="1"/>
  <c r="AJ40" i="1"/>
  <c r="AJ56" i="1"/>
  <c r="AJ62" i="1"/>
  <c r="AJ66" i="1"/>
  <c r="AJ74" i="1"/>
  <c r="AJ78" i="1"/>
  <c r="AJ82" i="1"/>
  <c r="AJ67" i="1"/>
  <c r="AJ68" i="1"/>
  <c r="AJ61" i="1"/>
  <c r="AJ75" i="1"/>
  <c r="AJ79" i="1"/>
  <c r="AJ83" i="1"/>
  <c r="AJ37" i="1"/>
  <c r="AJ52" i="1"/>
  <c r="AH81" i="1"/>
  <c r="BN77" i="1"/>
  <c r="AH73" i="1"/>
  <c r="AZ36" i="1"/>
  <c r="BG35" i="1"/>
  <c r="BG39" i="1"/>
  <c r="BG43" i="1"/>
  <c r="BG47" i="1"/>
  <c r="BG36" i="1"/>
  <c r="BG40" i="1"/>
  <c r="BG44" i="1"/>
  <c r="BG48" i="1"/>
  <c r="BG33" i="1"/>
  <c r="BG42" i="1"/>
  <c r="BG45" i="1"/>
  <c r="BG51" i="1"/>
  <c r="BG55" i="1"/>
  <c r="BG34" i="1"/>
  <c r="BG37" i="1"/>
  <c r="BG52" i="1"/>
  <c r="BG38" i="1"/>
  <c r="BG41" i="1"/>
  <c r="BG49" i="1"/>
  <c r="BG57" i="1"/>
  <c r="BG59" i="1"/>
  <c r="BG65" i="1"/>
  <c r="BG56" i="1"/>
  <c r="BG61" i="1"/>
  <c r="BG62" i="1"/>
  <c r="BG66" i="1"/>
  <c r="BG70" i="1"/>
  <c r="BG53" i="1"/>
  <c r="BG54" i="1"/>
  <c r="BG60" i="1"/>
  <c r="BG63" i="1"/>
  <c r="BG71" i="1"/>
  <c r="BG75" i="1"/>
  <c r="BG79" i="1"/>
  <c r="BG46" i="1"/>
  <c r="BG68" i="1"/>
  <c r="BG72" i="1"/>
  <c r="BG76" i="1"/>
  <c r="BG80" i="1"/>
  <c r="AR81" i="1"/>
  <c r="AR80" i="1"/>
  <c r="AY77" i="1"/>
  <c r="AZ76" i="1"/>
  <c r="AJ76" i="1"/>
  <c r="BH72" i="1"/>
  <c r="AJ70" i="1"/>
  <c r="AO69" i="1"/>
  <c r="AO68" i="1"/>
  <c r="AI64" i="1"/>
  <c r="BP60" i="1"/>
  <c r="BP57" i="1"/>
  <c r="BF38" i="1"/>
  <c r="AH34" i="1"/>
  <c r="BL33" i="1"/>
  <c r="BL37" i="1"/>
  <c r="BL41" i="1"/>
  <c r="BL45" i="1"/>
  <c r="BL49" i="1"/>
  <c r="BL40" i="1"/>
  <c r="BL46" i="1"/>
  <c r="BL52" i="1"/>
  <c r="BL56" i="1"/>
  <c r="BL35" i="1"/>
  <c r="BL38" i="1"/>
  <c r="BL47" i="1"/>
  <c r="BL53" i="1"/>
  <c r="BL57" i="1"/>
  <c r="BL61" i="1"/>
  <c r="BL44" i="1"/>
  <c r="BL58" i="1"/>
  <c r="BL60" i="1"/>
  <c r="BL63" i="1"/>
  <c r="BL67" i="1"/>
  <c r="BL50" i="1"/>
  <c r="BL39" i="1"/>
  <c r="BL55" i="1"/>
  <c r="BL64" i="1"/>
  <c r="BL68" i="1"/>
  <c r="BL72" i="1"/>
  <c r="BL76" i="1"/>
  <c r="BL80" i="1"/>
  <c r="BL43" i="1"/>
  <c r="BL73" i="1"/>
  <c r="BL77" i="1"/>
  <c r="BL81" i="1"/>
  <c r="BL65" i="1"/>
  <c r="BL66" i="1"/>
  <c r="BL69" i="1"/>
  <c r="BN36" i="1"/>
  <c r="BN40" i="1"/>
  <c r="BN44" i="1"/>
  <c r="BN48" i="1"/>
  <c r="BN49" i="1"/>
  <c r="BN51" i="1"/>
  <c r="BN55" i="1"/>
  <c r="BN34" i="1"/>
  <c r="BN43" i="1"/>
  <c r="BN41" i="1"/>
  <c r="BN46" i="1"/>
  <c r="BN52" i="1"/>
  <c r="BN56" i="1"/>
  <c r="BN60" i="1"/>
  <c r="BN35" i="1"/>
  <c r="BN54" i="1"/>
  <c r="BN42" i="1"/>
  <c r="BN62" i="1"/>
  <c r="BN66" i="1"/>
  <c r="BN70" i="1"/>
  <c r="BN37" i="1"/>
  <c r="BN58" i="1"/>
  <c r="BN63" i="1"/>
  <c r="BN67" i="1"/>
  <c r="BN33" i="1"/>
  <c r="BN45" i="1"/>
  <c r="BN71" i="1"/>
  <c r="BN75" i="1"/>
  <c r="BN79" i="1"/>
  <c r="BN50" i="1"/>
  <c r="BN59" i="1"/>
  <c r="BN61" i="1"/>
  <c r="BN53" i="1"/>
  <c r="BN72" i="1"/>
  <c r="BN76" i="1"/>
  <c r="BN80" i="1"/>
  <c r="BN39" i="1"/>
  <c r="BN64" i="1"/>
  <c r="AH36" i="1"/>
  <c r="AH40" i="1"/>
  <c r="AH44" i="1"/>
  <c r="AH48" i="1"/>
  <c r="AH33" i="1"/>
  <c r="AH38" i="1"/>
  <c r="AH51" i="1"/>
  <c r="AH55" i="1"/>
  <c r="AH59" i="1"/>
  <c r="AH43" i="1"/>
  <c r="AH45" i="1"/>
  <c r="AH50" i="1"/>
  <c r="AH52" i="1"/>
  <c r="AH56" i="1"/>
  <c r="AH60" i="1"/>
  <c r="AH35" i="1"/>
  <c r="AH37" i="1"/>
  <c r="AH42" i="1"/>
  <c r="AH54" i="1"/>
  <c r="AH62" i="1"/>
  <c r="AH66" i="1"/>
  <c r="AH70" i="1"/>
  <c r="AH53" i="1"/>
  <c r="AH61" i="1"/>
  <c r="AH63" i="1"/>
  <c r="AH67" i="1"/>
  <c r="AH46" i="1"/>
  <c r="AH75" i="1"/>
  <c r="AH79" i="1"/>
  <c r="AH69" i="1"/>
  <c r="AH47" i="1"/>
  <c r="AH49" i="1"/>
  <c r="AH72" i="1"/>
  <c r="AH76" i="1"/>
  <c r="AH80" i="1"/>
  <c r="AH64" i="1"/>
  <c r="BP81" i="1"/>
  <c r="AO79" i="1"/>
  <c r="AJ77" i="1"/>
  <c r="BO74" i="1"/>
  <c r="AI74" i="1"/>
  <c r="AG70" i="1"/>
  <c r="AH65" i="1"/>
  <c r="AR61" i="1"/>
  <c r="AW59" i="1"/>
  <c r="AF54" i="1"/>
  <c r="AG51" i="1"/>
  <c r="AG34" i="1"/>
  <c r="AU33" i="1"/>
  <c r="AU37" i="1"/>
  <c r="AU41" i="1"/>
  <c r="AU45" i="1"/>
  <c r="AU49" i="1"/>
  <c r="AU34" i="1"/>
  <c r="AU38" i="1"/>
  <c r="AU42" i="1"/>
  <c r="AU46" i="1"/>
  <c r="AU50" i="1"/>
  <c r="AU44" i="1"/>
  <c r="AU53" i="1"/>
  <c r="AU57" i="1"/>
  <c r="AU36" i="1"/>
  <c r="AU43" i="1"/>
  <c r="AU48" i="1"/>
  <c r="AU54" i="1"/>
  <c r="AU40" i="1"/>
  <c r="AU55" i="1"/>
  <c r="AU63" i="1"/>
  <c r="AU67" i="1"/>
  <c r="AU35" i="1"/>
  <c r="AU58" i="1"/>
  <c r="AU60" i="1"/>
  <c r="AU64" i="1"/>
  <c r="AU68" i="1"/>
  <c r="AU39" i="1"/>
  <c r="AU47" i="1"/>
  <c r="AU56" i="1"/>
  <c r="AU52" i="1"/>
  <c r="AU61" i="1"/>
  <c r="AU73" i="1"/>
  <c r="AU77" i="1"/>
  <c r="AU81" i="1"/>
  <c r="AU66" i="1"/>
  <c r="AU74" i="1"/>
  <c r="AU78" i="1"/>
  <c r="AG36" i="1"/>
  <c r="AG40" i="1"/>
  <c r="AG44" i="1"/>
  <c r="AG48" i="1"/>
  <c r="AG33" i="1"/>
  <c r="AG37" i="1"/>
  <c r="AG41" i="1"/>
  <c r="AG45" i="1"/>
  <c r="AG49" i="1"/>
  <c r="AG43" i="1"/>
  <c r="AG50" i="1"/>
  <c r="AG52" i="1"/>
  <c r="AG56" i="1"/>
  <c r="AG35" i="1"/>
  <c r="AG42" i="1"/>
  <c r="AG47" i="1"/>
  <c r="AG53" i="1"/>
  <c r="AG38" i="1"/>
  <c r="AG55" i="1"/>
  <c r="AG62" i="1"/>
  <c r="AG66" i="1"/>
  <c r="AG61" i="1"/>
  <c r="AG63" i="1"/>
  <c r="AG67" i="1"/>
  <c r="AG71" i="1"/>
  <c r="AG59" i="1"/>
  <c r="AG54" i="1"/>
  <c r="AG69" i="1"/>
  <c r="AG60" i="1"/>
  <c r="AG72" i="1"/>
  <c r="AG76" i="1"/>
  <c r="AG80" i="1"/>
  <c r="AG64" i="1"/>
  <c r="AG73" i="1"/>
  <c r="AG77" i="1"/>
  <c r="AG81" i="1"/>
  <c r="BO81" i="1"/>
  <c r="AN79" i="1"/>
  <c r="AX78" i="1"/>
  <c r="AN78" i="1"/>
  <c r="BH77" i="1"/>
  <c r="AI77" i="1"/>
  <c r="AU75" i="1"/>
  <c r="AG75" i="1"/>
  <c r="BN74" i="1"/>
  <c r="BD74" i="1"/>
  <c r="AH74" i="1"/>
  <c r="BO73" i="1"/>
  <c r="AP73" i="1"/>
  <c r="BM71" i="1"/>
  <c r="AI71" i="1"/>
  <c r="BL70" i="1"/>
  <c r="AU70" i="1"/>
  <c r="AF70" i="1"/>
  <c r="AM69" i="1"/>
  <c r="AY68" i="1"/>
  <c r="AM66" i="1"/>
  <c r="AG65" i="1"/>
  <c r="AW64" i="1"/>
  <c r="AI63" i="1"/>
  <c r="AF58" i="1"/>
  <c r="BN57" i="1"/>
  <c r="BE50" i="1"/>
  <c r="BL42" i="1"/>
  <c r="AI41" i="1"/>
  <c r="BH40" i="1"/>
  <c r="BL36" i="1"/>
  <c r="AR35" i="1"/>
  <c r="AR39" i="1"/>
  <c r="AR43" i="1"/>
  <c r="AR47" i="1"/>
  <c r="AR45" i="1"/>
  <c r="AR48" i="1"/>
  <c r="AR54" i="1"/>
  <c r="AR58" i="1"/>
  <c r="AR38" i="1"/>
  <c r="AR37" i="1"/>
  <c r="AR40" i="1"/>
  <c r="AR50" i="1"/>
  <c r="AR51" i="1"/>
  <c r="AR55" i="1"/>
  <c r="AR59" i="1"/>
  <c r="AR49" i="1"/>
  <c r="AR56" i="1"/>
  <c r="AR44" i="1"/>
  <c r="AR65" i="1"/>
  <c r="AR69" i="1"/>
  <c r="AR41" i="1"/>
  <c r="AR52" i="1"/>
  <c r="AR53" i="1"/>
  <c r="AR62" i="1"/>
  <c r="AR66" i="1"/>
  <c r="AR60" i="1"/>
  <c r="AR74" i="1"/>
  <c r="AR78" i="1"/>
  <c r="AR82" i="1"/>
  <c r="AR33" i="1"/>
  <c r="AR63" i="1"/>
  <c r="AR75" i="1"/>
  <c r="AR79" i="1"/>
  <c r="AR36" i="1"/>
  <c r="AR57" i="1"/>
  <c r="AR64" i="1"/>
  <c r="AZ77" i="1"/>
  <c r="AP68" i="1"/>
  <c r="AH39" i="1"/>
  <c r="AQ35" i="1"/>
  <c r="AQ39" i="1"/>
  <c r="AQ43" i="1"/>
  <c r="AQ47" i="1"/>
  <c r="AQ36" i="1"/>
  <c r="AQ40" i="1"/>
  <c r="AQ44" i="1"/>
  <c r="AQ48" i="1"/>
  <c r="AQ38" i="1"/>
  <c r="AQ37" i="1"/>
  <c r="AQ50" i="1"/>
  <c r="AQ51" i="1"/>
  <c r="AQ55" i="1"/>
  <c r="AQ49" i="1"/>
  <c r="AQ42" i="1"/>
  <c r="AQ52" i="1"/>
  <c r="AQ65" i="1"/>
  <c r="AQ41" i="1"/>
  <c r="AQ53" i="1"/>
  <c r="AQ59" i="1"/>
  <c r="AQ62" i="1"/>
  <c r="AQ66" i="1"/>
  <c r="AQ70" i="1"/>
  <c r="AQ45" i="1"/>
  <c r="AQ46" i="1"/>
  <c r="AQ61" i="1"/>
  <c r="AQ33" i="1"/>
  <c r="AQ63" i="1"/>
  <c r="AQ69" i="1"/>
  <c r="AQ75" i="1"/>
  <c r="AQ79" i="1"/>
  <c r="AQ57" i="1"/>
  <c r="AQ64" i="1"/>
  <c r="AQ34" i="1"/>
  <c r="AQ71" i="1"/>
  <c r="AQ72" i="1"/>
  <c r="AQ76" i="1"/>
  <c r="AQ80" i="1"/>
  <c r="BF81" i="1"/>
  <c r="BP70" i="1"/>
  <c r="BO64" i="1"/>
  <c r="AJ53" i="1"/>
  <c r="AG39" i="1"/>
  <c r="AV33" i="1"/>
  <c r="AV37" i="1"/>
  <c r="AV41" i="1"/>
  <c r="AV45" i="1"/>
  <c r="AV49" i="1"/>
  <c r="AV39" i="1"/>
  <c r="AV52" i="1"/>
  <c r="AV56" i="1"/>
  <c r="AV34" i="1"/>
  <c r="AV44" i="1"/>
  <c r="AV46" i="1"/>
  <c r="AV53" i="1"/>
  <c r="AV57" i="1"/>
  <c r="AV61" i="1"/>
  <c r="AV36" i="1"/>
  <c r="AV43" i="1"/>
  <c r="AV38" i="1"/>
  <c r="AV42" i="1"/>
  <c r="AV48" i="1"/>
  <c r="AV40" i="1"/>
  <c r="AV55" i="1"/>
  <c r="AV63" i="1"/>
  <c r="AV67" i="1"/>
  <c r="AV54" i="1"/>
  <c r="AV35" i="1"/>
  <c r="AV58" i="1"/>
  <c r="AV60" i="1"/>
  <c r="AV64" i="1"/>
  <c r="AV68" i="1"/>
  <c r="AV50" i="1"/>
  <c r="AV70" i="1"/>
  <c r="AV71" i="1"/>
  <c r="AV72" i="1"/>
  <c r="AV76" i="1"/>
  <c r="AV80" i="1"/>
  <c r="AV73" i="1"/>
  <c r="AV77" i="1"/>
  <c r="AV81" i="1"/>
  <c r="AV66" i="1"/>
  <c r="AX36" i="1"/>
  <c r="AX40" i="1"/>
  <c r="AX44" i="1"/>
  <c r="AX48" i="1"/>
  <c r="AX41" i="1"/>
  <c r="AX47" i="1"/>
  <c r="AX51" i="1"/>
  <c r="AX55" i="1"/>
  <c r="AX42" i="1"/>
  <c r="AX33" i="1"/>
  <c r="AX39" i="1"/>
  <c r="AX52" i="1"/>
  <c r="AX56" i="1"/>
  <c r="AX60" i="1"/>
  <c r="AX34" i="1"/>
  <c r="AX45" i="1"/>
  <c r="AX59" i="1"/>
  <c r="AX43" i="1"/>
  <c r="AX50" i="1"/>
  <c r="AX57" i="1"/>
  <c r="AX61" i="1"/>
  <c r="AX62" i="1"/>
  <c r="AX66" i="1"/>
  <c r="AX70" i="1"/>
  <c r="AX37" i="1"/>
  <c r="AX38" i="1"/>
  <c r="AX63" i="1"/>
  <c r="AX67" i="1"/>
  <c r="AX35" i="1"/>
  <c r="AX75" i="1"/>
  <c r="AX79" i="1"/>
  <c r="AX49" i="1"/>
  <c r="AX54" i="1"/>
  <c r="AX58" i="1"/>
  <c r="AX65" i="1"/>
  <c r="AX71" i="1"/>
  <c r="AX53" i="1"/>
  <c r="AX72" i="1"/>
  <c r="AX76" i="1"/>
  <c r="AX80" i="1"/>
  <c r="AX68" i="1"/>
  <c r="AV75" i="1"/>
  <c r="AQ73" i="1"/>
  <c r="BM70" i="1"/>
  <c r="AN69" i="1"/>
  <c r="AR67" i="1"/>
  <c r="BN65" i="1"/>
  <c r="AX64" i="1"/>
  <c r="AJ63" i="1"/>
  <c r="BO57" i="1"/>
  <c r="BC33" i="1"/>
  <c r="BC37" i="1"/>
  <c r="BC41" i="1"/>
  <c r="BC45" i="1"/>
  <c r="BC49" i="1"/>
  <c r="BC34" i="1"/>
  <c r="BC38" i="1"/>
  <c r="BC42" i="1"/>
  <c r="BC46" i="1"/>
  <c r="BC50" i="1"/>
  <c r="BC43" i="1"/>
  <c r="BC48" i="1"/>
  <c r="BC53" i="1"/>
  <c r="BC57" i="1"/>
  <c r="BC35" i="1"/>
  <c r="BC40" i="1"/>
  <c r="BC47" i="1"/>
  <c r="BC54" i="1"/>
  <c r="BC56" i="1"/>
  <c r="BC63" i="1"/>
  <c r="BC67" i="1"/>
  <c r="BC51" i="1"/>
  <c r="BC52" i="1"/>
  <c r="BC58" i="1"/>
  <c r="BC60" i="1"/>
  <c r="BC36" i="1"/>
  <c r="BC64" i="1"/>
  <c r="BC68" i="1"/>
  <c r="BC59" i="1"/>
  <c r="BC73" i="1"/>
  <c r="BC77" i="1"/>
  <c r="BC81" i="1"/>
  <c r="BC62" i="1"/>
  <c r="BC61" i="1"/>
  <c r="BC69" i="1"/>
  <c r="BC74" i="1"/>
  <c r="BC78" i="1"/>
  <c r="BM36" i="1"/>
  <c r="BM40" i="1"/>
  <c r="BM44" i="1"/>
  <c r="BM48" i="1"/>
  <c r="BM33" i="1"/>
  <c r="BM37" i="1"/>
  <c r="BM41" i="1"/>
  <c r="BM45" i="1"/>
  <c r="BM49" i="1"/>
  <c r="BM34" i="1"/>
  <c r="BM43" i="1"/>
  <c r="BM46" i="1"/>
  <c r="BM52" i="1"/>
  <c r="BM56" i="1"/>
  <c r="BM35" i="1"/>
  <c r="BM38" i="1"/>
  <c r="BM47" i="1"/>
  <c r="BM53" i="1"/>
  <c r="BM42" i="1"/>
  <c r="BM51" i="1"/>
  <c r="BM62" i="1"/>
  <c r="BM66" i="1"/>
  <c r="BM58" i="1"/>
  <c r="BM60" i="1"/>
  <c r="BM63" i="1"/>
  <c r="BM67" i="1"/>
  <c r="BM50" i="1"/>
  <c r="BM54" i="1"/>
  <c r="BM59" i="1"/>
  <c r="BM61" i="1"/>
  <c r="BM72" i="1"/>
  <c r="BM76" i="1"/>
  <c r="BM80" i="1"/>
  <c r="BM39" i="1"/>
  <c r="BM64" i="1"/>
  <c r="BM73" i="1"/>
  <c r="BM77" i="1"/>
  <c r="BM81" i="1"/>
  <c r="AW36" i="1"/>
  <c r="AW40" i="1"/>
  <c r="AW44" i="1"/>
  <c r="AW48" i="1"/>
  <c r="AW33" i="1"/>
  <c r="AW37" i="1"/>
  <c r="AW41" i="1"/>
  <c r="AW45" i="1"/>
  <c r="AW49" i="1"/>
  <c r="AW42" i="1"/>
  <c r="AW39" i="1"/>
  <c r="AW52" i="1"/>
  <c r="AW56" i="1"/>
  <c r="AW34" i="1"/>
  <c r="AW46" i="1"/>
  <c r="AW53" i="1"/>
  <c r="AW43" i="1"/>
  <c r="AW50" i="1"/>
  <c r="AW57" i="1"/>
  <c r="AW61" i="1"/>
  <c r="AW62" i="1"/>
  <c r="AW66" i="1"/>
  <c r="AW38" i="1"/>
  <c r="AW55" i="1"/>
  <c r="AW63" i="1"/>
  <c r="AW67" i="1"/>
  <c r="AW71" i="1"/>
  <c r="AW54" i="1"/>
  <c r="AW47" i="1"/>
  <c r="AW58" i="1"/>
  <c r="AW65" i="1"/>
  <c r="AW70" i="1"/>
  <c r="AW72" i="1"/>
  <c r="AW76" i="1"/>
  <c r="AW80" i="1"/>
  <c r="AW68" i="1"/>
  <c r="AW60" i="1"/>
  <c r="AW73" i="1"/>
  <c r="AW77" i="1"/>
  <c r="AW81" i="1"/>
  <c r="AH82" i="1"/>
  <c r="BP83" i="1"/>
  <c r="AI83" i="1"/>
  <c r="AQ82" i="1"/>
  <c r="AG82" i="1"/>
  <c r="BN81" i="1"/>
  <c r="AZ81" i="1"/>
  <c r="BL79" i="1"/>
  <c r="AM79" i="1"/>
  <c r="BG78" i="1"/>
  <c r="AW78" i="1"/>
  <c r="BG77" i="1"/>
  <c r="AH77" i="1"/>
  <c r="AF75" i="1"/>
  <c r="BM74" i="1"/>
  <c r="AQ74" i="1"/>
  <c r="AG74" i="1"/>
  <c r="BN73" i="1"/>
  <c r="AZ73" i="1"/>
  <c r="BL71" i="1"/>
  <c r="AU71" i="1"/>
  <c r="AH71" i="1"/>
  <c r="AW69" i="1"/>
  <c r="BN68" i="1"/>
  <c r="AH68" i="1"/>
  <c r="BH67" i="1"/>
  <c r="BD66" i="1"/>
  <c r="AV65" i="1"/>
  <c r="AZ63" i="1"/>
  <c r="AF62" i="1"/>
  <c r="AN60" i="1"/>
  <c r="BL59" i="1"/>
  <c r="AU59" i="1"/>
  <c r="BM57" i="1"/>
  <c r="AZ53" i="1"/>
  <c r="AV51" i="1"/>
  <c r="BL48" i="1"/>
  <c r="BN47" i="1"/>
  <c r="AG46" i="1"/>
  <c r="AH41" i="1"/>
  <c r="BH35" i="1"/>
  <c r="BH39" i="1"/>
  <c r="BH43" i="1"/>
  <c r="BH47" i="1"/>
  <c r="BH50" i="1"/>
  <c r="BH54" i="1"/>
  <c r="BH58" i="1"/>
  <c r="BH33" i="1"/>
  <c r="BH36" i="1"/>
  <c r="BH42" i="1"/>
  <c r="BH45" i="1"/>
  <c r="BH48" i="1"/>
  <c r="BH51" i="1"/>
  <c r="BH55" i="1"/>
  <c r="BH59" i="1"/>
  <c r="BH44" i="1"/>
  <c r="BH38" i="1"/>
  <c r="BH41" i="1"/>
  <c r="BH49" i="1"/>
  <c r="BH57" i="1"/>
  <c r="BH65" i="1"/>
  <c r="BH69" i="1"/>
  <c r="BH52" i="1"/>
  <c r="BH56" i="1"/>
  <c r="BH61" i="1"/>
  <c r="BH62" i="1"/>
  <c r="BH66" i="1"/>
  <c r="BH70" i="1"/>
  <c r="BH74" i="1"/>
  <c r="BH78" i="1"/>
  <c r="BH34" i="1"/>
  <c r="BH60" i="1"/>
  <c r="BH63" i="1"/>
  <c r="BH71" i="1"/>
  <c r="BH75" i="1"/>
  <c r="BH79" i="1"/>
  <c r="BH37" i="1"/>
  <c r="BH46" i="1"/>
  <c r="BH68" i="1"/>
  <c r="BP64" i="1"/>
  <c r="AJ64" i="1"/>
  <c r="AY35" i="1"/>
  <c r="AY39" i="1"/>
  <c r="AY43" i="1"/>
  <c r="AY47" i="1"/>
  <c r="AY36" i="1"/>
  <c r="AY40" i="1"/>
  <c r="AY44" i="1"/>
  <c r="AY48" i="1"/>
  <c r="AY50" i="1"/>
  <c r="AY41" i="1"/>
  <c r="AY51" i="1"/>
  <c r="AY55" i="1"/>
  <c r="AY42" i="1"/>
  <c r="AY33" i="1"/>
  <c r="AY52" i="1"/>
  <c r="AY34" i="1"/>
  <c r="AY46" i="1"/>
  <c r="AY65" i="1"/>
  <c r="AY59" i="1"/>
  <c r="AY57" i="1"/>
  <c r="AY61" i="1"/>
  <c r="AY62" i="1"/>
  <c r="AY66" i="1"/>
  <c r="AY70" i="1"/>
  <c r="AY37" i="1"/>
  <c r="AY38" i="1"/>
  <c r="AY64" i="1"/>
  <c r="AY67" i="1"/>
  <c r="AY69" i="1"/>
  <c r="AY75" i="1"/>
  <c r="AY79" i="1"/>
  <c r="AY45" i="1"/>
  <c r="AY49" i="1"/>
  <c r="AY54" i="1"/>
  <c r="AY58" i="1"/>
  <c r="AY71" i="1"/>
  <c r="AY53" i="1"/>
  <c r="AY72" i="1"/>
  <c r="AY76" i="1"/>
  <c r="AY80" i="1"/>
  <c r="BF74" i="1"/>
  <c r="AR73" i="1"/>
  <c r="AN33" i="1"/>
  <c r="AN37" i="1"/>
  <c r="AN41" i="1"/>
  <c r="AN45" i="1"/>
  <c r="AN49" i="1"/>
  <c r="AN42" i="1"/>
  <c r="AN47" i="1"/>
  <c r="AN52" i="1"/>
  <c r="AN56" i="1"/>
  <c r="AN40" i="1"/>
  <c r="AN34" i="1"/>
  <c r="AN39" i="1"/>
  <c r="AN53" i="1"/>
  <c r="AN57" i="1"/>
  <c r="AN61" i="1"/>
  <c r="AN46" i="1"/>
  <c r="AN44" i="1"/>
  <c r="AN51" i="1"/>
  <c r="AN63" i="1"/>
  <c r="AN67" i="1"/>
  <c r="AN71" i="1"/>
  <c r="AN36" i="1"/>
  <c r="AN38" i="1"/>
  <c r="AN43" i="1"/>
  <c r="AN50" i="1"/>
  <c r="AN64" i="1"/>
  <c r="AN68" i="1"/>
  <c r="AN72" i="1"/>
  <c r="AN76" i="1"/>
  <c r="AN80" i="1"/>
  <c r="AN55" i="1"/>
  <c r="AN59" i="1"/>
  <c r="AN65" i="1"/>
  <c r="AN58" i="1"/>
  <c r="AN70" i="1"/>
  <c r="AN73" i="1"/>
  <c r="AN77" i="1"/>
  <c r="AN81" i="1"/>
  <c r="AN54" i="1"/>
  <c r="AN62" i="1"/>
  <c r="BF36" i="1"/>
  <c r="BF40" i="1"/>
  <c r="BF44" i="1"/>
  <c r="BF48" i="1"/>
  <c r="BF39" i="1"/>
  <c r="BF42" i="1"/>
  <c r="BF45" i="1"/>
  <c r="BF51" i="1"/>
  <c r="BF55" i="1"/>
  <c r="BF34" i="1"/>
  <c r="BF37" i="1"/>
  <c r="BF52" i="1"/>
  <c r="BF56" i="1"/>
  <c r="BF60" i="1"/>
  <c r="BF43" i="1"/>
  <c r="BF46" i="1"/>
  <c r="BF49" i="1"/>
  <c r="BF61" i="1"/>
  <c r="BF35" i="1"/>
  <c r="BF62" i="1"/>
  <c r="BF66" i="1"/>
  <c r="BF70" i="1"/>
  <c r="BF47" i="1"/>
  <c r="BF53" i="1"/>
  <c r="BF54" i="1"/>
  <c r="BF33" i="1"/>
  <c r="BF63" i="1"/>
  <c r="BF67" i="1"/>
  <c r="BF71" i="1"/>
  <c r="BF75" i="1"/>
  <c r="BF79" i="1"/>
  <c r="BF57" i="1"/>
  <c r="BF68" i="1"/>
  <c r="BF72" i="1"/>
  <c r="BF76" i="1"/>
  <c r="BF80" i="1"/>
  <c r="BK33" i="1"/>
  <c r="BK37" i="1"/>
  <c r="BK41" i="1"/>
  <c r="BK45" i="1"/>
  <c r="BK49" i="1"/>
  <c r="BK34" i="1"/>
  <c r="BK38" i="1"/>
  <c r="BK42" i="1"/>
  <c r="BK46" i="1"/>
  <c r="BK35" i="1"/>
  <c r="BK47" i="1"/>
  <c r="BK53" i="1"/>
  <c r="BK57" i="1"/>
  <c r="BK44" i="1"/>
  <c r="BK39" i="1"/>
  <c r="BK50" i="1"/>
  <c r="BK54" i="1"/>
  <c r="BK40" i="1"/>
  <c r="BK58" i="1"/>
  <c r="BK60" i="1"/>
  <c r="BK63" i="1"/>
  <c r="BK67" i="1"/>
  <c r="BK55" i="1"/>
  <c r="BK64" i="1"/>
  <c r="BK68" i="1"/>
  <c r="BK59" i="1"/>
  <c r="BK43" i="1"/>
  <c r="BK73" i="1"/>
  <c r="BK77" i="1"/>
  <c r="BK81" i="1"/>
  <c r="BK65" i="1"/>
  <c r="BK66" i="1"/>
  <c r="BK69" i="1"/>
  <c r="BK36" i="1"/>
  <c r="BK70" i="1"/>
  <c r="BK74" i="1"/>
  <c r="BK78" i="1"/>
  <c r="AE33" i="1"/>
  <c r="AE37" i="1"/>
  <c r="AE41" i="1"/>
  <c r="AE45" i="1"/>
  <c r="AE49" i="1"/>
  <c r="AE34" i="1"/>
  <c r="AE38" i="1"/>
  <c r="AE42" i="1"/>
  <c r="AE46" i="1"/>
  <c r="AE50" i="1"/>
  <c r="AE35" i="1"/>
  <c r="AE36" i="1"/>
  <c r="AE47" i="1"/>
  <c r="AE48" i="1"/>
  <c r="AE53" i="1"/>
  <c r="AE57" i="1"/>
  <c r="AE39" i="1"/>
  <c r="AE40" i="1"/>
  <c r="AE54" i="1"/>
  <c r="AE63" i="1"/>
  <c r="AE67" i="1"/>
  <c r="AE56" i="1"/>
  <c r="AE59" i="1"/>
  <c r="AE61" i="1"/>
  <c r="AE51" i="1"/>
  <c r="AE64" i="1"/>
  <c r="AE68" i="1"/>
  <c r="AE73" i="1"/>
  <c r="AE77" i="1"/>
  <c r="AE81" i="1"/>
  <c r="AE52" i="1"/>
  <c r="AE65" i="1"/>
  <c r="AE66" i="1"/>
  <c r="AE70" i="1"/>
  <c r="AE71" i="1"/>
  <c r="AE74" i="1"/>
  <c r="AE78" i="1"/>
  <c r="AE82" i="1"/>
  <c r="BE36" i="1"/>
  <c r="BE40" i="1"/>
  <c r="BE44" i="1"/>
  <c r="BE48" i="1"/>
  <c r="BE33" i="1"/>
  <c r="BE37" i="1"/>
  <c r="BE41" i="1"/>
  <c r="BE45" i="1"/>
  <c r="BE49" i="1"/>
  <c r="BE34" i="1"/>
  <c r="BE52" i="1"/>
  <c r="BE56" i="1"/>
  <c r="BE43" i="1"/>
  <c r="BE46" i="1"/>
  <c r="BE53" i="1"/>
  <c r="BE35" i="1"/>
  <c r="BE39" i="1"/>
  <c r="BE62" i="1"/>
  <c r="BE66" i="1"/>
  <c r="BE47" i="1"/>
  <c r="BE54" i="1"/>
  <c r="BE63" i="1"/>
  <c r="BE67" i="1"/>
  <c r="BE71" i="1"/>
  <c r="BE51" i="1"/>
  <c r="BE58" i="1"/>
  <c r="BE60" i="1"/>
  <c r="BE57" i="1"/>
  <c r="BE68" i="1"/>
  <c r="BE55" i="1"/>
  <c r="BE72" i="1"/>
  <c r="BE76" i="1"/>
  <c r="BE80" i="1"/>
  <c r="BE38" i="1"/>
  <c r="BE59" i="1"/>
  <c r="BE73" i="1"/>
  <c r="BE77" i="1"/>
  <c r="BE81" i="1"/>
  <c r="BH83" i="1"/>
  <c r="AR83" i="1"/>
  <c r="AY83" i="1"/>
  <c r="AH83" i="1"/>
  <c r="BH82" i="1"/>
  <c r="AP82" i="1"/>
  <c r="AF82" i="1"/>
  <c r="AY81" i="1"/>
  <c r="BP80" i="1"/>
  <c r="AZ80" i="1"/>
  <c r="BK79" i="1"/>
  <c r="BF78" i="1"/>
  <c r="AV78" i="1"/>
  <c r="BF77" i="1"/>
  <c r="AR77" i="1"/>
  <c r="BH76" i="1"/>
  <c r="AR76" i="1"/>
  <c r="AE75" i="1"/>
  <c r="BL74" i="1"/>
  <c r="AF74" i="1"/>
  <c r="AY73" i="1"/>
  <c r="BP72" i="1"/>
  <c r="AJ72" i="1"/>
  <c r="BK71" i="1"/>
  <c r="BG69" i="1"/>
  <c r="AV69" i="1"/>
  <c r="BM68" i="1"/>
  <c r="AG68" i="1"/>
  <c r="BG67" i="1"/>
  <c r="BC66" i="1"/>
  <c r="AU65" i="1"/>
  <c r="BG64" i="1"/>
  <c r="AY63" i="1"/>
  <c r="AE62" i="1"/>
  <c r="BE61" i="1"/>
  <c r="AQ58" i="1"/>
  <c r="AJ57" i="1"/>
  <c r="BP56" i="1"/>
  <c r="AQ54" i="1"/>
  <c r="BL51" i="1"/>
  <c r="AU51" i="1"/>
  <c r="BK48" i="1"/>
  <c r="AW35" i="1"/>
  <c r="AZ35" i="1"/>
  <c r="AZ39" i="1"/>
  <c r="AZ43" i="1"/>
  <c r="AZ47" i="1"/>
  <c r="AZ38" i="1"/>
  <c r="AZ49" i="1"/>
  <c r="AZ54" i="1"/>
  <c r="AZ58" i="1"/>
  <c r="AZ50" i="1"/>
  <c r="AZ41" i="1"/>
  <c r="AZ44" i="1"/>
  <c r="AZ51" i="1"/>
  <c r="AZ55" i="1"/>
  <c r="AZ59" i="1"/>
  <c r="AZ42" i="1"/>
  <c r="AZ33" i="1"/>
  <c r="AZ34" i="1"/>
  <c r="AZ46" i="1"/>
  <c r="AZ48" i="1"/>
  <c r="AZ65" i="1"/>
  <c r="AZ69" i="1"/>
  <c r="AZ40" i="1"/>
  <c r="AZ57" i="1"/>
  <c r="AZ61" i="1"/>
  <c r="AZ62" i="1"/>
  <c r="AZ66" i="1"/>
  <c r="AZ37" i="1"/>
  <c r="AZ56" i="1"/>
  <c r="AZ74" i="1"/>
  <c r="AZ78" i="1"/>
  <c r="AZ82" i="1"/>
  <c r="AZ52" i="1"/>
  <c r="AZ64" i="1"/>
  <c r="AZ67" i="1"/>
  <c r="AZ70" i="1"/>
  <c r="AZ75" i="1"/>
  <c r="AZ79" i="1"/>
  <c r="AZ45" i="1"/>
  <c r="AZ71" i="1"/>
  <c r="BF58" i="1"/>
  <c r="BO35" i="1"/>
  <c r="BO39" i="1"/>
  <c r="BO43" i="1"/>
  <c r="BO47" i="1"/>
  <c r="BO36" i="1"/>
  <c r="BO40" i="1"/>
  <c r="BO44" i="1"/>
  <c r="BO48" i="1"/>
  <c r="BO37" i="1"/>
  <c r="BO42" i="1"/>
  <c r="BO49" i="1"/>
  <c r="BO51" i="1"/>
  <c r="BO55" i="1"/>
  <c r="BO34" i="1"/>
  <c r="BO41" i="1"/>
  <c r="BO46" i="1"/>
  <c r="BO52" i="1"/>
  <c r="BO53" i="1"/>
  <c r="BO61" i="1"/>
  <c r="BO65" i="1"/>
  <c r="BO54" i="1"/>
  <c r="BO62" i="1"/>
  <c r="BO66" i="1"/>
  <c r="BO70" i="1"/>
  <c r="BO60" i="1"/>
  <c r="BO38" i="1"/>
  <c r="BO67" i="1"/>
  <c r="BO68" i="1"/>
  <c r="BO33" i="1"/>
  <c r="BO45" i="1"/>
  <c r="BO58" i="1"/>
  <c r="BO71" i="1"/>
  <c r="BO75" i="1"/>
  <c r="BO79" i="1"/>
  <c r="BO50" i="1"/>
  <c r="BO59" i="1"/>
  <c r="BO72" i="1"/>
  <c r="BO76" i="1"/>
  <c r="BO80" i="1"/>
  <c r="AI35" i="1"/>
  <c r="AI39" i="1"/>
  <c r="AI43" i="1"/>
  <c r="AI47" i="1"/>
  <c r="AI36" i="1"/>
  <c r="AI40" i="1"/>
  <c r="AI44" i="1"/>
  <c r="AI48" i="1"/>
  <c r="AI33" i="1"/>
  <c r="AI38" i="1"/>
  <c r="AI51" i="1"/>
  <c r="AI55" i="1"/>
  <c r="AI59" i="1"/>
  <c r="AI45" i="1"/>
  <c r="AI50" i="1"/>
  <c r="AI52" i="1"/>
  <c r="AI58" i="1"/>
  <c r="AI65" i="1"/>
  <c r="AI42" i="1"/>
  <c r="AI54" i="1"/>
  <c r="AI56" i="1"/>
  <c r="AI62" i="1"/>
  <c r="AI66" i="1"/>
  <c r="AI70" i="1"/>
  <c r="AI34" i="1"/>
  <c r="AI67" i="1"/>
  <c r="AI68" i="1"/>
  <c r="AI46" i="1"/>
  <c r="AI61" i="1"/>
  <c r="AI75" i="1"/>
  <c r="AI79" i="1"/>
  <c r="AI37" i="1"/>
  <c r="AI60" i="1"/>
  <c r="AI69" i="1"/>
  <c r="AI49" i="1"/>
  <c r="AI72" i="1"/>
  <c r="AI76" i="1"/>
  <c r="AI80" i="1"/>
  <c r="BH80" i="1"/>
  <c r="BP76" i="1"/>
  <c r="AR72" i="1"/>
  <c r="BH53" i="1"/>
  <c r="BG50" i="1"/>
  <c r="AR46" i="1"/>
  <c r="BD33" i="1"/>
  <c r="BD37" i="1"/>
  <c r="BD41" i="1"/>
  <c r="BD45" i="1"/>
  <c r="BD49" i="1"/>
  <c r="BD34" i="1"/>
  <c r="BD36" i="1"/>
  <c r="BD52" i="1"/>
  <c r="BD56" i="1"/>
  <c r="BD43" i="1"/>
  <c r="BD46" i="1"/>
  <c r="BD48" i="1"/>
  <c r="BD53" i="1"/>
  <c r="BD57" i="1"/>
  <c r="BD61" i="1"/>
  <c r="BD35" i="1"/>
  <c r="BD38" i="1"/>
  <c r="BD40" i="1"/>
  <c r="BD47" i="1"/>
  <c r="BD54" i="1"/>
  <c r="BD63" i="1"/>
  <c r="BD67" i="1"/>
  <c r="BD51" i="1"/>
  <c r="BD58" i="1"/>
  <c r="BD60" i="1"/>
  <c r="BD42" i="1"/>
  <c r="BD64" i="1"/>
  <c r="BD68" i="1"/>
  <c r="BD55" i="1"/>
  <c r="BD72" i="1"/>
  <c r="BD76" i="1"/>
  <c r="BD80" i="1"/>
  <c r="BD59" i="1"/>
  <c r="BD73" i="1"/>
  <c r="BD77" i="1"/>
  <c r="BD81" i="1"/>
  <c r="BD50" i="1"/>
  <c r="BD62" i="1"/>
  <c r="AF33" i="1"/>
  <c r="AF37" i="1"/>
  <c r="AF41" i="1"/>
  <c r="AF45" i="1"/>
  <c r="AF49" i="1"/>
  <c r="AF52" i="1"/>
  <c r="AF56" i="1"/>
  <c r="AF35" i="1"/>
  <c r="AF36" i="1"/>
  <c r="AF42" i="1"/>
  <c r="AF47" i="1"/>
  <c r="AF48" i="1"/>
  <c r="AF53" i="1"/>
  <c r="AF57" i="1"/>
  <c r="AF61" i="1"/>
  <c r="AF34" i="1"/>
  <c r="AF50" i="1"/>
  <c r="AF63" i="1"/>
  <c r="AF67" i="1"/>
  <c r="AF71" i="1"/>
  <c r="AF40" i="1"/>
  <c r="AF59" i="1"/>
  <c r="AF39" i="1"/>
  <c r="AF46" i="1"/>
  <c r="AF51" i="1"/>
  <c r="AF64" i="1"/>
  <c r="AF68" i="1"/>
  <c r="AF60" i="1"/>
  <c r="AF72" i="1"/>
  <c r="AF76" i="1"/>
  <c r="AF80" i="1"/>
  <c r="AF38" i="1"/>
  <c r="AF73" i="1"/>
  <c r="AF77" i="1"/>
  <c r="AF81" i="1"/>
  <c r="AF65" i="1"/>
  <c r="AF66" i="1"/>
  <c r="AP36" i="1"/>
  <c r="AP40" i="1"/>
  <c r="AP44" i="1"/>
  <c r="AP48" i="1"/>
  <c r="AP37" i="1"/>
  <c r="AP50" i="1"/>
  <c r="AP51" i="1"/>
  <c r="AP55" i="1"/>
  <c r="AP35" i="1"/>
  <c r="AP49" i="1"/>
  <c r="AP42" i="1"/>
  <c r="AP47" i="1"/>
  <c r="AP52" i="1"/>
  <c r="AP56" i="1"/>
  <c r="AP60" i="1"/>
  <c r="AP41" i="1"/>
  <c r="AP39" i="1"/>
  <c r="AP53" i="1"/>
  <c r="AP59" i="1"/>
  <c r="AP62" i="1"/>
  <c r="AP66" i="1"/>
  <c r="AP70" i="1"/>
  <c r="AP45" i="1"/>
  <c r="AP46" i="1"/>
  <c r="AP61" i="1"/>
  <c r="AP33" i="1"/>
  <c r="AP34" i="1"/>
  <c r="AP57" i="1"/>
  <c r="AP63" i="1"/>
  <c r="AP67" i="1"/>
  <c r="AP69" i="1"/>
  <c r="AP75" i="1"/>
  <c r="AP79" i="1"/>
  <c r="AP43" i="1"/>
  <c r="AP64" i="1"/>
  <c r="AP71" i="1"/>
  <c r="AP72" i="1"/>
  <c r="AP76" i="1"/>
  <c r="AP80" i="1"/>
  <c r="AP65" i="1"/>
  <c r="AQ81" i="1"/>
  <c r="AY78" i="1"/>
  <c r="AX77" i="1"/>
  <c r="BP73" i="1"/>
  <c r="AJ71" i="1"/>
  <c r="AZ68" i="1"/>
  <c r="AN66" i="1"/>
  <c r="AQ60" i="1"/>
  <c r="AI53" i="1"/>
  <c r="BF50" i="1"/>
  <c r="BP36" i="1"/>
  <c r="AM33" i="1"/>
  <c r="AM37" i="1"/>
  <c r="AM41" i="1"/>
  <c r="AM45" i="1"/>
  <c r="AM49" i="1"/>
  <c r="AM34" i="1"/>
  <c r="AM38" i="1"/>
  <c r="AM42" i="1"/>
  <c r="AM46" i="1"/>
  <c r="AM50" i="1"/>
  <c r="AM40" i="1"/>
  <c r="AM39" i="1"/>
  <c r="AM53" i="1"/>
  <c r="AM57" i="1"/>
  <c r="AM44" i="1"/>
  <c r="AM54" i="1"/>
  <c r="AM47" i="1"/>
  <c r="AM61" i="1"/>
  <c r="AM63" i="1"/>
  <c r="AM67" i="1"/>
  <c r="AM52" i="1"/>
  <c r="AM36" i="1"/>
  <c r="AM43" i="1"/>
  <c r="AM64" i="1"/>
  <c r="AM68" i="1"/>
  <c r="AM55" i="1"/>
  <c r="AM58" i="1"/>
  <c r="AM60" i="1"/>
  <c r="AM59" i="1"/>
  <c r="AM65" i="1"/>
  <c r="AM70" i="1"/>
  <c r="AM71" i="1"/>
  <c r="AM73" i="1"/>
  <c r="AM77" i="1"/>
  <c r="AM81" i="1"/>
  <c r="AM51" i="1"/>
  <c r="AM62" i="1"/>
  <c r="AM35" i="1"/>
  <c r="AM56" i="1"/>
  <c r="AM74" i="1"/>
  <c r="AM78" i="1"/>
  <c r="AM82" i="1"/>
  <c r="AO36" i="1"/>
  <c r="AO40" i="1"/>
  <c r="AO44" i="1"/>
  <c r="AO48" i="1"/>
  <c r="AO33" i="1"/>
  <c r="AO37" i="1"/>
  <c r="AO41" i="1"/>
  <c r="AO45" i="1"/>
  <c r="AO49" i="1"/>
  <c r="AO35" i="1"/>
  <c r="AO42" i="1"/>
  <c r="AO47" i="1"/>
  <c r="AO52" i="1"/>
  <c r="AO56" i="1"/>
  <c r="AO34" i="1"/>
  <c r="AO39" i="1"/>
  <c r="AO53" i="1"/>
  <c r="AO59" i="1"/>
  <c r="AO62" i="1"/>
  <c r="AO66" i="1"/>
  <c r="AO46" i="1"/>
  <c r="AO51" i="1"/>
  <c r="AO61" i="1"/>
  <c r="AO57" i="1"/>
  <c r="AO63" i="1"/>
  <c r="AO67" i="1"/>
  <c r="AO71" i="1"/>
  <c r="AO43" i="1"/>
  <c r="AO64" i="1"/>
  <c r="AO72" i="1"/>
  <c r="AO76" i="1"/>
  <c r="AO80" i="1"/>
  <c r="AO55" i="1"/>
  <c r="AO65" i="1"/>
  <c r="AO58" i="1"/>
  <c r="AO70" i="1"/>
  <c r="AO73" i="1"/>
  <c r="AO77" i="1"/>
  <c r="AO81" i="1"/>
  <c r="AP81" i="1"/>
  <c r="BM79" i="1"/>
  <c r="AZ83" i="1"/>
  <c r="BG83" i="1"/>
  <c r="AQ83" i="1"/>
  <c r="BP82" i="1"/>
  <c r="AY82" i="1"/>
  <c r="AJ80" i="1"/>
  <c r="AW79" i="1"/>
  <c r="BN83" i="1"/>
  <c r="BF83" i="1"/>
  <c r="AX83" i="1"/>
  <c r="AP83" i="1"/>
  <c r="AG83" i="1"/>
  <c r="BO82" i="1"/>
  <c r="BG82" i="1"/>
  <c r="AX82" i="1"/>
  <c r="AO82" i="1"/>
  <c r="AX81" i="1"/>
  <c r="AJ81" i="1"/>
  <c r="BK80" i="1"/>
  <c r="AU80" i="1"/>
  <c r="AE80" i="1"/>
  <c r="AV79" i="1"/>
  <c r="BO78" i="1"/>
  <c r="BE78" i="1"/>
  <c r="AI78" i="1"/>
  <c r="BP77" i="1"/>
  <c r="AQ77" i="1"/>
  <c r="BC76" i="1"/>
  <c r="AM76" i="1"/>
  <c r="BC75" i="1"/>
  <c r="AO75" i="1"/>
  <c r="AY74" i="1"/>
  <c r="AO74" i="1"/>
  <c r="AX73" i="1"/>
  <c r="AJ73" i="1"/>
  <c r="BK72" i="1"/>
  <c r="AU72" i="1"/>
  <c r="AE72" i="1"/>
  <c r="BE70" i="1"/>
  <c r="AR70" i="1"/>
  <c r="BF69" i="1"/>
  <c r="AU69" i="1"/>
  <c r="AF69" i="1"/>
  <c r="AR68" i="1"/>
  <c r="BF65" i="1"/>
  <c r="BF64" i="1"/>
  <c r="BP63" i="1"/>
  <c r="AV62" i="1"/>
  <c r="AZ60" i="1"/>
  <c r="AP58" i="1"/>
  <c r="AI57" i="1"/>
  <c r="BO56" i="1"/>
  <c r="BM55" i="1"/>
  <c r="BL54" i="1"/>
  <c r="AP54" i="1"/>
  <c r="BK51" i="1"/>
  <c r="AX46" i="1"/>
  <c r="AE43" i="1"/>
  <c r="BE42" i="1"/>
  <c r="BN38" i="1"/>
  <c r="AP38" i="1"/>
  <c r="AR34" i="1"/>
  <c r="AK21" i="1" l="1"/>
  <c r="BU21" i="1"/>
  <c r="BS21" i="1"/>
  <c r="AP21" i="1"/>
  <c r="AC21" i="1"/>
  <c r="BM21" i="1"/>
  <c r="BT21" i="1"/>
  <c r="BN21" i="1"/>
  <c r="BR21" i="1"/>
  <c r="BQ21" i="1"/>
  <c r="BP21" i="1"/>
  <c r="BO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O21" i="1"/>
  <c r="AN21" i="1"/>
  <c r="AM21" i="1"/>
  <c r="AL21" i="1"/>
  <c r="AJ21" i="1"/>
  <c r="AI21" i="1"/>
  <c r="AH21" i="1"/>
  <c r="AG21" i="1"/>
  <c r="AF21" i="1"/>
  <c r="AE21" i="1"/>
  <c r="AD21" i="1"/>
  <c r="Q14" i="1" l="1"/>
  <c r="R14" i="1"/>
  <c r="S14" i="1"/>
  <c r="T14" i="1"/>
  <c r="U14" i="1"/>
  <c r="V14" i="1"/>
  <c r="W14" i="1"/>
  <c r="X14" i="1"/>
  <c r="Y14" i="1"/>
  <c r="Z14" i="1"/>
  <c r="AA14" i="1"/>
  <c r="AB14" i="1"/>
  <c r="Q15" i="1"/>
  <c r="R15" i="1"/>
  <c r="S15" i="1"/>
  <c r="T15" i="1"/>
  <c r="U15" i="1"/>
  <c r="V15" i="1"/>
  <c r="W15" i="1"/>
  <c r="X15" i="1"/>
  <c r="Y15" i="1"/>
  <c r="Z15" i="1"/>
  <c r="AA15" i="1"/>
  <c r="AB15" i="1"/>
  <c r="Q16" i="1"/>
  <c r="R16" i="1"/>
  <c r="S16" i="1"/>
  <c r="T16" i="1"/>
  <c r="U16" i="1"/>
  <c r="V16" i="1"/>
  <c r="W16" i="1"/>
  <c r="X16" i="1"/>
  <c r="Y16" i="1"/>
  <c r="Z16" i="1"/>
  <c r="AA16" i="1"/>
  <c r="AB16" i="1"/>
  <c r="Q17" i="1"/>
  <c r="R17" i="1"/>
  <c r="S17" i="1"/>
  <c r="T17" i="1"/>
  <c r="U17" i="1"/>
  <c r="V17" i="1"/>
  <c r="W17" i="1"/>
  <c r="X17" i="1"/>
  <c r="Y17" i="1"/>
  <c r="Z17" i="1"/>
  <c r="AA17" i="1"/>
  <c r="AB17" i="1"/>
  <c r="P14" i="1"/>
  <c r="Z69" i="1" l="1"/>
  <c r="W77" i="1"/>
  <c r="V49" i="1"/>
  <c r="S71" i="1"/>
  <c r="Z73" i="1"/>
  <c r="T76" i="1"/>
  <c r="Z77" i="1"/>
  <c r="V61" i="1"/>
  <c r="Z55" i="1"/>
  <c r="AB54" i="1"/>
  <c r="X58" i="1"/>
  <c r="T62" i="1"/>
  <c r="V71" i="1"/>
  <c r="Z61" i="1"/>
  <c r="V45" i="1"/>
  <c r="X74" i="1"/>
  <c r="T68" i="1"/>
  <c r="T52" i="1"/>
  <c r="AB72" i="1"/>
  <c r="AB64" i="1"/>
  <c r="X48" i="1"/>
  <c r="T77" i="1"/>
  <c r="X75" i="1"/>
  <c r="AB73" i="1"/>
  <c r="V72" i="1"/>
  <c r="Z70" i="1"/>
  <c r="T69" i="1"/>
  <c r="X67" i="1"/>
  <c r="X64" i="1"/>
  <c r="AB58" i="1"/>
  <c r="V55" i="1"/>
  <c r="Z51" i="1"/>
  <c r="T46" i="1"/>
  <c r="Y45" i="1"/>
  <c r="U40" i="1"/>
  <c r="AB76" i="1"/>
  <c r="V75" i="1"/>
  <c r="T72" i="1"/>
  <c r="X70" i="1"/>
  <c r="AB68" i="1"/>
  <c r="V67" i="1"/>
  <c r="Z45" i="1"/>
  <c r="AB46" i="1"/>
  <c r="X50" i="1"/>
  <c r="T44" i="1"/>
  <c r="AB77" i="1"/>
  <c r="V76" i="1"/>
  <c r="Z74" i="1"/>
  <c r="T73" i="1"/>
  <c r="X71" i="1"/>
  <c r="AB69" i="1"/>
  <c r="V68" i="1"/>
  <c r="V65" i="1"/>
  <c r="T58" i="1"/>
  <c r="X52" i="1"/>
  <c r="AB48" i="1"/>
  <c r="AA36" i="1"/>
  <c r="AA40" i="1"/>
  <c r="AA43" i="1"/>
  <c r="AA50" i="1"/>
  <c r="AA51" i="1"/>
  <c r="AA58" i="1"/>
  <c r="AA59" i="1"/>
  <c r="AA66" i="1"/>
  <c r="AA68" i="1"/>
  <c r="AA70" i="1"/>
  <c r="AA72" i="1"/>
  <c r="AA74" i="1"/>
  <c r="AA76" i="1"/>
  <c r="W34" i="1"/>
  <c r="W38" i="1"/>
  <c r="W42" i="1"/>
  <c r="W44" i="1"/>
  <c r="W45" i="1"/>
  <c r="W52" i="1"/>
  <c r="W53" i="1"/>
  <c r="W60" i="1"/>
  <c r="W61" i="1"/>
  <c r="W68" i="1"/>
  <c r="W70" i="1"/>
  <c r="W72" i="1"/>
  <c r="W74" i="1"/>
  <c r="W76" i="1"/>
  <c r="S36" i="1"/>
  <c r="S40" i="1"/>
  <c r="S46" i="1"/>
  <c r="S47" i="1"/>
  <c r="S54" i="1"/>
  <c r="S55" i="1"/>
  <c r="S62" i="1"/>
  <c r="S63" i="1"/>
  <c r="S68" i="1"/>
  <c r="S70" i="1"/>
  <c r="S72" i="1"/>
  <c r="S74" i="1"/>
  <c r="S76" i="1"/>
  <c r="S78" i="1"/>
  <c r="AA83" i="1"/>
  <c r="W83" i="1"/>
  <c r="S83" i="1"/>
  <c r="Y82" i="1"/>
  <c r="U82" i="1"/>
  <c r="AA81" i="1"/>
  <c r="W81" i="1"/>
  <c r="S81" i="1"/>
  <c r="Y80" i="1"/>
  <c r="U80" i="1"/>
  <c r="AA79" i="1"/>
  <c r="W79" i="1"/>
  <c r="S79" i="1"/>
  <c r="Y78" i="1"/>
  <c r="U78" i="1"/>
  <c r="Y76" i="1"/>
  <c r="S75" i="1"/>
  <c r="W73" i="1"/>
  <c r="AA71" i="1"/>
  <c r="U70" i="1"/>
  <c r="Y68" i="1"/>
  <c r="S67" i="1"/>
  <c r="W66" i="1"/>
  <c r="Y65" i="1"/>
  <c r="U64" i="1"/>
  <c r="W63" i="1"/>
  <c r="AA62" i="1"/>
  <c r="Y60" i="1"/>
  <c r="S60" i="1"/>
  <c r="U59" i="1"/>
  <c r="AA57" i="1"/>
  <c r="S57" i="1"/>
  <c r="W56" i="1"/>
  <c r="U54" i="1"/>
  <c r="Y53" i="1"/>
  <c r="AA52" i="1"/>
  <c r="W51" i="1"/>
  <c r="Y50" i="1"/>
  <c r="S50" i="1"/>
  <c r="AA47" i="1"/>
  <c r="U47" i="1"/>
  <c r="W46" i="1"/>
  <c r="Z34" i="1"/>
  <c r="Z36" i="1"/>
  <c r="Z38" i="1"/>
  <c r="Z40" i="1"/>
  <c r="Z42" i="1"/>
  <c r="Z44" i="1"/>
  <c r="Z46" i="1"/>
  <c r="Z48" i="1"/>
  <c r="Z50" i="1"/>
  <c r="Z52" i="1"/>
  <c r="Z54" i="1"/>
  <c r="Z56" i="1"/>
  <c r="Z58" i="1"/>
  <c r="Z60" i="1"/>
  <c r="Z62" i="1"/>
  <c r="Z64" i="1"/>
  <c r="Z66" i="1"/>
  <c r="Z33" i="1"/>
  <c r="Z35" i="1"/>
  <c r="Z37" i="1"/>
  <c r="Z39" i="1"/>
  <c r="Z41" i="1"/>
  <c r="Z49" i="1"/>
  <c r="Z57" i="1"/>
  <c r="Z65" i="1"/>
  <c r="V34" i="1"/>
  <c r="V36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33" i="1"/>
  <c r="V35" i="1"/>
  <c r="V37" i="1"/>
  <c r="V39" i="1"/>
  <c r="V41" i="1"/>
  <c r="V43" i="1"/>
  <c r="V51" i="1"/>
  <c r="V59" i="1"/>
  <c r="Z83" i="1"/>
  <c r="V83" i="1"/>
  <c r="AB82" i="1"/>
  <c r="X82" i="1"/>
  <c r="T82" i="1"/>
  <c r="Z81" i="1"/>
  <c r="V81" i="1"/>
  <c r="AB80" i="1"/>
  <c r="X80" i="1"/>
  <c r="T80" i="1"/>
  <c r="Z79" i="1"/>
  <c r="V79" i="1"/>
  <c r="AB78" i="1"/>
  <c r="X78" i="1"/>
  <c r="T78" i="1"/>
  <c r="X77" i="1"/>
  <c r="S77" i="1"/>
  <c r="X76" i="1"/>
  <c r="AB75" i="1"/>
  <c r="W75" i="1"/>
  <c r="AB74" i="1"/>
  <c r="V74" i="1"/>
  <c r="AA73" i="1"/>
  <c r="V73" i="1"/>
  <c r="Z72" i="1"/>
  <c r="U72" i="1"/>
  <c r="Z71" i="1"/>
  <c r="T71" i="1"/>
  <c r="Y70" i="1"/>
  <c r="T70" i="1"/>
  <c r="X69" i="1"/>
  <c r="S69" i="1"/>
  <c r="X68" i="1"/>
  <c r="AB67" i="1"/>
  <c r="W67" i="1"/>
  <c r="AB66" i="1"/>
  <c r="T66" i="1"/>
  <c r="W65" i="1"/>
  <c r="AA64" i="1"/>
  <c r="S64" i="1"/>
  <c r="V63" i="1"/>
  <c r="Y62" i="1"/>
  <c r="AA61" i="1"/>
  <c r="U61" i="1"/>
  <c r="X60" i="1"/>
  <c r="Z59" i="1"/>
  <c r="S59" i="1"/>
  <c r="W58" i="1"/>
  <c r="Y57" i="1"/>
  <c r="AB56" i="1"/>
  <c r="U56" i="1"/>
  <c r="W55" i="1"/>
  <c r="AA54" i="1"/>
  <c r="T54" i="1"/>
  <c r="V53" i="1"/>
  <c r="Y52" i="1"/>
  <c r="S52" i="1"/>
  <c r="U51" i="1"/>
  <c r="AA49" i="1"/>
  <c r="S49" i="1"/>
  <c r="W48" i="1"/>
  <c r="Z47" i="1"/>
  <c r="U46" i="1"/>
  <c r="AA44" i="1"/>
  <c r="W43" i="1"/>
  <c r="U42" i="1"/>
  <c r="U41" i="1"/>
  <c r="S39" i="1"/>
  <c r="S38" i="1"/>
  <c r="S37" i="1"/>
  <c r="AA35" i="1"/>
  <c r="AA34" i="1"/>
  <c r="AA33" i="1"/>
  <c r="Y33" i="1"/>
  <c r="Y37" i="1"/>
  <c r="Y41" i="1"/>
  <c r="Y47" i="1"/>
  <c r="Y48" i="1"/>
  <c r="Y55" i="1"/>
  <c r="Y56" i="1"/>
  <c r="Y63" i="1"/>
  <c r="Y64" i="1"/>
  <c r="Y67" i="1"/>
  <c r="Y69" i="1"/>
  <c r="Y71" i="1"/>
  <c r="Y73" i="1"/>
  <c r="Y75" i="1"/>
  <c r="Y77" i="1"/>
  <c r="U35" i="1"/>
  <c r="U39" i="1"/>
  <c r="U43" i="1"/>
  <c r="U49" i="1"/>
  <c r="U50" i="1"/>
  <c r="U57" i="1"/>
  <c r="U58" i="1"/>
  <c r="U65" i="1"/>
  <c r="U66" i="1"/>
  <c r="U67" i="1"/>
  <c r="U69" i="1"/>
  <c r="U71" i="1"/>
  <c r="U73" i="1"/>
  <c r="U75" i="1"/>
  <c r="U77" i="1"/>
  <c r="Y83" i="1"/>
  <c r="U83" i="1"/>
  <c r="AA82" i="1"/>
  <c r="W82" i="1"/>
  <c r="S82" i="1"/>
  <c r="Y81" i="1"/>
  <c r="U81" i="1"/>
  <c r="AA80" i="1"/>
  <c r="W80" i="1"/>
  <c r="S80" i="1"/>
  <c r="Y79" i="1"/>
  <c r="U79" i="1"/>
  <c r="AA78" i="1"/>
  <c r="W78" i="1"/>
  <c r="AA75" i="1"/>
  <c r="U74" i="1"/>
  <c r="Y72" i="1"/>
  <c r="W69" i="1"/>
  <c r="AA67" i="1"/>
  <c r="Y66" i="1"/>
  <c r="S66" i="1"/>
  <c r="AA63" i="1"/>
  <c r="U63" i="1"/>
  <c r="W62" i="1"/>
  <c r="S61" i="1"/>
  <c r="U60" i="1"/>
  <c r="Y59" i="1"/>
  <c r="W57" i="1"/>
  <c r="AA56" i="1"/>
  <c r="S56" i="1"/>
  <c r="Y54" i="1"/>
  <c r="AA53" i="1"/>
  <c r="U53" i="1"/>
  <c r="S51" i="1"/>
  <c r="W50" i="1"/>
  <c r="Y49" i="1"/>
  <c r="U48" i="1"/>
  <c r="W47" i="1"/>
  <c r="AA46" i="1"/>
  <c r="Y44" i="1"/>
  <c r="S44" i="1"/>
  <c r="S43" i="1"/>
  <c r="S42" i="1"/>
  <c r="S41" i="1"/>
  <c r="AA39" i="1"/>
  <c r="AA38" i="1"/>
  <c r="AA37" i="1"/>
  <c r="Y36" i="1"/>
  <c r="Y35" i="1"/>
  <c r="Y34" i="1"/>
  <c r="W33" i="1"/>
  <c r="AB33" i="1"/>
  <c r="AB35" i="1"/>
  <c r="AB37" i="1"/>
  <c r="AB39" i="1"/>
  <c r="AB41" i="1"/>
  <c r="AB43" i="1"/>
  <c r="AB45" i="1"/>
  <c r="AB47" i="1"/>
  <c r="AB49" i="1"/>
  <c r="AB51" i="1"/>
  <c r="AB53" i="1"/>
  <c r="AB55" i="1"/>
  <c r="AB57" i="1"/>
  <c r="AB59" i="1"/>
  <c r="AB61" i="1"/>
  <c r="AB63" i="1"/>
  <c r="AB65" i="1"/>
  <c r="AB34" i="1"/>
  <c r="AB36" i="1"/>
  <c r="AB38" i="1"/>
  <c r="AB40" i="1"/>
  <c r="AB42" i="1"/>
  <c r="AB44" i="1"/>
  <c r="AB52" i="1"/>
  <c r="AB60" i="1"/>
  <c r="X33" i="1"/>
  <c r="X35" i="1"/>
  <c r="X37" i="1"/>
  <c r="X39" i="1"/>
  <c r="X41" i="1"/>
  <c r="X43" i="1"/>
  <c r="X45" i="1"/>
  <c r="X47" i="1"/>
  <c r="X49" i="1"/>
  <c r="X51" i="1"/>
  <c r="X53" i="1"/>
  <c r="X55" i="1"/>
  <c r="X57" i="1"/>
  <c r="X59" i="1"/>
  <c r="X61" i="1"/>
  <c r="X63" i="1"/>
  <c r="X65" i="1"/>
  <c r="X34" i="1"/>
  <c r="X36" i="1"/>
  <c r="X38" i="1"/>
  <c r="X40" i="1"/>
  <c r="X42" i="1"/>
  <c r="X46" i="1"/>
  <c r="X54" i="1"/>
  <c r="X62" i="1"/>
  <c r="T33" i="1"/>
  <c r="T35" i="1"/>
  <c r="T37" i="1"/>
  <c r="T39" i="1"/>
  <c r="T41" i="1"/>
  <c r="T43" i="1"/>
  <c r="T45" i="1"/>
  <c r="T47" i="1"/>
  <c r="T49" i="1"/>
  <c r="T51" i="1"/>
  <c r="T53" i="1"/>
  <c r="T55" i="1"/>
  <c r="T57" i="1"/>
  <c r="T59" i="1"/>
  <c r="T61" i="1"/>
  <c r="T63" i="1"/>
  <c r="T65" i="1"/>
  <c r="T34" i="1"/>
  <c r="T36" i="1"/>
  <c r="T38" i="1"/>
  <c r="T40" i="1"/>
  <c r="T42" i="1"/>
  <c r="T48" i="1"/>
  <c r="T56" i="1"/>
  <c r="T64" i="1"/>
  <c r="AB83" i="1"/>
  <c r="X83" i="1"/>
  <c r="T83" i="1"/>
  <c r="Z82" i="1"/>
  <c r="V82" i="1"/>
  <c r="AB81" i="1"/>
  <c r="X81" i="1"/>
  <c r="T81" i="1"/>
  <c r="Z80" i="1"/>
  <c r="V80" i="1"/>
  <c r="AB79" i="1"/>
  <c r="X79" i="1"/>
  <c r="T79" i="1"/>
  <c r="Z78" i="1"/>
  <c r="V78" i="1"/>
  <c r="AA77" i="1"/>
  <c r="V77" i="1"/>
  <c r="Z76" i="1"/>
  <c r="U76" i="1"/>
  <c r="Z75" i="1"/>
  <c r="T75" i="1"/>
  <c r="Y74" i="1"/>
  <c r="T74" i="1"/>
  <c r="X73" i="1"/>
  <c r="S73" i="1"/>
  <c r="X72" i="1"/>
  <c r="AB71" i="1"/>
  <c r="W71" i="1"/>
  <c r="AB70" i="1"/>
  <c r="V70" i="1"/>
  <c r="AA69" i="1"/>
  <c r="V69" i="1"/>
  <c r="Z68" i="1"/>
  <c r="U68" i="1"/>
  <c r="Z67" i="1"/>
  <c r="T67" i="1"/>
  <c r="X66" i="1"/>
  <c r="AA65" i="1"/>
  <c r="S65" i="1"/>
  <c r="W64" i="1"/>
  <c r="Z63" i="1"/>
  <c r="AB62" i="1"/>
  <c r="U62" i="1"/>
  <c r="Y61" i="1"/>
  <c r="AA60" i="1"/>
  <c r="T60" i="1"/>
  <c r="W59" i="1"/>
  <c r="Y58" i="1"/>
  <c r="S58" i="1"/>
  <c r="V57" i="1"/>
  <c r="X56" i="1"/>
  <c r="AA55" i="1"/>
  <c r="U55" i="1"/>
  <c r="W54" i="1"/>
  <c r="Z53" i="1"/>
  <c r="S53" i="1"/>
  <c r="U52" i="1"/>
  <c r="Y51" i="1"/>
  <c r="AB50" i="1"/>
  <c r="T50" i="1"/>
  <c r="W49" i="1"/>
  <c r="AA48" i="1"/>
  <c r="S48" i="1"/>
  <c r="V47" i="1"/>
  <c r="Y46" i="1"/>
  <c r="AA45" i="1"/>
  <c r="U45" i="1"/>
  <c r="X44" i="1"/>
  <c r="Z43" i="1"/>
  <c r="AA42" i="1"/>
  <c r="AA41" i="1"/>
  <c r="Y40" i="1"/>
  <c r="Y39" i="1"/>
  <c r="Y38" i="1"/>
  <c r="W37" i="1"/>
  <c r="W36" i="1"/>
  <c r="W35" i="1"/>
  <c r="U34" i="1"/>
  <c r="U33" i="1"/>
  <c r="S45" i="1"/>
  <c r="U44" i="1"/>
  <c r="Y43" i="1"/>
  <c r="Y42" i="1"/>
  <c r="W41" i="1"/>
  <c r="W40" i="1"/>
  <c r="W39" i="1"/>
  <c r="U38" i="1"/>
  <c r="U37" i="1"/>
  <c r="U36" i="1"/>
  <c r="S35" i="1"/>
  <c r="S34" i="1"/>
  <c r="S33" i="1"/>
  <c r="O14" i="1"/>
  <c r="O15" i="1"/>
  <c r="P15" i="1"/>
  <c r="O16" i="1"/>
  <c r="P16" i="1"/>
  <c r="O17" i="1"/>
  <c r="P17" i="1"/>
  <c r="X21" i="1" l="1"/>
  <c r="AB21" i="1"/>
  <c r="AA21" i="1"/>
  <c r="Z21" i="1"/>
  <c r="Y21" i="1"/>
  <c r="W21" i="1"/>
  <c r="V21" i="1"/>
  <c r="U21" i="1"/>
  <c r="T21" i="1"/>
  <c r="S21" i="1"/>
  <c r="N14" i="1"/>
  <c r="N15" i="1"/>
  <c r="N16" i="1"/>
  <c r="N17" i="1"/>
  <c r="M14" i="1" l="1"/>
  <c r="N33" i="1"/>
  <c r="M15" i="1"/>
  <c r="M16" i="1"/>
  <c r="M17" i="1"/>
  <c r="L14" i="1"/>
  <c r="L15" i="1"/>
  <c r="L16" i="1"/>
  <c r="L17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L34" i="1" l="1"/>
  <c r="L75" i="1"/>
  <c r="L59" i="1"/>
  <c r="L43" i="1"/>
  <c r="L36" i="1"/>
  <c r="L71" i="1"/>
  <c r="L55" i="1"/>
  <c r="L39" i="1"/>
  <c r="L83" i="1"/>
  <c r="L67" i="1"/>
  <c r="L51" i="1"/>
  <c r="L35" i="1"/>
  <c r="L79" i="1"/>
  <c r="L63" i="1"/>
  <c r="L47" i="1"/>
  <c r="L82" i="1"/>
  <c r="L78" i="1"/>
  <c r="L74" i="1"/>
  <c r="L70" i="1"/>
  <c r="L66" i="1"/>
  <c r="L62" i="1"/>
  <c r="L58" i="1"/>
  <c r="L54" i="1"/>
  <c r="L50" i="1"/>
  <c r="L46" i="1"/>
  <c r="L42" i="1"/>
  <c r="L38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80" i="1"/>
  <c r="L76" i="1"/>
  <c r="L72" i="1"/>
  <c r="L68" i="1"/>
  <c r="L64" i="1"/>
  <c r="L60" i="1"/>
  <c r="L56" i="1"/>
  <c r="L52" i="1"/>
  <c r="L48" i="1"/>
  <c r="L44" i="1"/>
  <c r="L40" i="1"/>
  <c r="R35" i="1"/>
  <c r="R33" i="1"/>
  <c r="R80" i="1"/>
  <c r="R76" i="1"/>
  <c r="R72" i="1"/>
  <c r="R68" i="1"/>
  <c r="R64" i="1"/>
  <c r="R60" i="1"/>
  <c r="R56" i="1"/>
  <c r="R52" i="1"/>
  <c r="R48" i="1"/>
  <c r="R44" i="1"/>
  <c r="R40" i="1"/>
  <c r="R36" i="1"/>
  <c r="R83" i="1"/>
  <c r="R79" i="1"/>
  <c r="R75" i="1"/>
  <c r="R71" i="1"/>
  <c r="R67" i="1"/>
  <c r="R63" i="1"/>
  <c r="R59" i="1"/>
  <c r="R55" i="1"/>
  <c r="R51" i="1"/>
  <c r="R47" i="1"/>
  <c r="R43" i="1"/>
  <c r="R39" i="1"/>
  <c r="R82" i="1"/>
  <c r="R78" i="1"/>
  <c r="R74" i="1"/>
  <c r="R70" i="1"/>
  <c r="R66" i="1"/>
  <c r="R62" i="1"/>
  <c r="R58" i="1"/>
  <c r="R54" i="1"/>
  <c r="R50" i="1"/>
  <c r="R46" i="1"/>
  <c r="R42" i="1"/>
  <c r="R38" i="1"/>
  <c r="R34" i="1"/>
  <c r="R81" i="1"/>
  <c r="R77" i="1"/>
  <c r="R73" i="1"/>
  <c r="R69" i="1"/>
  <c r="R65" i="1"/>
  <c r="R61" i="1"/>
  <c r="R57" i="1"/>
  <c r="R53" i="1"/>
  <c r="R49" i="1"/>
  <c r="R45" i="1"/>
  <c r="R41" i="1"/>
  <c r="R37" i="1"/>
  <c r="Q34" i="1"/>
  <c r="Q83" i="1"/>
  <c r="Q81" i="1"/>
  <c r="Q79" i="1"/>
  <c r="Q77" i="1"/>
  <c r="Q75" i="1"/>
  <c r="Q73" i="1"/>
  <c r="Q71" i="1"/>
  <c r="Q69" i="1"/>
  <c r="Q67" i="1"/>
  <c r="Q65" i="1"/>
  <c r="Q63" i="1"/>
  <c r="Q61" i="1"/>
  <c r="Q59" i="1"/>
  <c r="Q57" i="1"/>
  <c r="Q55" i="1"/>
  <c r="Q53" i="1"/>
  <c r="Q51" i="1"/>
  <c r="Q49" i="1"/>
  <c r="Q47" i="1"/>
  <c r="Q45" i="1"/>
  <c r="Q43" i="1"/>
  <c r="Q41" i="1"/>
  <c r="Q39" i="1"/>
  <c r="Q37" i="1"/>
  <c r="Q35" i="1"/>
  <c r="Q33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P36" i="1"/>
  <c r="P34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82" i="1"/>
  <c r="P78" i="1"/>
  <c r="P74" i="1"/>
  <c r="P70" i="1"/>
  <c r="P66" i="1"/>
  <c r="P62" i="1"/>
  <c r="P58" i="1"/>
  <c r="P54" i="1"/>
  <c r="P50" i="1"/>
  <c r="P46" i="1"/>
  <c r="P42" i="1"/>
  <c r="P38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80" i="1"/>
  <c r="P76" i="1"/>
  <c r="P72" i="1"/>
  <c r="P68" i="1"/>
  <c r="P64" i="1"/>
  <c r="P60" i="1"/>
  <c r="P56" i="1"/>
  <c r="P52" i="1"/>
  <c r="P48" i="1"/>
  <c r="P44" i="1"/>
  <c r="P40" i="1"/>
  <c r="O33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N80" i="1"/>
  <c r="N76" i="1"/>
  <c r="N72" i="1"/>
  <c r="N68" i="1"/>
  <c r="N64" i="1"/>
  <c r="N60" i="1"/>
  <c r="N56" i="1"/>
  <c r="N52" i="1"/>
  <c r="N48" i="1"/>
  <c r="N44" i="1"/>
  <c r="N40" i="1"/>
  <c r="N36" i="1"/>
  <c r="N83" i="1"/>
  <c r="N79" i="1"/>
  <c r="N75" i="1"/>
  <c r="N71" i="1"/>
  <c r="N67" i="1"/>
  <c r="N63" i="1"/>
  <c r="N59" i="1"/>
  <c r="N55" i="1"/>
  <c r="N51" i="1"/>
  <c r="N47" i="1"/>
  <c r="N43" i="1"/>
  <c r="N39" i="1"/>
  <c r="N35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81" i="1"/>
  <c r="N77" i="1"/>
  <c r="N73" i="1"/>
  <c r="N69" i="1"/>
  <c r="N65" i="1"/>
  <c r="N61" i="1"/>
  <c r="N57" i="1"/>
  <c r="N53" i="1"/>
  <c r="N49" i="1"/>
  <c r="N45" i="1"/>
  <c r="N41" i="1"/>
  <c r="N37" i="1"/>
  <c r="M33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83" i="1"/>
  <c r="M81" i="1"/>
  <c r="M79" i="1"/>
  <c r="M77" i="1"/>
  <c r="M75" i="1"/>
  <c r="M73" i="1"/>
  <c r="M71" i="1"/>
  <c r="M69" i="1"/>
  <c r="M67" i="1"/>
  <c r="M65" i="1"/>
  <c r="M63" i="1"/>
  <c r="M61" i="1"/>
  <c r="M59" i="1"/>
  <c r="M57" i="1"/>
  <c r="M55" i="1"/>
  <c r="M53" i="1"/>
  <c r="M51" i="1"/>
  <c r="M49" i="1"/>
  <c r="M47" i="1"/>
  <c r="M45" i="1"/>
  <c r="M43" i="1"/>
  <c r="M41" i="1"/>
  <c r="M39" i="1"/>
  <c r="M37" i="1"/>
  <c r="M35" i="1"/>
  <c r="K33" i="1"/>
  <c r="K80" i="1"/>
  <c r="K76" i="1"/>
  <c r="K72" i="1"/>
  <c r="K68" i="1"/>
  <c r="K64" i="1"/>
  <c r="K60" i="1"/>
  <c r="K56" i="1"/>
  <c r="K52" i="1"/>
  <c r="K48" i="1"/>
  <c r="K44" i="1"/>
  <c r="K40" i="1"/>
  <c r="K36" i="1"/>
  <c r="K83" i="1"/>
  <c r="K79" i="1"/>
  <c r="K75" i="1"/>
  <c r="K71" i="1"/>
  <c r="K67" i="1"/>
  <c r="K63" i="1"/>
  <c r="K59" i="1"/>
  <c r="K55" i="1"/>
  <c r="K51" i="1"/>
  <c r="K47" i="1"/>
  <c r="K43" i="1"/>
  <c r="K39" i="1"/>
  <c r="K35" i="1"/>
  <c r="K82" i="1"/>
  <c r="K78" i="1"/>
  <c r="K74" i="1"/>
  <c r="K70" i="1"/>
  <c r="K66" i="1"/>
  <c r="K62" i="1"/>
  <c r="K58" i="1"/>
  <c r="K54" i="1"/>
  <c r="K50" i="1"/>
  <c r="K46" i="1"/>
  <c r="K42" i="1"/>
  <c r="K38" i="1"/>
  <c r="K34" i="1"/>
  <c r="K81" i="1"/>
  <c r="K77" i="1"/>
  <c r="K73" i="1"/>
  <c r="K69" i="1"/>
  <c r="K65" i="1"/>
  <c r="K61" i="1"/>
  <c r="K57" i="1"/>
  <c r="K53" i="1"/>
  <c r="K49" i="1"/>
  <c r="K45" i="1"/>
  <c r="K41" i="1"/>
  <c r="K37" i="1"/>
  <c r="J33" i="1"/>
  <c r="J67" i="1"/>
  <c r="J69" i="1"/>
  <c r="J53" i="1"/>
  <c r="J37" i="1"/>
  <c r="J77" i="1"/>
  <c r="J61" i="1"/>
  <c r="J45" i="1"/>
  <c r="J83" i="1"/>
  <c r="J51" i="1"/>
  <c r="J35" i="1"/>
  <c r="J34" i="1"/>
  <c r="J75" i="1"/>
  <c r="J59" i="1"/>
  <c r="J43" i="1"/>
  <c r="J79" i="1"/>
  <c r="J71" i="1"/>
  <c r="J63" i="1"/>
  <c r="J55" i="1"/>
  <c r="J47" i="1"/>
  <c r="J39" i="1"/>
  <c r="J81" i="1"/>
  <c r="J73" i="1"/>
  <c r="J65" i="1"/>
  <c r="J57" i="1"/>
  <c r="J49" i="1"/>
  <c r="J41" i="1"/>
  <c r="J82" i="1"/>
  <c r="J80" i="1"/>
  <c r="J78" i="1"/>
  <c r="J76" i="1"/>
  <c r="J74" i="1"/>
  <c r="J72" i="1"/>
  <c r="J70" i="1"/>
  <c r="J68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J36" i="1"/>
  <c r="I36" i="1"/>
  <c r="I54" i="1"/>
  <c r="I78" i="1"/>
  <c r="I46" i="1"/>
  <c r="I70" i="1"/>
  <c r="I38" i="1"/>
  <c r="I62" i="1"/>
  <c r="I79" i="1"/>
  <c r="I71" i="1"/>
  <c r="I63" i="1"/>
  <c r="I55" i="1"/>
  <c r="I47" i="1"/>
  <c r="I39" i="1"/>
  <c r="I33" i="1"/>
  <c r="I82" i="1"/>
  <c r="I74" i="1"/>
  <c r="I66" i="1"/>
  <c r="I58" i="1"/>
  <c r="I50" i="1"/>
  <c r="I42" i="1"/>
  <c r="I34" i="1"/>
  <c r="I83" i="1"/>
  <c r="I75" i="1"/>
  <c r="I67" i="1"/>
  <c r="I59" i="1"/>
  <c r="I51" i="1"/>
  <c r="I43" i="1"/>
  <c r="I35" i="1"/>
  <c r="I80" i="1"/>
  <c r="I76" i="1"/>
  <c r="I72" i="1"/>
  <c r="I68" i="1"/>
  <c r="I64" i="1"/>
  <c r="I60" i="1"/>
  <c r="I56" i="1"/>
  <c r="I52" i="1"/>
  <c r="I48" i="1"/>
  <c r="I44" i="1"/>
  <c r="I40" i="1"/>
  <c r="I81" i="1"/>
  <c r="I77" i="1"/>
  <c r="I73" i="1"/>
  <c r="I69" i="1"/>
  <c r="I65" i="1"/>
  <c r="I61" i="1"/>
  <c r="I57" i="1"/>
  <c r="I53" i="1"/>
  <c r="I49" i="1"/>
  <c r="I45" i="1"/>
  <c r="I41" i="1"/>
  <c r="I37" i="1"/>
  <c r="H33" i="1"/>
  <c r="G35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G81" i="1"/>
  <c r="G73" i="1"/>
  <c r="G65" i="1"/>
  <c r="G57" i="1"/>
  <c r="G49" i="1"/>
  <c r="G41" i="1"/>
  <c r="G33" i="1"/>
  <c r="G34" i="1"/>
  <c r="G80" i="1"/>
  <c r="G72" i="1"/>
  <c r="G64" i="1"/>
  <c r="G56" i="1"/>
  <c r="G48" i="1"/>
  <c r="G40" i="1"/>
  <c r="G77" i="1"/>
  <c r="G69" i="1"/>
  <c r="G61" i="1"/>
  <c r="G53" i="1"/>
  <c r="G45" i="1"/>
  <c r="G37" i="1"/>
  <c r="G76" i="1"/>
  <c r="G68" i="1"/>
  <c r="G60" i="1"/>
  <c r="G52" i="1"/>
  <c r="G44" i="1"/>
  <c r="G36" i="1"/>
  <c r="G83" i="1"/>
  <c r="G79" i="1"/>
  <c r="G75" i="1"/>
  <c r="G71" i="1"/>
  <c r="G67" i="1"/>
  <c r="G63" i="1"/>
  <c r="G59" i="1"/>
  <c r="G55" i="1"/>
  <c r="G51" i="1"/>
  <c r="G47" i="1"/>
  <c r="G43" i="1"/>
  <c r="G39" i="1"/>
  <c r="G82" i="1"/>
  <c r="G78" i="1"/>
  <c r="G74" i="1"/>
  <c r="G70" i="1"/>
  <c r="G66" i="1"/>
  <c r="G62" i="1"/>
  <c r="G58" i="1"/>
  <c r="G54" i="1"/>
  <c r="G50" i="1"/>
  <c r="G46" i="1"/>
  <c r="G42" i="1"/>
  <c r="G38" i="1"/>
  <c r="C14" i="1"/>
  <c r="C15" i="1"/>
  <c r="D14" i="1"/>
  <c r="D15" i="1"/>
  <c r="E14" i="1"/>
  <c r="E15" i="1"/>
  <c r="F14" i="1"/>
  <c r="F15" i="1"/>
  <c r="B14" i="1"/>
  <c r="B15" i="1"/>
  <c r="B16" i="1"/>
  <c r="C16" i="1"/>
  <c r="D16" i="1"/>
  <c r="E16" i="1"/>
  <c r="F16" i="1"/>
  <c r="B17" i="1"/>
  <c r="C17" i="1"/>
  <c r="D17" i="1"/>
  <c r="E17" i="1"/>
  <c r="F17" i="1"/>
  <c r="R21" i="1" l="1"/>
  <c r="Q21" i="1"/>
  <c r="I21" i="1"/>
  <c r="P21" i="1"/>
  <c r="O21" i="1"/>
  <c r="N21" i="1"/>
  <c r="L21" i="1"/>
  <c r="M21" i="1"/>
  <c r="F38" i="1"/>
  <c r="D33" i="1"/>
  <c r="K21" i="1"/>
  <c r="J21" i="1"/>
  <c r="H21" i="1"/>
  <c r="G21" i="1"/>
  <c r="F67" i="1"/>
  <c r="F33" i="1"/>
  <c r="F69" i="1"/>
  <c r="E33" i="1"/>
  <c r="B60" i="1"/>
  <c r="F53" i="1"/>
  <c r="F41" i="1"/>
  <c r="F83" i="1"/>
  <c r="F51" i="1"/>
  <c r="F77" i="1"/>
  <c r="F61" i="1"/>
  <c r="F44" i="1"/>
  <c r="F75" i="1"/>
  <c r="F59" i="1"/>
  <c r="B76" i="1"/>
  <c r="F81" i="1"/>
  <c r="F73" i="1"/>
  <c r="F65" i="1"/>
  <c r="F57" i="1"/>
  <c r="F49" i="1"/>
  <c r="F34" i="1"/>
  <c r="B36" i="1"/>
  <c r="F79" i="1"/>
  <c r="F71" i="1"/>
  <c r="F63" i="1"/>
  <c r="F55" i="1"/>
  <c r="F46" i="1"/>
  <c r="F36" i="1"/>
  <c r="D80" i="1"/>
  <c r="D76" i="1"/>
  <c r="D72" i="1"/>
  <c r="D68" i="1"/>
  <c r="D64" i="1"/>
  <c r="D60" i="1"/>
  <c r="D56" i="1"/>
  <c r="D52" i="1"/>
  <c r="D48" i="1"/>
  <c r="D44" i="1"/>
  <c r="D40" i="1"/>
  <c r="D36" i="1"/>
  <c r="B72" i="1"/>
  <c r="B56" i="1"/>
  <c r="B33" i="1"/>
  <c r="F80" i="1"/>
  <c r="F76" i="1"/>
  <c r="F72" i="1"/>
  <c r="F68" i="1"/>
  <c r="F64" i="1"/>
  <c r="F60" i="1"/>
  <c r="F56" i="1"/>
  <c r="F52" i="1"/>
  <c r="F48" i="1"/>
  <c r="F42" i="1"/>
  <c r="F37" i="1"/>
  <c r="F35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B68" i="1"/>
  <c r="B52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B80" i="1"/>
  <c r="B64" i="1"/>
  <c r="B48" i="1"/>
  <c r="F82" i="1"/>
  <c r="F78" i="1"/>
  <c r="F74" i="1"/>
  <c r="F70" i="1"/>
  <c r="F66" i="1"/>
  <c r="F62" i="1"/>
  <c r="F58" i="1"/>
  <c r="F54" i="1"/>
  <c r="F50" i="1"/>
  <c r="F45" i="1"/>
  <c r="F40" i="1"/>
  <c r="E36" i="1"/>
  <c r="D81" i="1"/>
  <c r="D77" i="1"/>
  <c r="D73" i="1"/>
  <c r="D69" i="1"/>
  <c r="D65" i="1"/>
  <c r="D61" i="1"/>
  <c r="D57" i="1"/>
  <c r="D53" i="1"/>
  <c r="D49" i="1"/>
  <c r="D45" i="1"/>
  <c r="D41" i="1"/>
  <c r="D37" i="1"/>
  <c r="C33" i="1"/>
  <c r="E80" i="1"/>
  <c r="E76" i="1"/>
  <c r="E72" i="1"/>
  <c r="E68" i="1"/>
  <c r="E64" i="1"/>
  <c r="E60" i="1"/>
  <c r="E56" i="1"/>
  <c r="E52" i="1"/>
  <c r="E48" i="1"/>
  <c r="E44" i="1"/>
  <c r="E40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B44" i="1"/>
  <c r="B40" i="1"/>
  <c r="C80" i="1"/>
  <c r="C76" i="1"/>
  <c r="C72" i="1"/>
  <c r="C68" i="1"/>
  <c r="C64" i="1"/>
  <c r="C60" i="1"/>
  <c r="C56" i="1"/>
  <c r="C52" i="1"/>
  <c r="C48" i="1"/>
  <c r="C44" i="1"/>
  <c r="C40" i="1"/>
  <c r="C36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B81" i="1"/>
  <c r="B77" i="1"/>
  <c r="B73" i="1"/>
  <c r="B69" i="1"/>
  <c r="B65" i="1"/>
  <c r="B61" i="1"/>
  <c r="B57" i="1"/>
  <c r="B53" i="1"/>
  <c r="B49" i="1"/>
  <c r="B45" i="1"/>
  <c r="B41" i="1"/>
  <c r="B37" i="1"/>
  <c r="F47" i="1"/>
  <c r="F43" i="1"/>
  <c r="F39" i="1"/>
  <c r="E81" i="1"/>
  <c r="E77" i="1"/>
  <c r="E73" i="1"/>
  <c r="E69" i="1"/>
  <c r="E65" i="1"/>
  <c r="E61" i="1"/>
  <c r="E57" i="1"/>
  <c r="E53" i="1"/>
  <c r="E49" i="1"/>
  <c r="E45" i="1"/>
  <c r="E41" i="1"/>
  <c r="E37" i="1"/>
  <c r="C81" i="1"/>
  <c r="C77" i="1"/>
  <c r="C73" i="1"/>
  <c r="C69" i="1"/>
  <c r="C65" i="1"/>
  <c r="C61" i="1"/>
  <c r="C57" i="1"/>
  <c r="C53" i="1"/>
  <c r="C49" i="1"/>
  <c r="C45" i="1"/>
  <c r="C41" i="1"/>
  <c r="C37" i="1"/>
  <c r="F21" i="1" l="1"/>
  <c r="D21" i="1"/>
  <c r="C21" i="1"/>
  <c r="E21" i="1"/>
  <c r="B21" i="1"/>
  <c r="B27" i="1" l="1"/>
  <c r="B26" i="1"/>
  <c r="AI23" i="1" l="1"/>
  <c r="AI25" i="1" s="1"/>
  <c r="BM23" i="1"/>
  <c r="BM25" i="1" s="1"/>
  <c r="AP23" i="1"/>
  <c r="AP25" i="1" s="1"/>
  <c r="BF23" i="1"/>
  <c r="BF25" i="1" s="1"/>
  <c r="AY23" i="1"/>
  <c r="AY25" i="1" s="1"/>
  <c r="AR23" i="1"/>
  <c r="AR25" i="1" s="1"/>
  <c r="BH23" i="1"/>
  <c r="BH25" i="1" s="1"/>
  <c r="BD23" i="1"/>
  <c r="BD25" i="1" s="1"/>
  <c r="BU23" i="1"/>
  <c r="BU25" i="1" s="1"/>
  <c r="AE23" i="1"/>
  <c r="AE25" i="1" s="1"/>
  <c r="BA23" i="1"/>
  <c r="BA25" i="1" s="1"/>
  <c r="AF23" i="1"/>
  <c r="AF25" i="1" s="1"/>
  <c r="BE23" i="1"/>
  <c r="BE25" i="1" s="1"/>
  <c r="AX23" i="1"/>
  <c r="AX25" i="1" s="1"/>
  <c r="AJ23" i="1"/>
  <c r="AJ25" i="1" s="1"/>
  <c r="BI23" i="1"/>
  <c r="BI25" i="1" s="1"/>
  <c r="AS23" i="1"/>
  <c r="AS25" i="1" s="1"/>
  <c r="BP23" i="1"/>
  <c r="BP25" i="1" s="1"/>
  <c r="BG23" i="1"/>
  <c r="BG25" i="1" s="1"/>
  <c r="AZ23" i="1"/>
  <c r="AZ25" i="1" s="1"/>
  <c r="BT23" i="1"/>
  <c r="BT25" i="1" s="1"/>
  <c r="AN23" i="1"/>
  <c r="AN25" i="1" s="1"/>
  <c r="AK23" i="1"/>
  <c r="AK25" i="1" s="1"/>
  <c r="AU23" i="1"/>
  <c r="AU25" i="1" s="1"/>
  <c r="BB23" i="1"/>
  <c r="BB25" i="1" s="1"/>
  <c r="AG23" i="1"/>
  <c r="AG25" i="1" s="1"/>
  <c r="BO23" i="1"/>
  <c r="BO25" i="1" s="1"/>
  <c r="BJ23" i="1"/>
  <c r="BJ25" i="1" s="1"/>
  <c r="AM23" i="1"/>
  <c r="AM25" i="1" s="1"/>
  <c r="AT23" i="1"/>
  <c r="AT25" i="1" s="1"/>
  <c r="BS23" i="1"/>
  <c r="BS25" i="1" s="1"/>
  <c r="BQ23" i="1"/>
  <c r="BQ25" i="1" s="1"/>
  <c r="AV23" i="1"/>
  <c r="AV25" i="1" s="1"/>
  <c r="BR23" i="1"/>
  <c r="BR25" i="1" s="1"/>
  <c r="AL23" i="1"/>
  <c r="AL25" i="1" s="1"/>
  <c r="AD23" i="1"/>
  <c r="AD25" i="1" s="1"/>
  <c r="AW23" i="1"/>
  <c r="AW25" i="1" s="1"/>
  <c r="BC23" i="1"/>
  <c r="BC25" i="1" s="1"/>
  <c r="BL23" i="1"/>
  <c r="BL25" i="1" s="1"/>
  <c r="AH23" i="1"/>
  <c r="AH25" i="1" s="1"/>
  <c r="BN23" i="1"/>
  <c r="BN25" i="1" s="1"/>
  <c r="AC23" i="1"/>
  <c r="AC25" i="1" s="1"/>
  <c r="AO23" i="1"/>
  <c r="AO25" i="1" s="1"/>
  <c r="AQ23" i="1"/>
  <c r="AQ25" i="1" s="1"/>
  <c r="BK23" i="1"/>
  <c r="BK25" i="1" s="1"/>
  <c r="D23" i="1"/>
  <c r="D25" i="1" s="1"/>
  <c r="E23" i="1"/>
  <c r="E25" i="1" s="1"/>
  <c r="B23" i="1"/>
  <c r="B25" i="1" s="1"/>
  <c r="C23" i="1"/>
  <c r="C25" i="1" s="1"/>
  <c r="AA23" i="1"/>
  <c r="AA25" i="1" s="1"/>
  <c r="K23" i="1"/>
  <c r="K25" i="1" s="1"/>
  <c r="W23" i="1"/>
  <c r="W25" i="1" s="1"/>
  <c r="S23" i="1"/>
  <c r="S25" i="1" s="1"/>
  <c r="O23" i="1"/>
  <c r="O25" i="1" s="1"/>
  <c r="L23" i="1"/>
  <c r="L25" i="1" s="1"/>
  <c r="M23" i="1"/>
  <c r="M25" i="1" s="1"/>
  <c r="X23" i="1"/>
  <c r="X25" i="1" s="1"/>
  <c r="T23" i="1"/>
  <c r="T25" i="1" s="1"/>
  <c r="U23" i="1"/>
  <c r="U25" i="1" s="1"/>
  <c r="Q23" i="1"/>
  <c r="Q25" i="1" s="1"/>
  <c r="J23" i="1"/>
  <c r="J25" i="1" s="1"/>
  <c r="Z23" i="1"/>
  <c r="Z25" i="1" s="1"/>
  <c r="AB23" i="1"/>
  <c r="AB25" i="1" s="1"/>
  <c r="Y23" i="1"/>
  <c r="Y25" i="1" s="1"/>
  <c r="N23" i="1"/>
  <c r="N25" i="1" s="1"/>
  <c r="P23" i="1"/>
  <c r="P25" i="1" s="1"/>
  <c r="R23" i="1"/>
  <c r="R25" i="1" s="1"/>
  <c r="V23" i="1"/>
  <c r="V25" i="1" s="1"/>
  <c r="G23" i="1"/>
  <c r="G25" i="1" s="1"/>
  <c r="I23" i="1"/>
  <c r="I25" i="1" s="1"/>
  <c r="H23" i="1"/>
  <c r="H25" i="1" s="1"/>
  <c r="F23" i="1"/>
  <c r="F25" i="1" s="1"/>
</calcChain>
</file>

<file path=xl/sharedStrings.xml><?xml version="1.0" encoding="utf-8"?>
<sst xmlns="http://schemas.openxmlformats.org/spreadsheetml/2006/main" count="22" uniqueCount="21">
  <si>
    <t>Wavelength</t>
    <phoneticPr fontId="1" type="noConversion"/>
  </si>
  <si>
    <t>c3</t>
    <phoneticPr fontId="1" type="noConversion"/>
  </si>
  <si>
    <t>c2</t>
    <phoneticPr fontId="1" type="noConversion"/>
  </si>
  <si>
    <t>c1</t>
    <phoneticPr fontId="1" type="noConversion"/>
  </si>
  <si>
    <t>b</t>
    <phoneticPr fontId="1" type="noConversion"/>
  </si>
  <si>
    <t>MAX</t>
    <phoneticPr fontId="1" type="noConversion"/>
  </si>
  <si>
    <t>ENTER SCAN DATA HERE</t>
    <phoneticPr fontId="1" type="noConversion"/>
  </si>
  <si>
    <t>Sample Name</t>
    <phoneticPr fontId="1" type="noConversion"/>
  </si>
  <si>
    <t>COEFFICIENTS OF 3RD-ORDER POLYNOMIAL (c3*x^3)+(c2*x^2)+c1*x)+b</t>
    <phoneticPr fontId="1" type="noConversion"/>
  </si>
  <si>
    <t>MAXIMUM OF DOUBLE DERIVATIVE</t>
    <phoneticPr fontId="1" type="noConversion"/>
  </si>
  <si>
    <t>THIS IS THE VALUE YOU USE FOR EACH SAMPLE</t>
    <phoneticPr fontId="1" type="noConversion"/>
  </si>
  <si>
    <t>ESTIMATED DOUBLE DERIVATIVE AT EACH WAVELENGTH BASED ON POLYNOMIAL FIT</t>
    <phoneticPr fontId="1" type="noConversion"/>
  </si>
  <si>
    <t xml:space="preserve">Slope: </t>
  </si>
  <si>
    <t xml:space="preserve">Intercept: </t>
  </si>
  <si>
    <t xml:space="preserve">Run Number: </t>
  </si>
  <si>
    <t xml:space="preserve">Date: </t>
  </si>
  <si>
    <t xml:space="preserve">Initials: </t>
  </si>
  <si>
    <t>[Aliquot]</t>
  </si>
  <si>
    <t>Dilution factor</t>
  </si>
  <si>
    <t>[Sample]</t>
  </si>
  <si>
    <t>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</si>
</sst>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  <font>
      <b/>
      <sz val="10"/>
      <color rgb="FFFF0000"/>
      <name val="Verdana"/>
      <family val="2"/>
    </font>
    <font>
      <sz val="10"/>
      <color rgb="FFFF0000"/>
      <name val="Verdana"/>
      <family val="2"/>
    </font>
    <font>
      <b/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2" fontId="3" fillId="0" borderId="0" xfId="0" applyNumberFormat="1" applyFont="1"/>
    <xf numFmtId="0" fontId="2" fillId="0" borderId="0" xfId="0" applyFont="1" applyFill="1"/>
    <xf numFmtId="0" fontId="4" fillId="2" borderId="0" xfId="0" applyFont="1" applyFill="1"/>
    <xf numFmtId="0" fontId="0" fillId="2" borderId="0" xfId="0" applyFill="1"/>
    <xf numFmtId="2" fontId="5" fillId="0" borderId="0" xfId="0" applyNumberFormat="1" applyFont="1"/>
    <xf numFmtId="1" fontId="5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33552055993003"/>
                  <c:y val="-0.13004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Sheet1!$B$3:$H$3</c:f>
              <c:numCache>
                <c:formatCode>General</c:formatCode>
                <c:ptCount val="7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2000</c:v>
                </c:pt>
              </c:numCache>
            </c:numRef>
          </c:xVal>
          <c:yVal>
            <c:numRef>
              <c:f>Sheet1!$B$21:$H$21</c:f>
              <c:numCache>
                <c:formatCode>General</c:formatCode>
                <c:ptCount val="7"/>
                <c:pt idx="0">
                  <c:v>3.4089119302865706E-3</c:v>
                </c:pt>
                <c:pt idx="1">
                  <c:v>3.9770759334228148E-3</c:v>
                </c:pt>
                <c:pt idx="2">
                  <c:v>4.4715006516675357E-3</c:v>
                </c:pt>
                <c:pt idx="3">
                  <c:v>5.0327635233329733E-3</c:v>
                </c:pt>
                <c:pt idx="4">
                  <c:v>5.5549103038677813E-3</c:v>
                </c:pt>
                <c:pt idx="5">
                  <c:v>6.2952807569394142E-3</c:v>
                </c:pt>
                <c:pt idx="6">
                  <c:v>9.0598235726193077E-3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A4-4C58-9272-016A658D9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78688"/>
        <c:axId val="41038592"/>
      </c:scatterChart>
      <c:valAx>
        <c:axId val="15257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38592"/>
        <c:crosses val="autoZero"/>
        <c:crossBetween val="midCat"/>
      </c:valAx>
      <c:valAx>
        <c:axId val="410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7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27</xdr:row>
      <xdr:rowOff>61912</xdr:rowOff>
    </xdr:from>
    <xdr:to>
      <xdr:col>7</xdr:col>
      <xdr:colOff>571500</xdr:colOff>
      <xdr:row>44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83"/>
  <sheetViews>
    <sheetView tabSelected="1" zoomScale="81" zoomScaleNormal="81" workbookViewId="0">
      <selection activeCell="BV1" sqref="BV1:BV1048576"/>
    </sheetView>
  </sheetViews>
  <sheetFormatPr defaultColWidth="11" defaultRowHeight="12.6" x14ac:dyDescent="0.2"/>
  <cols>
    <col min="1" max="1" width="19.08984375" bestFit="1" customWidth="1"/>
    <col min="2" max="2" width="13" bestFit="1" customWidth="1"/>
    <col min="13" max="14" width="11" style="1"/>
  </cols>
  <sheetData>
    <row r="1" spans="1:73" x14ac:dyDescent="0.2">
      <c r="A1" s="4" t="s">
        <v>14</v>
      </c>
      <c r="B1" s="7">
        <v>2</v>
      </c>
      <c r="D1" s="4" t="s">
        <v>15</v>
      </c>
      <c r="E1" s="8">
        <v>20201102</v>
      </c>
      <c r="G1" s="4" t="s">
        <v>16</v>
      </c>
      <c r="H1" s="8" t="s">
        <v>20</v>
      </c>
    </row>
    <row r="2" spans="1:73" x14ac:dyDescent="0.2">
      <c r="A2" t="s">
        <v>6</v>
      </c>
      <c r="B2" t="s">
        <v>7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</row>
    <row r="3" spans="1:73" x14ac:dyDescent="0.2">
      <c r="A3" t="s">
        <v>0</v>
      </c>
      <c r="B3">
        <v>0</v>
      </c>
      <c r="C3">
        <v>200</v>
      </c>
      <c r="D3">
        <v>400</v>
      </c>
      <c r="E3">
        <v>600</v>
      </c>
      <c r="F3">
        <v>800</v>
      </c>
      <c r="G3">
        <v>1000</v>
      </c>
      <c r="H3">
        <v>2000</v>
      </c>
      <c r="I3" s="3">
        <v>68</v>
      </c>
      <c r="J3" s="3">
        <v>67</v>
      </c>
      <c r="K3" s="3">
        <v>70</v>
      </c>
      <c r="L3" s="3">
        <v>75</v>
      </c>
      <c r="M3" s="3">
        <v>69</v>
      </c>
      <c r="N3" s="3">
        <v>64</v>
      </c>
      <c r="O3" s="3">
        <v>72</v>
      </c>
      <c r="P3" s="3">
        <v>65</v>
      </c>
      <c r="Q3" s="2">
        <v>71</v>
      </c>
      <c r="R3" s="2">
        <v>59</v>
      </c>
      <c r="S3" s="2">
        <v>30</v>
      </c>
      <c r="T3" s="2">
        <v>52</v>
      </c>
      <c r="U3" s="2">
        <v>66</v>
      </c>
      <c r="V3" s="2">
        <v>57</v>
      </c>
      <c r="W3" s="2">
        <v>63</v>
      </c>
      <c r="X3" s="2">
        <v>62</v>
      </c>
      <c r="Y3" s="2">
        <v>56</v>
      </c>
      <c r="Z3" s="2">
        <v>5</v>
      </c>
      <c r="AA3" s="2">
        <v>40</v>
      </c>
      <c r="AB3" s="2">
        <v>7</v>
      </c>
      <c r="AC3" s="2">
        <v>1</v>
      </c>
      <c r="AD3" s="2">
        <v>53</v>
      </c>
      <c r="AE3" s="2">
        <v>34</v>
      </c>
      <c r="AF3" s="2">
        <v>55</v>
      </c>
      <c r="AG3" s="2">
        <v>41</v>
      </c>
      <c r="AH3" s="2">
        <v>10</v>
      </c>
      <c r="AI3" s="2">
        <v>36</v>
      </c>
      <c r="AJ3" s="2">
        <v>37</v>
      </c>
      <c r="AK3" s="2">
        <v>13</v>
      </c>
      <c r="AL3" s="2">
        <v>61</v>
      </c>
      <c r="AM3" s="2">
        <v>33</v>
      </c>
      <c r="AN3" s="2">
        <v>51</v>
      </c>
      <c r="AO3" s="2">
        <v>44</v>
      </c>
      <c r="AP3" s="2">
        <v>50</v>
      </c>
      <c r="AQ3" s="2">
        <v>43</v>
      </c>
      <c r="AR3" s="2">
        <v>14</v>
      </c>
      <c r="AS3" s="2">
        <v>9</v>
      </c>
      <c r="AT3" s="2">
        <v>16</v>
      </c>
      <c r="AU3" s="2">
        <v>60</v>
      </c>
      <c r="AV3" s="2">
        <v>3</v>
      </c>
      <c r="AW3" s="2">
        <v>58</v>
      </c>
      <c r="AX3" s="2">
        <v>46</v>
      </c>
      <c r="AY3" s="2">
        <v>11</v>
      </c>
      <c r="AZ3" s="2">
        <v>32</v>
      </c>
      <c r="BA3" s="2">
        <v>49</v>
      </c>
      <c r="BB3" s="2">
        <v>8</v>
      </c>
      <c r="BC3" s="2">
        <v>42</v>
      </c>
      <c r="BD3" s="2">
        <v>29</v>
      </c>
      <c r="BE3" s="2">
        <v>24</v>
      </c>
      <c r="BF3" s="2">
        <v>47</v>
      </c>
      <c r="BG3" s="2">
        <v>12</v>
      </c>
      <c r="BH3" s="2">
        <v>38</v>
      </c>
      <c r="BI3" s="2">
        <v>31</v>
      </c>
      <c r="BJ3" s="2">
        <v>18</v>
      </c>
      <c r="BK3" s="2">
        <v>15</v>
      </c>
      <c r="BL3" s="2">
        <v>48</v>
      </c>
      <c r="BM3" s="2">
        <v>21</v>
      </c>
      <c r="BN3" s="2">
        <v>54</v>
      </c>
      <c r="BO3" s="2">
        <v>6</v>
      </c>
      <c r="BP3" s="2">
        <v>2</v>
      </c>
      <c r="BQ3" s="2">
        <v>45</v>
      </c>
      <c r="BR3" s="2">
        <v>35</v>
      </c>
      <c r="BS3" s="2">
        <v>17</v>
      </c>
      <c r="BT3" s="2">
        <v>39</v>
      </c>
      <c r="BU3" s="2">
        <v>4</v>
      </c>
    </row>
    <row r="4" spans="1:73" x14ac:dyDescent="0.2">
      <c r="A4">
        <v>200</v>
      </c>
      <c r="B4">
        <v>1.4610000000000001</v>
      </c>
      <c r="C4">
        <v>1.573</v>
      </c>
      <c r="D4">
        <v>1.681</v>
      </c>
      <c r="E4">
        <v>1.8009999999999999</v>
      </c>
      <c r="F4">
        <v>1.913</v>
      </c>
      <c r="G4">
        <v>2.052</v>
      </c>
      <c r="H4">
        <v>2.3959999999999999</v>
      </c>
      <c r="I4" s="3">
        <v>1.738</v>
      </c>
      <c r="J4" s="3">
        <v>1.64</v>
      </c>
      <c r="K4">
        <v>1.7430000000000001</v>
      </c>
      <c r="L4">
        <v>1.67</v>
      </c>
      <c r="M4" s="1">
        <v>1.6990000000000001</v>
      </c>
      <c r="N4" s="1">
        <v>1.659</v>
      </c>
      <c r="O4" s="1">
        <v>1.88</v>
      </c>
      <c r="P4" s="1">
        <v>1.681</v>
      </c>
      <c r="Q4" s="1">
        <v>1.589</v>
      </c>
      <c r="R4" s="1">
        <v>1.667</v>
      </c>
      <c r="S4" s="1">
        <v>1.742</v>
      </c>
      <c r="T4" s="1">
        <v>1.895</v>
      </c>
      <c r="U4" s="1">
        <v>1.7290000000000001</v>
      </c>
      <c r="V4" s="1">
        <v>1.964</v>
      </c>
      <c r="W4" s="1">
        <v>1.68</v>
      </c>
      <c r="X4" s="1">
        <v>1.589</v>
      </c>
      <c r="Y4" s="1">
        <v>1.821</v>
      </c>
      <c r="Z4" s="1">
        <v>1.9239999999999999</v>
      </c>
      <c r="AA4" s="1">
        <v>1.6439999999999999</v>
      </c>
      <c r="AB4" s="1">
        <v>1.89</v>
      </c>
      <c r="AC4" s="1">
        <v>2.2999999999999998</v>
      </c>
      <c r="AD4" s="1">
        <v>2.2549999999999999</v>
      </c>
      <c r="AE4" s="1">
        <v>1.7090000000000001</v>
      </c>
      <c r="AF4" s="1">
        <v>1.778</v>
      </c>
      <c r="AG4" s="1">
        <v>1.7789999999999999</v>
      </c>
      <c r="AH4" s="1">
        <v>2.6440000000000001</v>
      </c>
      <c r="AI4" s="1">
        <v>1.657</v>
      </c>
      <c r="AJ4" s="1">
        <v>1.675</v>
      </c>
      <c r="AK4" s="1">
        <v>1.7390000000000001</v>
      </c>
      <c r="AL4" s="1">
        <v>1.61</v>
      </c>
      <c r="AM4" s="1">
        <v>1.7729999999999999</v>
      </c>
      <c r="AN4" s="1">
        <v>1.694</v>
      </c>
      <c r="AO4" s="1">
        <v>1.667</v>
      </c>
      <c r="AP4" s="1">
        <v>2.129</v>
      </c>
      <c r="AQ4" s="1">
        <v>1.6279999999999999</v>
      </c>
      <c r="AR4" s="1">
        <v>1.7130000000000001</v>
      </c>
      <c r="AS4" s="1">
        <v>2.427</v>
      </c>
      <c r="AT4" s="1">
        <v>2.2240000000000002</v>
      </c>
      <c r="AU4" s="1">
        <v>1.6990000000000001</v>
      </c>
      <c r="AV4" s="1">
        <v>1.84</v>
      </c>
      <c r="AW4" s="1">
        <v>1.841</v>
      </c>
      <c r="AX4" s="1">
        <v>1.7969999999999999</v>
      </c>
      <c r="AY4" s="1">
        <v>1.9259999999999999</v>
      </c>
      <c r="AZ4" s="1">
        <v>2.2170000000000001</v>
      </c>
      <c r="BA4" s="1">
        <v>1.929</v>
      </c>
      <c r="BB4" s="1">
        <v>2.1680000000000001</v>
      </c>
      <c r="BC4" s="1">
        <v>1.649</v>
      </c>
      <c r="BD4" s="1">
        <v>2.23</v>
      </c>
      <c r="BE4" s="1">
        <v>1.6839999999999999</v>
      </c>
      <c r="BF4" s="1">
        <v>1.8640000000000001</v>
      </c>
      <c r="BG4" s="1">
        <v>1.748</v>
      </c>
      <c r="BH4" s="1">
        <v>1.841</v>
      </c>
      <c r="BI4" s="1">
        <v>1.9910000000000001</v>
      </c>
      <c r="BJ4" s="1">
        <v>1.823</v>
      </c>
      <c r="BK4" s="1">
        <v>1.845</v>
      </c>
      <c r="BL4" s="1">
        <v>1.8149999999999999</v>
      </c>
      <c r="BM4" s="1">
        <v>1.782</v>
      </c>
      <c r="BN4" s="1">
        <v>1.6839999999999999</v>
      </c>
      <c r="BO4" s="1">
        <v>2.2400000000000002</v>
      </c>
      <c r="BP4" s="1">
        <v>1.675</v>
      </c>
      <c r="BQ4" s="1">
        <v>2.1419999999999999</v>
      </c>
      <c r="BR4" s="1">
        <v>1.6559999999999999</v>
      </c>
      <c r="BS4" s="1">
        <v>1.647</v>
      </c>
      <c r="BT4" s="1">
        <v>2.1739999999999999</v>
      </c>
      <c r="BU4" s="1">
        <v>1.667</v>
      </c>
    </row>
    <row r="5" spans="1:73" x14ac:dyDescent="0.2">
      <c r="A5">
        <v>205</v>
      </c>
      <c r="B5">
        <v>1.258</v>
      </c>
      <c r="C5">
        <v>1.3759999999999999</v>
      </c>
      <c r="D5">
        <v>1.4870000000000001</v>
      </c>
      <c r="E5">
        <v>1.611</v>
      </c>
      <c r="F5">
        <v>1.7270000000000001</v>
      </c>
      <c r="G5" s="11">
        <v>1.8759999999999999</v>
      </c>
      <c r="H5">
        <v>2.2890000000000001</v>
      </c>
      <c r="I5">
        <v>1.536</v>
      </c>
      <c r="J5" s="3">
        <v>1.4510000000000001</v>
      </c>
      <c r="K5">
        <v>1.5509999999999999</v>
      </c>
      <c r="L5">
        <v>1.4770000000000001</v>
      </c>
      <c r="M5" s="1">
        <v>1.5029999999999999</v>
      </c>
      <c r="N5" s="1">
        <v>1.4650000000000001</v>
      </c>
      <c r="O5" s="1">
        <v>1.6890000000000001</v>
      </c>
      <c r="P5" s="1">
        <v>1.4870000000000001</v>
      </c>
      <c r="Q5" s="1">
        <v>1.4019999999999999</v>
      </c>
      <c r="R5" s="1">
        <v>1.472</v>
      </c>
      <c r="S5" s="1">
        <v>1.55</v>
      </c>
      <c r="T5" s="1">
        <v>1.702</v>
      </c>
      <c r="U5" s="1">
        <v>1.5369999999999999</v>
      </c>
      <c r="V5" s="1">
        <v>1.7809999999999999</v>
      </c>
      <c r="W5" s="1">
        <v>1.4830000000000001</v>
      </c>
      <c r="X5" s="1">
        <v>1.4</v>
      </c>
      <c r="Y5" s="1">
        <v>1.6319999999999999</v>
      </c>
      <c r="Z5" s="1">
        <v>1.738</v>
      </c>
      <c r="AA5" s="1">
        <v>1.452</v>
      </c>
      <c r="AB5" s="1">
        <v>1.702</v>
      </c>
      <c r="AC5" s="1">
        <v>2.1589999999999998</v>
      </c>
      <c r="AD5" s="1">
        <v>2.093</v>
      </c>
      <c r="AE5" s="1">
        <v>1.5209999999999999</v>
      </c>
      <c r="AF5" s="1">
        <v>1.5880000000000001</v>
      </c>
      <c r="AG5" s="1">
        <v>1.5880000000000001</v>
      </c>
      <c r="AH5" s="1">
        <v>2.5710000000000002</v>
      </c>
      <c r="AI5" s="1">
        <v>1.4650000000000001</v>
      </c>
      <c r="AJ5" s="1">
        <v>1.4850000000000001</v>
      </c>
      <c r="AK5" s="1">
        <v>1.5469999999999999</v>
      </c>
      <c r="AL5" s="1">
        <v>1.423</v>
      </c>
      <c r="AM5" s="1">
        <v>1.577</v>
      </c>
      <c r="AN5" s="1">
        <v>1.4990000000000001</v>
      </c>
      <c r="AO5" s="1">
        <v>1.4730000000000001</v>
      </c>
      <c r="AP5" s="1">
        <v>1.952</v>
      </c>
      <c r="AQ5" s="1">
        <v>1.4330000000000001</v>
      </c>
      <c r="AR5" s="1">
        <v>1.52</v>
      </c>
      <c r="AS5" s="1">
        <v>2.3149999999999999</v>
      </c>
      <c r="AT5" s="1">
        <v>2.0539999999999998</v>
      </c>
      <c r="AU5" s="1">
        <v>1.5069999999999999</v>
      </c>
      <c r="AV5" s="1">
        <v>1.649</v>
      </c>
      <c r="AW5" s="1">
        <v>1.651</v>
      </c>
      <c r="AX5" s="1">
        <v>1.605</v>
      </c>
      <c r="AY5" s="1">
        <v>1.7390000000000001</v>
      </c>
      <c r="AZ5" s="1">
        <v>2.0550000000000002</v>
      </c>
      <c r="BA5" s="1">
        <v>1.742</v>
      </c>
      <c r="BB5" s="1">
        <v>2.0030000000000001</v>
      </c>
      <c r="BC5" s="1">
        <v>1.4530000000000001</v>
      </c>
      <c r="BD5" s="1">
        <v>2.0539999999999998</v>
      </c>
      <c r="BE5" s="1">
        <v>1.488</v>
      </c>
      <c r="BF5" s="1">
        <v>1.675</v>
      </c>
      <c r="BG5" s="1">
        <v>1.5509999999999999</v>
      </c>
      <c r="BH5" s="1">
        <v>1.65</v>
      </c>
      <c r="BI5" s="1">
        <v>1.804</v>
      </c>
      <c r="BJ5" s="1">
        <v>1.631</v>
      </c>
      <c r="BK5" s="1">
        <v>1.6539999999999999</v>
      </c>
      <c r="BL5" s="1">
        <v>1.6240000000000001</v>
      </c>
      <c r="BM5" s="1">
        <v>1.59</v>
      </c>
      <c r="BN5" s="1">
        <v>1.4890000000000001</v>
      </c>
      <c r="BO5" s="1">
        <v>2.0739999999999998</v>
      </c>
      <c r="BP5" s="1">
        <v>1.4790000000000001</v>
      </c>
      <c r="BQ5" s="1">
        <v>1.9690000000000001</v>
      </c>
      <c r="BR5" s="1">
        <v>1.4630000000000001</v>
      </c>
      <c r="BS5" s="1">
        <v>1.478</v>
      </c>
      <c r="BT5" s="1">
        <v>2.0030000000000001</v>
      </c>
      <c r="BU5" s="1">
        <v>1.4910000000000001</v>
      </c>
    </row>
    <row r="6" spans="1:73" x14ac:dyDescent="0.2">
      <c r="A6">
        <v>210</v>
      </c>
      <c r="B6">
        <v>1.0640000000000001</v>
      </c>
      <c r="C6">
        <v>1.1679999999999999</v>
      </c>
      <c r="D6">
        <v>1.266</v>
      </c>
      <c r="E6">
        <v>1.3759999999999999</v>
      </c>
      <c r="F6">
        <v>1.4810000000000001</v>
      </c>
      <c r="G6" s="4">
        <v>1.6180000000000001</v>
      </c>
      <c r="H6" s="4">
        <v>2.0289999999999999</v>
      </c>
      <c r="I6">
        <v>1.3089999999999999</v>
      </c>
      <c r="J6" s="3">
        <v>1.234</v>
      </c>
      <c r="K6" s="4">
        <v>1.3280000000000001</v>
      </c>
      <c r="L6" s="4">
        <v>1.258</v>
      </c>
      <c r="M6" s="6">
        <v>1.28</v>
      </c>
      <c r="N6" s="6">
        <v>1.2470000000000001</v>
      </c>
      <c r="O6" s="6">
        <v>1.452</v>
      </c>
      <c r="P6" s="6">
        <v>1.264</v>
      </c>
      <c r="Q6" s="6">
        <v>1.1919999999999999</v>
      </c>
      <c r="R6" s="6">
        <v>1.254</v>
      </c>
      <c r="S6" s="6">
        <v>1.323</v>
      </c>
      <c r="T6" s="6">
        <v>1.4630000000000001</v>
      </c>
      <c r="U6" s="6">
        <v>1.3120000000000001</v>
      </c>
      <c r="V6" s="6">
        <v>1.532</v>
      </c>
      <c r="W6" s="6">
        <v>1.262</v>
      </c>
      <c r="X6" s="6">
        <v>1.19</v>
      </c>
      <c r="Y6" s="6">
        <v>1.397</v>
      </c>
      <c r="Z6" s="6">
        <v>1.4970000000000001</v>
      </c>
      <c r="AA6" s="6">
        <v>1.2350000000000001</v>
      </c>
      <c r="AB6" s="6">
        <v>1.478</v>
      </c>
      <c r="AC6" s="6">
        <v>1.89</v>
      </c>
      <c r="AD6" s="6">
        <v>1.83</v>
      </c>
      <c r="AE6" s="6">
        <v>1.3</v>
      </c>
      <c r="AF6" s="6">
        <v>1.36</v>
      </c>
      <c r="AG6" s="6">
        <v>1.361</v>
      </c>
      <c r="AH6" s="6">
        <v>1.3340000000000001</v>
      </c>
      <c r="AI6" s="6">
        <v>1.2470000000000001</v>
      </c>
      <c r="AJ6" s="6">
        <v>1.266</v>
      </c>
      <c r="AK6" s="6">
        <v>1.3220000000000001</v>
      </c>
      <c r="AL6" s="6">
        <v>1.2110000000000001</v>
      </c>
      <c r="AM6" s="6">
        <v>1.347</v>
      </c>
      <c r="AN6" s="6">
        <v>1.2769999999999999</v>
      </c>
      <c r="AO6" s="6">
        <v>1.2529999999999999</v>
      </c>
      <c r="AP6" s="6">
        <v>1.694</v>
      </c>
      <c r="AQ6" s="6">
        <v>1.218</v>
      </c>
      <c r="AR6" s="6">
        <v>1.2969999999999999</v>
      </c>
      <c r="AS6" s="6">
        <v>2.0430000000000001</v>
      </c>
      <c r="AT6" s="6">
        <v>1.7909999999999999</v>
      </c>
      <c r="AU6" s="6">
        <v>1.288</v>
      </c>
      <c r="AV6" s="6">
        <v>1.4119999999999999</v>
      </c>
      <c r="AW6" s="6">
        <v>1.413</v>
      </c>
      <c r="AX6" s="6">
        <v>1.371</v>
      </c>
      <c r="AY6" s="6">
        <v>1.496</v>
      </c>
      <c r="AZ6" s="6">
        <v>1.7889999999999999</v>
      </c>
      <c r="BA6" s="6">
        <v>1.498</v>
      </c>
      <c r="BB6" s="6">
        <v>1.734</v>
      </c>
      <c r="BC6" s="6">
        <v>1.236</v>
      </c>
      <c r="BD6" s="6">
        <v>1.798</v>
      </c>
      <c r="BE6" s="6">
        <v>1.2669999999999999</v>
      </c>
      <c r="BF6" s="6">
        <v>1.4350000000000001</v>
      </c>
      <c r="BG6" s="6">
        <v>1.323</v>
      </c>
      <c r="BH6" s="6">
        <v>1.417</v>
      </c>
      <c r="BI6" s="6">
        <v>1.556</v>
      </c>
      <c r="BJ6" s="6">
        <v>1.397</v>
      </c>
      <c r="BK6" s="6">
        <v>1.421</v>
      </c>
      <c r="BL6" s="6">
        <v>1.39</v>
      </c>
      <c r="BM6" s="6">
        <v>1.359</v>
      </c>
      <c r="BN6" s="6">
        <v>1.268</v>
      </c>
      <c r="BO6" s="6">
        <v>1.8089999999999999</v>
      </c>
      <c r="BP6" s="6">
        <v>1.2589999999999999</v>
      </c>
      <c r="BQ6" s="6">
        <v>1.7050000000000001</v>
      </c>
      <c r="BR6" s="6">
        <v>1.2450000000000001</v>
      </c>
      <c r="BS6" s="6">
        <v>1.258</v>
      </c>
      <c r="BT6" s="6">
        <v>1.74</v>
      </c>
      <c r="BU6" s="6">
        <v>1.272</v>
      </c>
    </row>
    <row r="7" spans="1:73" x14ac:dyDescent="0.2">
      <c r="A7">
        <v>215</v>
      </c>
      <c r="B7">
        <v>0.79400000000000004</v>
      </c>
      <c r="C7">
        <v>0.86899999999999999</v>
      </c>
      <c r="D7">
        <v>0.94199999999999995</v>
      </c>
      <c r="E7">
        <v>1.024</v>
      </c>
      <c r="F7">
        <v>1.103</v>
      </c>
      <c r="G7" s="4">
        <v>1.208</v>
      </c>
      <c r="H7" s="4">
        <v>1.528</v>
      </c>
      <c r="I7" s="4">
        <v>0.97599999999999998</v>
      </c>
      <c r="J7" s="3">
        <v>0.91900000000000004</v>
      </c>
      <c r="K7" s="4">
        <v>0.997</v>
      </c>
      <c r="L7" s="4">
        <v>0.93899999999999995</v>
      </c>
      <c r="M7" s="6">
        <v>0.95499999999999996</v>
      </c>
      <c r="N7" s="6">
        <v>0.92800000000000005</v>
      </c>
      <c r="O7" s="6">
        <v>1.1000000000000001</v>
      </c>
      <c r="P7" s="6">
        <v>0.94099999999999995</v>
      </c>
      <c r="Q7" s="6">
        <v>0.88700000000000001</v>
      </c>
      <c r="R7" s="6">
        <v>0.93400000000000005</v>
      </c>
      <c r="S7" s="6">
        <v>0.98799999999999999</v>
      </c>
      <c r="T7" s="6">
        <v>1.1060000000000001</v>
      </c>
      <c r="U7" s="6">
        <v>0.98099999999999998</v>
      </c>
      <c r="V7" s="6">
        <v>1.1499999999999999</v>
      </c>
      <c r="W7" s="6">
        <v>0.94199999999999995</v>
      </c>
      <c r="X7" s="6">
        <v>0.88500000000000001</v>
      </c>
      <c r="Y7" s="6">
        <v>1.0449999999999999</v>
      </c>
      <c r="Z7" s="6">
        <v>1.1299999999999999</v>
      </c>
      <c r="AA7" s="6">
        <v>0.91900000000000004</v>
      </c>
      <c r="AB7" s="6">
        <v>1.1439999999999999</v>
      </c>
      <c r="AC7" s="6">
        <v>1.425</v>
      </c>
      <c r="AD7" s="6">
        <v>1.3979999999999999</v>
      </c>
      <c r="AE7" s="6">
        <v>0.97499999999999998</v>
      </c>
      <c r="AF7" s="6">
        <v>1.02</v>
      </c>
      <c r="AG7" s="6">
        <v>1.022</v>
      </c>
      <c r="AH7" s="6">
        <v>1.8180000000000001</v>
      </c>
      <c r="AI7" s="6">
        <v>0.92900000000000005</v>
      </c>
      <c r="AJ7" s="6">
        <v>0.94499999999999995</v>
      </c>
      <c r="AK7" s="6">
        <v>0.98899999999999999</v>
      </c>
      <c r="AL7" s="6">
        <v>0.90400000000000003</v>
      </c>
      <c r="AM7" s="6">
        <v>1.0069999999999999</v>
      </c>
      <c r="AN7" s="6">
        <v>0.95399999999999996</v>
      </c>
      <c r="AO7" s="6">
        <v>0.93200000000000005</v>
      </c>
      <c r="AP7" s="6">
        <v>1.2869999999999999</v>
      </c>
      <c r="AQ7" s="6">
        <v>0.90900000000000003</v>
      </c>
      <c r="AR7" s="6">
        <v>0.96799999999999997</v>
      </c>
      <c r="AS7" s="6">
        <v>1.55</v>
      </c>
      <c r="AT7" s="6">
        <v>1.3680000000000001</v>
      </c>
      <c r="AU7" s="6">
        <v>0.96599999999999997</v>
      </c>
      <c r="AV7" s="6">
        <v>1.0589999999999999</v>
      </c>
      <c r="AW7" s="6">
        <v>1.0580000000000001</v>
      </c>
      <c r="AX7" s="6">
        <v>1.024</v>
      </c>
      <c r="AY7" s="6">
        <v>1.1299999999999999</v>
      </c>
      <c r="AZ7" s="6">
        <v>1.3580000000000001</v>
      </c>
      <c r="BA7" s="6">
        <v>1.129</v>
      </c>
      <c r="BB7" s="6">
        <v>1.2969999999999999</v>
      </c>
      <c r="BC7" s="6">
        <v>0.92100000000000004</v>
      </c>
      <c r="BD7" s="6">
        <v>1.3939999999999999</v>
      </c>
      <c r="BE7" s="6">
        <v>0.94499999999999995</v>
      </c>
      <c r="BF7" s="6">
        <v>1.0760000000000001</v>
      </c>
      <c r="BG7" s="6">
        <v>0.98899999999999999</v>
      </c>
      <c r="BH7" s="6">
        <v>1.07</v>
      </c>
      <c r="BI7" s="6">
        <v>1.177</v>
      </c>
      <c r="BJ7" s="6">
        <v>1.048</v>
      </c>
      <c r="BK7" s="6">
        <v>1.071</v>
      </c>
      <c r="BL7" s="6">
        <v>1.042</v>
      </c>
      <c r="BM7" s="6">
        <v>1.0149999999999999</v>
      </c>
      <c r="BN7" s="6">
        <v>0.94499999999999995</v>
      </c>
      <c r="BO7" s="6">
        <v>1.3779999999999999</v>
      </c>
      <c r="BP7" s="6">
        <v>0.93899999999999995</v>
      </c>
      <c r="BQ7" s="6">
        <v>1.2849999999999999</v>
      </c>
      <c r="BR7" s="6">
        <v>0.92600000000000005</v>
      </c>
      <c r="BS7" s="6">
        <v>0.93700000000000006</v>
      </c>
      <c r="BT7" s="6">
        <v>1.323</v>
      </c>
      <c r="BU7" s="6">
        <v>0.95099999999999996</v>
      </c>
    </row>
    <row r="8" spans="1:73" x14ac:dyDescent="0.2">
      <c r="A8">
        <v>220</v>
      </c>
      <c r="B8">
        <v>0.52500000000000002</v>
      </c>
      <c r="C8">
        <v>0.57099999999999995</v>
      </c>
      <c r="D8">
        <v>0.61799999999999999</v>
      </c>
      <c r="E8">
        <v>0.67200000000000004</v>
      </c>
      <c r="F8">
        <v>0.72399999999999998</v>
      </c>
      <c r="G8" s="4">
        <v>0.79200000000000004</v>
      </c>
      <c r="H8" s="4">
        <v>0.995</v>
      </c>
      <c r="I8" s="4">
        <v>0.64400000000000002</v>
      </c>
      <c r="J8" s="3">
        <v>0.60399999999999998</v>
      </c>
      <c r="K8" s="4">
        <v>0.66800000000000004</v>
      </c>
      <c r="L8" s="4">
        <v>0.62</v>
      </c>
      <c r="M8" s="6">
        <v>0.63100000000000001</v>
      </c>
      <c r="N8" s="6">
        <v>0.61099999999999999</v>
      </c>
      <c r="O8" s="6">
        <v>0.746</v>
      </c>
      <c r="P8" s="6">
        <v>0.61799999999999999</v>
      </c>
      <c r="Q8" s="6">
        <v>0.58299999999999996</v>
      </c>
      <c r="R8" s="6">
        <v>0.61499999999999999</v>
      </c>
      <c r="S8" s="6">
        <v>0.65400000000000003</v>
      </c>
      <c r="T8" s="6">
        <v>0.749</v>
      </c>
      <c r="U8" s="6">
        <v>0.65</v>
      </c>
      <c r="V8" s="6">
        <v>0.76400000000000001</v>
      </c>
      <c r="W8" s="6">
        <v>0.622</v>
      </c>
      <c r="X8" s="6">
        <v>0.58099999999999996</v>
      </c>
      <c r="Y8" s="6">
        <v>0.69199999999999995</v>
      </c>
      <c r="Z8" s="6">
        <v>0.76100000000000001</v>
      </c>
      <c r="AA8" s="6">
        <v>0.60399999999999998</v>
      </c>
      <c r="AB8" s="6">
        <v>0.80900000000000005</v>
      </c>
      <c r="AC8" s="6">
        <v>0.94199999999999995</v>
      </c>
      <c r="AD8" s="6">
        <v>0.95499999999999996</v>
      </c>
      <c r="AE8" s="6">
        <v>0.65</v>
      </c>
      <c r="AF8" s="6">
        <v>0.68100000000000005</v>
      </c>
      <c r="AG8" s="6">
        <v>0.68400000000000005</v>
      </c>
      <c r="AH8" s="6">
        <v>1.248</v>
      </c>
      <c r="AI8" s="6">
        <v>0.61099999999999999</v>
      </c>
      <c r="AJ8" s="6">
        <v>0.625</v>
      </c>
      <c r="AK8" s="6">
        <v>0.65700000000000003</v>
      </c>
      <c r="AL8" s="6">
        <v>0.59699999999999998</v>
      </c>
      <c r="AM8" s="6">
        <v>0.66800000000000004</v>
      </c>
      <c r="AN8" s="6">
        <v>0.63100000000000001</v>
      </c>
      <c r="AO8" s="6">
        <v>0.61299999999999999</v>
      </c>
      <c r="AP8" s="6">
        <v>0.875</v>
      </c>
      <c r="AQ8" s="6">
        <v>0.6</v>
      </c>
      <c r="AR8" s="6">
        <v>0.64</v>
      </c>
      <c r="AS8" s="6">
        <v>1.0309999999999999</v>
      </c>
      <c r="AT8" s="6">
        <v>0.93899999999999995</v>
      </c>
      <c r="AU8" s="6">
        <v>0.64500000000000002</v>
      </c>
      <c r="AV8" s="6">
        <v>0.70599999999999996</v>
      </c>
      <c r="AW8" s="6">
        <v>0.70199999999999996</v>
      </c>
      <c r="AX8" s="6">
        <v>0.67800000000000005</v>
      </c>
      <c r="AY8" s="6">
        <v>0.76200000000000001</v>
      </c>
      <c r="AZ8" s="6">
        <v>0.91800000000000004</v>
      </c>
      <c r="BA8" s="6">
        <v>0.75900000000000001</v>
      </c>
      <c r="BB8" s="6">
        <v>0.85199999999999998</v>
      </c>
      <c r="BC8" s="6">
        <v>0.60799999999999998</v>
      </c>
      <c r="BD8" s="6">
        <v>0.98399999999999999</v>
      </c>
      <c r="BE8" s="6">
        <v>0.623</v>
      </c>
      <c r="BF8" s="6">
        <v>0.71599999999999997</v>
      </c>
      <c r="BG8" s="6">
        <v>0.65600000000000003</v>
      </c>
      <c r="BH8" s="6">
        <v>0.72299999999999998</v>
      </c>
      <c r="BI8" s="6">
        <v>0.79700000000000004</v>
      </c>
      <c r="BJ8" s="6">
        <v>0.69899999999999995</v>
      </c>
      <c r="BK8" s="6">
        <v>0.72099999999999997</v>
      </c>
      <c r="BL8" s="6">
        <v>0.69399999999999995</v>
      </c>
      <c r="BM8" s="6">
        <v>0.67300000000000004</v>
      </c>
      <c r="BN8" s="6">
        <v>0.623</v>
      </c>
      <c r="BO8" s="6">
        <v>0.94</v>
      </c>
      <c r="BP8" s="6">
        <v>0.61899999999999999</v>
      </c>
      <c r="BQ8" s="6">
        <v>0.86</v>
      </c>
      <c r="BR8" s="6">
        <v>0.60699999999999998</v>
      </c>
      <c r="BS8" s="6">
        <v>0.61699999999999999</v>
      </c>
      <c r="BT8" s="6">
        <v>0.9</v>
      </c>
      <c r="BU8" s="6">
        <v>0.63</v>
      </c>
    </row>
    <row r="9" spans="1:73" x14ac:dyDescent="0.2">
      <c r="A9">
        <v>225</v>
      </c>
      <c r="B9">
        <v>0.29399999999999998</v>
      </c>
      <c r="C9">
        <v>0.315</v>
      </c>
      <c r="D9">
        <v>0.33900000000000002</v>
      </c>
      <c r="E9">
        <v>0.36799999999999999</v>
      </c>
      <c r="F9">
        <v>0.39700000000000002</v>
      </c>
      <c r="G9" s="4">
        <v>0.434</v>
      </c>
      <c r="H9" s="4">
        <v>0.53500000000000003</v>
      </c>
      <c r="I9" s="4">
        <v>0.35899999999999999</v>
      </c>
      <c r="J9" s="3">
        <v>0.33400000000000002</v>
      </c>
      <c r="K9" s="4">
        <v>0.38300000000000001</v>
      </c>
      <c r="L9" s="4">
        <v>0.34599999999999997</v>
      </c>
      <c r="M9" s="6">
        <v>0.35299999999999998</v>
      </c>
      <c r="N9" s="6">
        <v>0.33800000000000002</v>
      </c>
      <c r="O9" s="6">
        <v>0.44</v>
      </c>
      <c r="P9" s="6">
        <v>0.34</v>
      </c>
      <c r="Q9" s="6">
        <v>0.32300000000000001</v>
      </c>
      <c r="R9" s="6">
        <v>0.34200000000000003</v>
      </c>
      <c r="S9" s="6">
        <v>0.36599999999999999</v>
      </c>
      <c r="T9" s="6">
        <v>0.441</v>
      </c>
      <c r="U9" s="6">
        <v>0.36599999999999999</v>
      </c>
      <c r="V9" s="6">
        <v>0.433</v>
      </c>
      <c r="W9" s="6">
        <v>0.34799999999999998</v>
      </c>
      <c r="X9" s="6">
        <v>0.32</v>
      </c>
      <c r="Y9" s="6">
        <v>0.38800000000000001</v>
      </c>
      <c r="Z9" s="6">
        <v>0.443</v>
      </c>
      <c r="AA9" s="6">
        <v>0.33400000000000002</v>
      </c>
      <c r="AB9" s="6">
        <v>0.52100000000000002</v>
      </c>
      <c r="AC9" s="6">
        <v>0.52800000000000002</v>
      </c>
      <c r="AD9" s="6">
        <v>0.57399999999999995</v>
      </c>
      <c r="AE9" s="6">
        <v>0.37</v>
      </c>
      <c r="AF9" s="6">
        <v>0.38800000000000001</v>
      </c>
      <c r="AG9" s="6">
        <v>0.39300000000000002</v>
      </c>
      <c r="AH9" s="6">
        <v>0.752</v>
      </c>
      <c r="AI9" s="6">
        <v>0.33800000000000002</v>
      </c>
      <c r="AJ9" s="6">
        <v>0.35</v>
      </c>
      <c r="AK9" s="6">
        <v>0.372</v>
      </c>
      <c r="AL9" s="6">
        <v>0.33300000000000002</v>
      </c>
      <c r="AM9" s="6">
        <v>0.377</v>
      </c>
      <c r="AN9" s="6">
        <v>0.35399999999999998</v>
      </c>
      <c r="AO9" s="6">
        <v>0.33800000000000002</v>
      </c>
      <c r="AP9" s="6">
        <v>0.52200000000000002</v>
      </c>
      <c r="AQ9" s="6">
        <v>0.33600000000000002</v>
      </c>
      <c r="AR9" s="6">
        <v>0.35899999999999999</v>
      </c>
      <c r="AS9" s="6">
        <v>0.58499999999999996</v>
      </c>
      <c r="AT9" s="6">
        <v>0.56899999999999995</v>
      </c>
      <c r="AU9" s="6">
        <v>0.36899999999999999</v>
      </c>
      <c r="AV9" s="6">
        <v>0.40200000000000002</v>
      </c>
      <c r="AW9" s="6">
        <v>0.39600000000000002</v>
      </c>
      <c r="AX9" s="6">
        <v>0.379</v>
      </c>
      <c r="AY9" s="6">
        <v>0.44600000000000001</v>
      </c>
      <c r="AZ9" s="6">
        <v>0.54100000000000004</v>
      </c>
      <c r="BA9" s="6">
        <v>0.441</v>
      </c>
      <c r="BB9" s="6">
        <v>0.47099999999999997</v>
      </c>
      <c r="BC9" s="6">
        <v>0.34</v>
      </c>
      <c r="BD9" s="6">
        <v>0.63100000000000001</v>
      </c>
      <c r="BE9" s="6">
        <v>0.34799999999999998</v>
      </c>
      <c r="BF9" s="6">
        <v>0.40699999999999997</v>
      </c>
      <c r="BG9" s="6">
        <v>0.37</v>
      </c>
      <c r="BH9" s="6">
        <v>0.42399999999999999</v>
      </c>
      <c r="BI9" s="6">
        <v>0.46899999999999997</v>
      </c>
      <c r="BJ9" s="6">
        <v>0.39900000000000002</v>
      </c>
      <c r="BK9" s="6">
        <v>0.42</v>
      </c>
      <c r="BL9" s="6">
        <v>0.39400000000000002</v>
      </c>
      <c r="BM9" s="6">
        <v>0.377</v>
      </c>
      <c r="BN9" s="6">
        <v>0.34799999999999998</v>
      </c>
      <c r="BO9" s="6">
        <v>0.56299999999999994</v>
      </c>
      <c r="BP9" s="6">
        <v>0.34499999999999997</v>
      </c>
      <c r="BQ9" s="6">
        <v>0.49399999999999999</v>
      </c>
      <c r="BR9" s="6">
        <v>0.33400000000000002</v>
      </c>
      <c r="BS9" s="6">
        <v>0.34300000000000003</v>
      </c>
      <c r="BT9" s="6">
        <v>0.53600000000000003</v>
      </c>
      <c r="BU9" s="6">
        <v>0.35499999999999998</v>
      </c>
    </row>
    <row r="10" spans="1:73" x14ac:dyDescent="0.2">
      <c r="A10">
        <v>238</v>
      </c>
      <c r="B10">
        <v>6.5000000000000002E-2</v>
      </c>
      <c r="C10">
        <v>6.4000000000000001E-2</v>
      </c>
      <c r="D10">
        <v>6.6000000000000003E-2</v>
      </c>
      <c r="E10">
        <v>7.0999999999999994E-2</v>
      </c>
      <c r="F10">
        <v>7.6999999999999999E-2</v>
      </c>
      <c r="G10" s="4">
        <v>8.3000000000000004E-2</v>
      </c>
      <c r="H10" s="4">
        <v>8.5000000000000006E-2</v>
      </c>
      <c r="I10" s="4">
        <v>0.08</v>
      </c>
      <c r="J10" s="3">
        <v>6.9000000000000006E-2</v>
      </c>
      <c r="K10" s="4">
        <v>0.10100000000000001</v>
      </c>
      <c r="L10" s="4">
        <v>7.6999999999999999E-2</v>
      </c>
      <c r="M10" s="6">
        <v>7.9000000000000001E-2</v>
      </c>
      <c r="N10" s="6">
        <v>7.0999999999999994E-2</v>
      </c>
      <c r="O10" s="6">
        <v>0.13</v>
      </c>
      <c r="P10" s="6">
        <v>7.0000000000000007E-2</v>
      </c>
      <c r="Q10" s="6">
        <v>6.8000000000000005E-2</v>
      </c>
      <c r="R10" s="6">
        <v>7.2999999999999995E-2</v>
      </c>
      <c r="S10" s="6">
        <v>8.3000000000000004E-2</v>
      </c>
      <c r="T10" s="6">
        <v>0.13</v>
      </c>
      <c r="U10" s="6">
        <v>8.5000000000000006E-2</v>
      </c>
      <c r="V10" s="6">
        <v>0.104</v>
      </c>
      <c r="W10" s="6">
        <v>7.8E-2</v>
      </c>
      <c r="X10" s="6">
        <v>6.5000000000000002E-2</v>
      </c>
      <c r="Y10" s="6">
        <v>8.7999999999999995E-2</v>
      </c>
      <c r="Z10" s="6">
        <v>0.124</v>
      </c>
      <c r="AA10" s="6">
        <v>7.0000000000000007E-2</v>
      </c>
      <c r="AB10" s="6">
        <v>0.22600000000000001</v>
      </c>
      <c r="AC10" s="6">
        <v>0.11700000000000001</v>
      </c>
      <c r="AD10" s="6">
        <v>0.185</v>
      </c>
      <c r="AE10" s="6">
        <v>9.5000000000000001E-2</v>
      </c>
      <c r="AF10" s="6">
        <v>9.8000000000000004E-2</v>
      </c>
      <c r="AG10" s="6">
        <v>0.10299999999999999</v>
      </c>
      <c r="AH10" s="6">
        <v>0.25700000000000001</v>
      </c>
      <c r="AI10" s="6">
        <v>7.1999999999999995E-2</v>
      </c>
      <c r="AJ10" s="6">
        <v>0.08</v>
      </c>
      <c r="AK10" s="6">
        <v>9.1999999999999998E-2</v>
      </c>
      <c r="AL10" s="6">
        <v>7.3999999999999996E-2</v>
      </c>
      <c r="AM10" s="6">
        <v>0.09</v>
      </c>
      <c r="AN10" s="6">
        <v>8.2000000000000003E-2</v>
      </c>
      <c r="AO10" s="6">
        <v>7.0000000000000007E-2</v>
      </c>
      <c r="AP10" s="6">
        <v>0.16300000000000001</v>
      </c>
      <c r="AQ10" s="6">
        <v>7.6999999999999999E-2</v>
      </c>
      <c r="AR10" s="6">
        <v>8.2000000000000003E-2</v>
      </c>
      <c r="AS10" s="6">
        <v>0.14099999999999999</v>
      </c>
      <c r="AT10" s="6">
        <v>0.191</v>
      </c>
      <c r="AU10" s="6">
        <v>9.6000000000000002E-2</v>
      </c>
      <c r="AV10" s="6">
        <v>0.10100000000000001</v>
      </c>
      <c r="AW10" s="6">
        <v>9.5000000000000001E-2</v>
      </c>
      <c r="AX10" s="6">
        <v>8.5999999999999993E-2</v>
      </c>
      <c r="AY10" s="6">
        <v>0.129</v>
      </c>
      <c r="AZ10" s="6">
        <v>0.161</v>
      </c>
      <c r="BA10" s="6">
        <v>0.123</v>
      </c>
      <c r="BB10" s="6">
        <v>9.6000000000000002E-2</v>
      </c>
      <c r="BC10" s="6">
        <v>7.6999999999999999E-2</v>
      </c>
      <c r="BD10" s="6">
        <v>0.26400000000000001</v>
      </c>
      <c r="BE10" s="6">
        <v>7.8E-2</v>
      </c>
      <c r="BF10" s="6">
        <v>0.104</v>
      </c>
      <c r="BG10" s="6">
        <v>8.7999999999999995E-2</v>
      </c>
      <c r="BH10" s="6">
        <v>0.123</v>
      </c>
      <c r="BI10" s="6">
        <v>0.13800000000000001</v>
      </c>
      <c r="BJ10" s="6">
        <v>0.10199999999999999</v>
      </c>
      <c r="BK10" s="6">
        <v>0.11799999999999999</v>
      </c>
      <c r="BL10" s="6">
        <v>0.1</v>
      </c>
      <c r="BM10" s="6">
        <v>8.7999999999999995E-2</v>
      </c>
      <c r="BN10" s="6">
        <v>7.8E-2</v>
      </c>
      <c r="BO10" s="6">
        <v>0.18099999999999999</v>
      </c>
      <c r="BP10" s="6">
        <v>7.6999999999999999E-2</v>
      </c>
      <c r="BQ10" s="6">
        <v>0.129</v>
      </c>
      <c r="BR10" s="6">
        <v>6.8000000000000005E-2</v>
      </c>
      <c r="BS10" s="6">
        <v>7.3999999999999996E-2</v>
      </c>
      <c r="BT10" s="6">
        <v>0.16700000000000001</v>
      </c>
      <c r="BU10" s="6">
        <v>8.4000000000000005E-2</v>
      </c>
    </row>
    <row r="11" spans="1:73" x14ac:dyDescent="0.2">
      <c r="A11">
        <v>250</v>
      </c>
      <c r="B11">
        <v>3.7999999999999999E-2</v>
      </c>
      <c r="C11">
        <v>3.5000000000000003E-2</v>
      </c>
      <c r="D11">
        <v>3.4000000000000002E-2</v>
      </c>
      <c r="E11">
        <v>3.7999999999999999E-2</v>
      </c>
      <c r="F11">
        <v>4.1000000000000002E-2</v>
      </c>
      <c r="G11" s="4">
        <v>4.2999999999999997E-2</v>
      </c>
      <c r="H11" s="4">
        <v>3.7999999999999999E-2</v>
      </c>
      <c r="I11" s="4">
        <v>4.7E-2</v>
      </c>
      <c r="J11" s="3">
        <v>3.7999999999999999E-2</v>
      </c>
      <c r="K11" s="4">
        <v>6.2E-2</v>
      </c>
      <c r="L11" s="4">
        <v>4.3999999999999997E-2</v>
      </c>
      <c r="M11" s="6">
        <v>4.4999999999999998E-2</v>
      </c>
      <c r="N11" s="6">
        <v>3.9E-2</v>
      </c>
      <c r="O11" s="6">
        <v>8.4000000000000005E-2</v>
      </c>
      <c r="P11" s="6">
        <v>3.7999999999999999E-2</v>
      </c>
      <c r="Q11" s="6">
        <v>3.7999999999999999E-2</v>
      </c>
      <c r="R11" s="6">
        <v>0.04</v>
      </c>
      <c r="S11" s="6">
        <v>4.8000000000000001E-2</v>
      </c>
      <c r="T11" s="6">
        <v>0.08</v>
      </c>
      <c r="U11" s="6">
        <v>4.9000000000000002E-2</v>
      </c>
      <c r="V11" s="6">
        <v>6.0999999999999999E-2</v>
      </c>
      <c r="W11" s="6">
        <v>4.2999999999999997E-2</v>
      </c>
      <c r="X11" s="6">
        <v>3.5999999999999997E-2</v>
      </c>
      <c r="Y11" s="6">
        <v>5.0999999999999997E-2</v>
      </c>
      <c r="Z11" s="6">
        <v>7.6999999999999999E-2</v>
      </c>
      <c r="AA11" s="6">
        <v>3.7999999999999999E-2</v>
      </c>
      <c r="AB11" s="6">
        <v>0.182</v>
      </c>
      <c r="AC11" s="6">
        <v>6.5000000000000002E-2</v>
      </c>
      <c r="AD11" s="6">
        <v>0.124</v>
      </c>
      <c r="AE11" s="6">
        <v>0.06</v>
      </c>
      <c r="AF11" s="6">
        <v>5.8999999999999997E-2</v>
      </c>
      <c r="AG11" s="6">
        <v>6.3E-2</v>
      </c>
      <c r="AH11" s="6">
        <v>0.19600000000000001</v>
      </c>
      <c r="AI11" s="6">
        <v>4.1000000000000002E-2</v>
      </c>
      <c r="AJ11" s="6">
        <v>4.7E-2</v>
      </c>
      <c r="AK11" s="6">
        <v>5.7000000000000002E-2</v>
      </c>
      <c r="AL11" s="6">
        <v>4.2999999999999997E-2</v>
      </c>
      <c r="AM11" s="6">
        <v>5.1999999999999998E-2</v>
      </c>
      <c r="AN11" s="6">
        <v>4.8000000000000001E-2</v>
      </c>
      <c r="AO11" s="6">
        <v>3.9E-2</v>
      </c>
      <c r="AP11" s="6">
        <v>0.107</v>
      </c>
      <c r="AQ11" s="6">
        <v>4.4999999999999998E-2</v>
      </c>
      <c r="AR11" s="6">
        <v>4.8000000000000001E-2</v>
      </c>
      <c r="AS11" s="6">
        <v>8.3000000000000004E-2</v>
      </c>
      <c r="AT11" s="6">
        <v>0.13100000000000001</v>
      </c>
      <c r="AU11" s="6">
        <v>5.8999999999999997E-2</v>
      </c>
      <c r="AV11" s="6">
        <v>6.0999999999999999E-2</v>
      </c>
      <c r="AW11" s="6">
        <v>5.7000000000000002E-2</v>
      </c>
      <c r="AX11" s="6">
        <v>0.05</v>
      </c>
      <c r="AY11" s="6">
        <v>8.3000000000000004E-2</v>
      </c>
      <c r="AZ11" s="6">
        <v>0.105</v>
      </c>
      <c r="BA11" s="6">
        <v>7.8E-2</v>
      </c>
      <c r="BB11" s="6">
        <v>5.1999999999999998E-2</v>
      </c>
      <c r="BC11" s="6">
        <v>4.3999999999999997E-2</v>
      </c>
      <c r="BD11" s="6">
        <v>0.19800000000000001</v>
      </c>
      <c r="BE11" s="6">
        <v>4.5999999999999999E-2</v>
      </c>
      <c r="BF11" s="6">
        <v>7.0000000000000007E-2</v>
      </c>
      <c r="BG11" s="6">
        <v>5.0999999999999997E-2</v>
      </c>
      <c r="BH11" s="6">
        <v>7.9000000000000001E-2</v>
      </c>
      <c r="BI11" s="6">
        <v>9.0999999999999998E-2</v>
      </c>
      <c r="BJ11" s="6">
        <v>6.2E-2</v>
      </c>
      <c r="BK11" s="6">
        <v>7.4999999999999997E-2</v>
      </c>
      <c r="BL11" s="6">
        <v>6.3E-2</v>
      </c>
      <c r="BM11" s="6">
        <v>5.1999999999999998E-2</v>
      </c>
      <c r="BN11" s="6">
        <v>4.3999999999999997E-2</v>
      </c>
      <c r="BO11" s="6">
        <v>0.121</v>
      </c>
      <c r="BP11" s="6">
        <v>4.5999999999999999E-2</v>
      </c>
      <c r="BQ11" s="6">
        <v>0.08</v>
      </c>
      <c r="BR11" s="6">
        <v>3.6999999999999998E-2</v>
      </c>
      <c r="BS11" s="6">
        <v>4.2999999999999997E-2</v>
      </c>
      <c r="BT11" s="6">
        <v>0.111</v>
      </c>
      <c r="BU11" s="6">
        <v>0.05</v>
      </c>
    </row>
    <row r="12" spans="1:73" x14ac:dyDescent="0.2">
      <c r="Y12" s="1"/>
      <c r="BC12" s="6"/>
    </row>
    <row r="13" spans="1:73" x14ac:dyDescent="0.2">
      <c r="A13" t="s">
        <v>8</v>
      </c>
      <c r="Y13" s="1"/>
    </row>
    <row r="14" spans="1:73" x14ac:dyDescent="0.2">
      <c r="A14" t="s">
        <v>1</v>
      </c>
      <c r="B14">
        <f>INDEX(LINEST(B$4:B$11,$A$4:$A$11^{1,2,3}),1)</f>
        <v>1.3864925718776069E-5</v>
      </c>
      <c r="C14">
        <f>INDEX(LINEST(C$4:C$11,$A$4:$A$11^{1,2,3}),1)</f>
        <v>1.7023941161697086E-5</v>
      </c>
      <c r="D14">
        <f>INDEX(LINEST(D$4:D$11,$A$4:$A$11^{1,2,3}),1)</f>
        <v>1.9770211174751228E-5</v>
      </c>
      <c r="E14">
        <f>INDEX(LINEST(E$4:E$11,$A$4:$A$11^{1,2,3}),1)</f>
        <v>2.2888522672228576E-5</v>
      </c>
      <c r="F14">
        <f>INDEX(LINEST(F$4:F$11,$A$4:$A$11^{1,2,3}),1)</f>
        <v>2.5841231928620991E-5</v>
      </c>
      <c r="G14">
        <f>INDEX(LINEST(G$4:G$11,$A$4:$A$11^{1,2,3}),1)</f>
        <v>3.0180335332218247E-5</v>
      </c>
      <c r="H14">
        <f>INDEX(LINEST(H$4:H$11,$A$4:$A$11^{1,2,3}),1)</f>
        <v>4.7627394961060436E-5</v>
      </c>
      <c r="I14">
        <f>INDEX(LINEST(I$4:I$11,$A$4:$A$11^{1,2,3}),1)</f>
        <v>1.9992392640586268E-5</v>
      </c>
      <c r="J14">
        <f>INDEX(LINEST(J$4:J$11,$A$4:$A$11^{1,2,3}),1)</f>
        <v>1.9043577106662433E-5</v>
      </c>
      <c r="K14">
        <f>INDEX(LINEST(K$4:K$11,$A$4:$A$11^{1,2,3}),1)</f>
        <v>2.0382227640862197E-5</v>
      </c>
      <c r="L14">
        <f>INDEX(LINEST(L$4:L$11,$A$4:$A$11^{1,2,3}),1)</f>
        <v>1.9215839247732902E-5</v>
      </c>
      <c r="M14" s="1">
        <f>INDEX(LINEST(M$4:M$11,$A$4:$A$11^{1,2,3}),1)</f>
        <v>1.9492203525787921E-5</v>
      </c>
      <c r="N14" s="1">
        <f>INDEX(LINEST(N$4:N$11,$A$4:$A$11^{1,2,3}),1)</f>
        <v>1.9036341834346089E-5</v>
      </c>
      <c r="O14" s="1">
        <f>INDEX(LINEST(O$4:O$11,$A$4:$A$11^{1,2,3}),1)</f>
        <v>2.2856649765643044E-5</v>
      </c>
      <c r="P14" s="1">
        <f>INDEX(LINEST(P$4:P$11,$A$4:$A$11^{1,2,3}),1)</f>
        <v>1.9493258692775979E-5</v>
      </c>
      <c r="Q14" s="1">
        <f>INDEX(LINEST(Q$4:Q$11,$A$4:$A$11^{1,2,3}),1)</f>
        <v>1.8061139049694338E-5</v>
      </c>
      <c r="R14" s="1">
        <f>INDEX(LINEST(R$4:R$11,$A$4:$A$11^{1,2,3}),1)</f>
        <v>1.9098198060952451E-5</v>
      </c>
      <c r="S14" s="1">
        <f>INDEX(LINEST(S$4:S$11,$A$4:$A$11^{1,2,3}),1)</f>
        <v>2.0823674042616847E-5</v>
      </c>
      <c r="T14" s="1">
        <f>INDEX(LINEST(T$4:T$11,$A$4:$A$11^{1,2,3}),1)</f>
        <v>2.2801542420915283E-5</v>
      </c>
      <c r="U14" s="1">
        <f>INDEX(LINEST(U$4:U$11,$A$4:$A$11^{1,2,3}),1)</f>
        <v>2.04273701219019E-5</v>
      </c>
      <c r="V14" s="1">
        <f>INDEX(LINEST(V$4:V$11,$A$4:$A$11^{1,2,3}),1)</f>
        <v>2.6429241718409744E-5</v>
      </c>
      <c r="W14" s="1">
        <f>INDEX(LINEST(W$4:W$11,$A$4:$A$11^{1,2,3}),1)</f>
        <v>1.8929544826445194E-5</v>
      </c>
      <c r="X14" s="1">
        <f>INDEX(LINEST(X$4:X$11,$A$4:$A$11^{1,2,3}),1)</f>
        <v>1.8052864685007053E-5</v>
      </c>
      <c r="Y14" s="1">
        <f>INDEX(LINEST(Y$4:Y$11,$A$4:$A$11^{1,2,3}),1)</f>
        <v>2.2918167711925578E-5</v>
      </c>
      <c r="Z14" s="1">
        <f>INDEX(LINEST(Z$4:Z$11,$A$4:$A$11^{1,2,3}),1)</f>
        <v>2.4579411489981212E-5</v>
      </c>
      <c r="AA14" s="1">
        <f>INDEX(LINEST(AA$4:AA$11,$A$4:$A$11^{1,2,3}),1)</f>
        <v>1.8815549557163125E-5</v>
      </c>
      <c r="AB14" s="1">
        <f>INDEX(LINEST(AB$4:AB$11,$A$4:$A$11^{1,2,3}),1)</f>
        <v>2.1215557833792707E-5</v>
      </c>
      <c r="AC14" s="1">
        <f>INDEX(LINEST(AC$4:AC$11,$A$4:$A$11^{1,2,3}),1)</f>
        <v>3.9231486985924952E-5</v>
      </c>
      <c r="AD14" s="1">
        <f>INDEX(LINEST(AD$4:AD$11,$A$4:$A$11^{1,2,3}),1)</f>
        <v>3.3622709538718623E-5</v>
      </c>
      <c r="AE14" s="1">
        <f>INDEX(LINEST(AE$4:AE$11,$A$4:$A$11^{1,2,3}),1)</f>
        <v>2.0127586636554095E-5</v>
      </c>
      <c r="AF14" s="1">
        <f>INDEX(LINEST(AF$4:AF$11,$A$4:$A$11^{1,2,3}),1)</f>
        <v>2.1466065101343171E-5</v>
      </c>
      <c r="AG14" s="1">
        <f>INDEX(LINEST(AG$4:AG$11,$A$4:$A$11^{1,2,3}),1)</f>
        <v>2.1254113291925659E-5</v>
      </c>
      <c r="AH14" s="1">
        <f>INDEX(LINEST(AH$4:AH$11,$A$4:$A$11^{1,2,3}),1)</f>
        <v>1.3322625752677656E-5</v>
      </c>
      <c r="AI14" s="1">
        <f>INDEX(LINEST(AI$4:AI$11,$A$4:$A$11^{1,2,3}),1)</f>
        <v>1.9185569372884056E-5</v>
      </c>
      <c r="AJ14" s="1">
        <f>INDEX(LINEST(AJ$4:AJ$11,$A$4:$A$11^{1,2,3}),1)</f>
        <v>1.9511593617519296E-5</v>
      </c>
      <c r="AK14" s="1">
        <f>INDEX(LINEST(AK$4:AK$11,$A$4:$A$11^{1,2,3}),1)</f>
        <v>2.0539850743979747E-5</v>
      </c>
      <c r="AL14" s="1">
        <f>INDEX(LINEST(AL$4:AL$11,$A$4:$A$11^{1,2,3}),1)</f>
        <v>1.8433633178772029E-5</v>
      </c>
      <c r="AM14" s="1">
        <f>INDEX(LINEST(AM$4:AM$11,$A$4:$A$11^{1,2,3}),1)</f>
        <v>2.0908611196192175E-5</v>
      </c>
      <c r="AN14" s="1">
        <f>INDEX(LINEST(AN$4:AN$11,$A$4:$A$11^{1,2,3}),1)</f>
        <v>1.9408427140749753E-5</v>
      </c>
      <c r="AO14" s="1">
        <f>INDEX(LINEST(AO$4:AO$11,$A$4:$A$11^{1,2,3}),1)</f>
        <v>1.923901043652479E-5</v>
      </c>
      <c r="AP14" s="1">
        <f>INDEX(LINEST(AP$4:AP$11,$A$4:$A$11^{1,2,3}),1)</f>
        <v>2.9282514295941695E-5</v>
      </c>
      <c r="AQ14" s="1">
        <f>INDEX(LINEST(AQ$4:AQ$11,$A$4:$A$11^{1,2,3}),1)</f>
        <v>1.7954781802536949E-5</v>
      </c>
      <c r="AR14" s="1">
        <f>INDEX(LINEST(AR$4:AR$11,$A$4:$A$11^{1,2,3}),1)</f>
        <v>2.0098844700329116E-5</v>
      </c>
      <c r="AS14" s="1">
        <f>INDEX(LINEST(AS$4:AS$11,$A$4:$A$11^{1,2,3}),1)</f>
        <v>4.4877376138308716E-5</v>
      </c>
      <c r="AT14" s="1">
        <f>INDEX(LINEST(AT$4:AT$11,$A$4:$A$11^{1,2,3}),1)</f>
        <v>3.1649214874633123E-5</v>
      </c>
      <c r="AU14" s="1">
        <f>INDEX(LINEST(AU$4:AU$11,$A$4:$A$11^{1,2,3}),1)</f>
        <v>1.9443495960165494E-5</v>
      </c>
      <c r="AV14" s="1">
        <f>INDEX(LINEST(AV$4:AV$11,$A$4:$A$11^{1,2,3}),1)</f>
        <v>2.2653168613917877E-5</v>
      </c>
      <c r="AW14" s="1">
        <f>INDEX(LINEST(AW$4:AW$11,$A$4:$A$11^{1,2,3}),1)</f>
        <v>2.2994276805372623E-5</v>
      </c>
      <c r="AX14" s="1">
        <f>INDEX(LINEST(AX$4:AX$11,$A$4:$A$11^{1,2,3}),1)</f>
        <v>2.2015550324427767E-5</v>
      </c>
      <c r="AY14" s="1">
        <f>INDEX(LINEST(AY$4:AY$11,$A$4:$A$11^{1,2,3}),1)</f>
        <v>2.4271280457609564E-5</v>
      </c>
      <c r="AZ14" s="1">
        <f>INDEX(LINEST(AZ$4:AZ$11,$A$4:$A$11^{1,2,3}),1)</f>
        <v>3.3065239013911503E-5</v>
      </c>
      <c r="BA14" s="1">
        <f>INDEX(LINEST(BA$4:BA$11,$A$4:$A$11^{1,2,3}),1)</f>
        <v>2.4515404182718417E-5</v>
      </c>
      <c r="BB14" s="1">
        <f>INDEX(LINEST(BB$4:BB$11,$A$4:$A$11^{1,2,3}),1)</f>
        <v>3.3578772320002964E-5</v>
      </c>
      <c r="BC14" s="1">
        <f>INDEX(LINEST(BC$4:BC$11,$A$4:$A$11^{1,2,3}),1)</f>
        <v>1.8334127482953204E-5</v>
      </c>
      <c r="BD14" s="1">
        <f>INDEX(LINEST(BD$4:BD$11,$A$4:$A$11^{1,2,3}),1)</f>
        <v>2.9169175867834599E-5</v>
      </c>
      <c r="BE14" s="1">
        <f>INDEX(LINEST(BE$4:BE$11,$A$4:$A$11^{1,2,3}),1)</f>
        <v>1.9253134028941578E-5</v>
      </c>
      <c r="BF14" s="1">
        <f>INDEX(LINEST(BF$4:BF$11,$A$4:$A$11^{1,2,3}),1)</f>
        <v>2.3554607682799085E-5</v>
      </c>
      <c r="BG14" s="1">
        <f>INDEX(LINEST(BG$4:BG$11,$A$4:$A$11^{1,2,3}),1)</f>
        <v>2.0252917719846665E-5</v>
      </c>
      <c r="BH14" s="1">
        <f>INDEX(LINEST(BH$4:BH$11,$A$4:$A$11^{1,2,3}),1)</f>
        <v>2.2086233039129767E-5</v>
      </c>
      <c r="BI14" s="1">
        <f>INDEX(LINEST(BI$4:BI$11,$A$4:$A$11^{1,2,3}),1)</f>
        <v>2.5732593087413488E-5</v>
      </c>
      <c r="BJ14" s="1">
        <f>INDEX(LINEST(BJ$4:BJ$11,$A$4:$A$11^{1,2,3}),1)</f>
        <v>2.2173566651876117E-5</v>
      </c>
      <c r="BK14" s="1">
        <f>INDEX(LINEST(BK$4:BK$11,$A$4:$A$11^{1,2,3}),1)</f>
        <v>2.2409024739703201E-5</v>
      </c>
      <c r="BL14" s="1">
        <f>INDEX(LINEST(BL$4:BL$11,$A$4:$A$11^{1,2,3}),1)</f>
        <v>2.2202429787993398E-5</v>
      </c>
      <c r="BM14" s="1">
        <f>INDEX(LINEST(BM$4:BM$11,$A$4:$A$11^{1,2,3}),1)</f>
        <v>2.1647177954103796E-5</v>
      </c>
      <c r="BN14" s="1">
        <f>INDEX(LINEST(BN$4:BN$11,$A$4:$A$11^{1,2,3}),1)</f>
        <v>1.922655022659163E-5</v>
      </c>
      <c r="BO14" s="1">
        <f>INDEX(LINEST(BO$4:BO$11,$A$4:$A$11^{1,2,3}),1)</f>
        <v>3.2711906768426498E-5</v>
      </c>
      <c r="BP14" s="1">
        <f>INDEX(LINEST(BP$4:BP$11,$A$4:$A$11^{1,2,3}),1)</f>
        <v>1.9117126979348413E-5</v>
      </c>
      <c r="BQ14" s="1">
        <f>INDEX(LINEST(BQ$4:BQ$11,$A$4:$A$11^{1,2,3}),1)</f>
        <v>3.1072148150798016E-5</v>
      </c>
      <c r="BR14" s="1">
        <f>INDEX(LINEST(BR$4:BR$11,$A$4:$A$11^{1,2,3}),1)</f>
        <v>1.917929186162478E-5</v>
      </c>
      <c r="BS14" s="1">
        <f>INDEX(LINEST(BS$4:BS$11,$A$4:$A$11^{1,2,3}),1)</f>
        <v>2.0566139355487479E-5</v>
      </c>
      <c r="BT14" s="1">
        <f>INDEX(LINEST(BT$4:BT$11,$A$4:$A$11^{1,2,3}),1)</f>
        <v>3.0853266247606011E-5</v>
      </c>
      <c r="BU14" s="1">
        <f>INDEX(LINEST(BU$4:BU$11,$A$4:$A$11^{1,2,3}),1)</f>
        <v>2.0277057293323849E-5</v>
      </c>
    </row>
    <row r="15" spans="1:73" x14ac:dyDescent="0.2">
      <c r="A15" t="s">
        <v>2</v>
      </c>
      <c r="B15">
        <f>INDEX(LINEST(B$4:B$11,$A$4:$A$11^{1,2,3}),1,2)</f>
        <v>-8.6942383239387664E-3</v>
      </c>
      <c r="C15">
        <f>INDEX(LINEST(C$4:C$11,$A$4:$A$11^{1,2,3}),1,2)</f>
        <v>-1.0779417904561406E-2</v>
      </c>
      <c r="D15">
        <f>INDEX(LINEST(D$4:D$11,$A$4:$A$11^{1,2,3}),1,2)</f>
        <v>-1.2591908055229653E-2</v>
      </c>
      <c r="E15">
        <f>INDEX(LINEST(E$4:E$11,$A$4:$A$11^{1,2,3}),1,2)</f>
        <v>-1.4650010242504946E-2</v>
      </c>
      <c r="F15">
        <f>INDEX(LINEST(F$4:F$11,$A$4:$A$11^{1,2,3}),1,2)</f>
        <v>-1.6603468794531853E-2</v>
      </c>
      <c r="G15">
        <f>INDEX(LINEST(G$4:G$11,$A$4:$A$11^{1,2,3}),1,2)</f>
        <v>-1.9487611120693978E-2</v>
      </c>
      <c r="H15">
        <f>INDEX(LINEST(H$4:H$11,$A$4:$A$11^{1,2,3}),1,2)</f>
        <v>-3.1190634434485671E-2</v>
      </c>
      <c r="I15">
        <f>INDEX(LINEST(I$4:I$11,$A$4:$A$11^{1,2,3}),1,2)</f>
        <v>-1.2719407871329422E-2</v>
      </c>
      <c r="J15">
        <f>INDEX(LINEST(J$4:J$11,$A$4:$A$11^{1,2,3}),1,2)</f>
        <v>-1.2119738781461777E-2</v>
      </c>
      <c r="K15">
        <f>INDEX(LINEST(K$4:K$11,$A$4:$A$11^{1,2,3}),1,2)</f>
        <v>-1.3004406235983904E-2</v>
      </c>
      <c r="L15">
        <f>INDEX(LINEST(L$4:L$11,$A$4:$A$11^{1,2,3}),1,2)</f>
        <v>-1.2228005487559793E-2</v>
      </c>
      <c r="M15" s="1">
        <f>INDEX(LINEST(M$4:M$11,$A$4:$A$11^{1,2,3}),1,2)</f>
        <v>-1.2402244542284275E-2</v>
      </c>
      <c r="N15" s="1">
        <f>INDEX(LINEST(N$4:N$11,$A$4:$A$11^{1,2,3}),1,2)</f>
        <v>-1.2106662020249289E-2</v>
      </c>
      <c r="O15" s="1">
        <f>INDEX(LINEST(O$4:O$11,$A$4:$A$11^{1,2,3}),1,2)</f>
        <v>-1.4642458355485199E-2</v>
      </c>
      <c r="P15" s="1">
        <f>INDEX(LINEST(P$4:P$11,$A$4:$A$11^{1,2,3}),1,2)</f>
        <v>-1.2403119691701202E-2</v>
      </c>
      <c r="Q15" s="1">
        <f>INDEX(LINEST(Q$4:Q$11,$A$4:$A$11^{1,2,3}),1,2)</f>
        <v>-1.1477202762800972E-2</v>
      </c>
      <c r="R15" s="1">
        <f>INDEX(LINEST(R$4:R$11,$A$4:$A$11^{1,2,3}),1,2)</f>
        <v>-1.2147350497856277E-2</v>
      </c>
      <c r="S15" s="1">
        <f>INDEX(LINEST(S$4:S$11,$A$4:$A$11^{1,2,3}),1,2)</f>
        <v>-1.3287768583731503E-2</v>
      </c>
      <c r="T15" s="1">
        <f>INDEX(LINEST(T$4:T$11,$A$4:$A$11^{1,2,3}),1,2)</f>
        <v>-1.4598763396206138E-2</v>
      </c>
      <c r="U15" s="1">
        <f>INDEX(LINEST(U$4:U$11,$A$4:$A$11^{1,2,3}),1,2)</f>
        <v>-1.3028495635644229E-2</v>
      </c>
      <c r="V15" s="1">
        <f>INDEX(LINEST(V$4:V$11,$A$4:$A$11^{1,2,3}),1,2)</f>
        <v>-1.700132084133189E-2</v>
      </c>
      <c r="W15" s="1">
        <f>INDEX(LINEST(W$4:W$11,$A$4:$A$11^{1,2,3}),1,2)</f>
        <v>-1.2030565975261913E-2</v>
      </c>
      <c r="X15" s="1">
        <f>INDEX(LINEST(X$4:X$11,$A$4:$A$11^{1,2,3}),1,2)</f>
        <v>-1.1469210727410254E-2</v>
      </c>
      <c r="Y15" s="1">
        <f>INDEX(LINEST(Y$4:Y$11,$A$4:$A$11^{1,2,3}),1,2)</f>
        <v>-1.4675158982284157E-2</v>
      </c>
      <c r="Z15" s="1">
        <f>INDEX(LINEST(Z$4:Z$11,$A$4:$A$11^{1,2,3}),1,2)</f>
        <v>-1.5784390051235359E-2</v>
      </c>
      <c r="AA15" s="1">
        <f>INDEX(LINEST(AA$4:AA$11,$A$4:$A$11^{1,2,3}),1,2)</f>
        <v>-1.1963089233707706E-2</v>
      </c>
      <c r="AB15" s="1">
        <f>INDEX(LINEST(AB$4:AB$11,$A$4:$A$11^{1,2,3}),1,2)</f>
        <v>-1.357267507185227E-2</v>
      </c>
      <c r="AC15" s="1">
        <f>INDEX(LINEST(AC$4:AC$11,$A$4:$A$11^{1,2,3}),1,2)</f>
        <v>-2.5547967802468239E-2</v>
      </c>
      <c r="AD15" s="1">
        <f>INDEX(LINEST(AD$4:AD$11,$A$4:$A$11^{1,2,3}),1,2)</f>
        <v>-2.1812320913201427E-2</v>
      </c>
      <c r="AE15" s="1">
        <f>INDEX(LINEST(AE$4:AE$11,$A$4:$A$11^{1,2,3}),1,2)</f>
        <v>-1.2839282430867932E-2</v>
      </c>
      <c r="AF15" s="1">
        <f>INDEX(LINEST(AF$4:AF$11,$A$4:$A$11^{1,2,3}),1,2)</f>
        <v>-1.3720177444638689E-2</v>
      </c>
      <c r="AG15" s="1">
        <f>INDEX(LINEST(AG$4:AG$11,$A$4:$A$11^{1,2,3}),1,2)</f>
        <v>-1.3580180691447936E-2</v>
      </c>
      <c r="AH15" s="1">
        <f>INDEX(LINEST(AH$4:AH$11,$A$4:$A$11^{1,2,3}),1,2)</f>
        <v>-8.038924357041486E-3</v>
      </c>
      <c r="AI15" s="1">
        <f>INDEX(LINEST(AI$4:AI$11,$A$4:$A$11^{1,2,3}),1,2)</f>
        <v>-1.2207715606481073E-2</v>
      </c>
      <c r="AJ15" s="1">
        <f>INDEX(LINEST(AJ$4:AJ$11,$A$4:$A$11^{1,2,3}),1,2)</f>
        <v>-1.2427535644132329E-2</v>
      </c>
      <c r="AK15" s="1">
        <f>INDEX(LINEST(AK$4:AK$11,$A$4:$A$11^{1,2,3}),1,2)</f>
        <v>-1.310028061728993E-2</v>
      </c>
      <c r="AL15" s="1">
        <f>INDEX(LINEST(AL$4:AL$11,$A$4:$A$11^{1,2,3}),1,2)</f>
        <v>-1.1725169945608998E-2</v>
      </c>
      <c r="AM15" s="1">
        <f>INDEX(LINEST(AM$4:AM$11,$A$4:$A$11^{1,2,3}),1,2)</f>
        <v>-1.333544336058228E-2</v>
      </c>
      <c r="AN15" s="1">
        <f>INDEX(LINEST(AN$4:AN$11,$A$4:$A$11^{1,2,3}),1,2)</f>
        <v>-1.2349100446393861E-2</v>
      </c>
      <c r="AO15" s="1">
        <f>INDEX(LINEST(AO$4:AO$11,$A$4:$A$11^{1,2,3}),1,2)</f>
        <v>-1.2237564768009992E-2</v>
      </c>
      <c r="AP15" s="1">
        <f>INDEX(LINEST(AP$4:AP$11,$A$4:$A$11^{1,2,3}),1,2)</f>
        <v>-1.8905316896619402E-2</v>
      </c>
      <c r="AQ15" s="1">
        <f>INDEX(LINEST(AQ$4:AQ$11,$A$4:$A$11^{1,2,3}),1,2)</f>
        <v>-1.1390891252954224E-2</v>
      </c>
      <c r="AR15" s="1">
        <f>INDEX(LINEST(AR$4:AR$11,$A$4:$A$11^{1,2,3}),1,2)</f>
        <v>-1.2808503006128669E-2</v>
      </c>
      <c r="AS15" s="1">
        <f>INDEX(LINEST(AS$4:AS$11,$A$4:$A$11^{1,2,3}),1,2)</f>
        <v>-2.9343929836207337E-2</v>
      </c>
      <c r="AT15" s="1">
        <f>INDEX(LINEST(AT$4:AT$11,$A$4:$A$11^{1,2,3}),1,2)</f>
        <v>-2.0487277108423095E-2</v>
      </c>
      <c r="AU15" s="1">
        <f>INDEX(LINEST(AU$4:AU$11,$A$4:$A$11^{1,2,3}),1,2)</f>
        <v>-1.238349934865785E-2</v>
      </c>
      <c r="AV15" s="1">
        <f>INDEX(LINEST(AV$4:AV$11,$A$4:$A$11^{1,2,3}),1,2)</f>
        <v>-1.4495033946970225E-2</v>
      </c>
      <c r="AW15" s="1">
        <f>INDEX(LINEST(AW$4:AW$11,$A$4:$A$11^{1,2,3}),1,2)</f>
        <v>-1.4719041689745924E-2</v>
      </c>
      <c r="AX15" s="1">
        <f>INDEX(LINEST(AX$4:AX$11,$A$4:$A$11^{1,2,3}),1,2)</f>
        <v>-1.4070344799756955E-2</v>
      </c>
      <c r="AY15" s="1">
        <f>INDEX(LINEST(AY$4:AY$11,$A$4:$A$11^{1,2,3}),1,2)</f>
        <v>-1.557361999191699E-2</v>
      </c>
      <c r="AZ15" s="1">
        <f>INDEX(LINEST(AZ$4:AZ$11,$A$4:$A$11^{1,2,3}),1,2)</f>
        <v>-2.1427301745079824E-2</v>
      </c>
      <c r="BA15" s="1">
        <f>INDEX(LINEST(BA$4:BA$11,$A$4:$A$11^{1,2,3}),1,2)</f>
        <v>-1.5732540737144009E-2</v>
      </c>
      <c r="BB15" s="1">
        <f>INDEX(LINEST(BB$4:BB$11,$A$4:$A$11^{1,2,3}),1,2)</f>
        <v>-2.1745967489268533E-2</v>
      </c>
      <c r="BC15" s="1">
        <f>INDEX(LINEST(BC$4:BC$11,$A$4:$A$11^{1,2,3}),1,2)</f>
        <v>-1.1638208899258312E-2</v>
      </c>
      <c r="BD15" s="1">
        <f>INDEX(LINEST(BD$4:BD$11,$A$4:$A$11^{1,2,3}),1,2)</f>
        <v>-1.8848783781330307E-2</v>
      </c>
      <c r="BE15" s="1">
        <f>INDEX(LINEST(BE$4:BE$11,$A$4:$A$11^{1,2,3}),1,2)</f>
        <v>-1.2243660948669934E-2</v>
      </c>
      <c r="BF15" s="1">
        <f>INDEX(LINEST(BF$4:BF$11,$A$4:$A$11^{1,2,3}),1,2)</f>
        <v>-1.5086562781439347E-2</v>
      </c>
      <c r="BG15" s="1">
        <f>INDEX(LINEST(BG$4:BG$11,$A$4:$A$11^{1,2,3}),1,2)</f>
        <v>-1.2901094620162994E-2</v>
      </c>
      <c r="BH15" s="1">
        <f>INDEX(LINEST(BH$4:BH$11,$A$4:$A$11^{1,2,3}),1,2)</f>
        <v>-1.4130348139945476E-2</v>
      </c>
      <c r="BI15" s="1">
        <f>INDEX(LINEST(BI$4:BI$11,$A$4:$A$11^{1,2,3}),1,2)</f>
        <v>-1.6541090573785274E-2</v>
      </c>
      <c r="BJ15" s="1">
        <f>INDEX(LINEST(BJ$4:BJ$11,$A$4:$A$11^{1,2,3}),1,2)</f>
        <v>-1.4178574709586327E-2</v>
      </c>
      <c r="BK15" s="1">
        <f>INDEX(LINEST(BK$4:BK$11,$A$4:$A$11^{1,2,3}),1,2)</f>
        <v>-1.4342729329856961E-2</v>
      </c>
      <c r="BL15" s="1">
        <f>INDEX(LINEST(BL$4:BL$11,$A$4:$A$11^{1,2,3}),1,2)</f>
        <v>-1.419618289400911E-2</v>
      </c>
      <c r="BM15" s="1">
        <f>INDEX(LINEST(BM$4:BM$11,$A$4:$A$11^{1,2,3}),1,2)</f>
        <v>-1.3828566881852009E-2</v>
      </c>
      <c r="BN15" s="1">
        <f>INDEX(LINEST(BN$4:BN$11,$A$4:$A$11^{1,2,3}),1,2)</f>
        <v>-1.2227199794001189E-2</v>
      </c>
      <c r="BO15" s="1">
        <f>INDEX(LINEST(BO$4:BO$11,$A$4:$A$11^{1,2,3}),1,2)</f>
        <v>-2.1192885142761735E-2</v>
      </c>
      <c r="BP15" s="1">
        <f>INDEX(LINEST(BP$4:BP$11,$A$4:$A$11^{1,2,3}),1,2)</f>
        <v>-1.215433422805816E-2</v>
      </c>
      <c r="BQ15" s="1">
        <f>INDEX(LINEST(BQ$4:BQ$11,$A$4:$A$11^{1,2,3}),1,2)</f>
        <v>-2.0084191627939191E-2</v>
      </c>
      <c r="BR15" s="1">
        <f>INDEX(LINEST(BR$4:BR$11,$A$4:$A$11^{1,2,3}),1,2)</f>
        <v>-1.2201141307000445E-2</v>
      </c>
      <c r="BS15" s="1">
        <f>INDEX(LINEST(BS$4:BS$11,$A$4:$A$11^{1,2,3}),1,2)</f>
        <v>-1.3150930414020691E-2</v>
      </c>
      <c r="BT15" s="1">
        <f>INDEX(LINEST(BT$4:BT$11,$A$4:$A$11^{1,2,3}),1,2)</f>
        <v>-1.9951612919669452E-2</v>
      </c>
      <c r="BU15" s="1">
        <f>INDEX(LINEST(BU$4:BU$11,$A$4:$A$11^{1,2,3}),1,2)</f>
        <v>-1.2954807292259632E-2</v>
      </c>
    </row>
    <row r="16" spans="1:73" x14ac:dyDescent="0.2">
      <c r="A16" t="s">
        <v>3</v>
      </c>
      <c r="B16">
        <f>INDEX(LINEST(B$4:B$11,$A$4:$A$11^{1,2,3}),1,3)</f>
        <v>1.7694137285742007</v>
      </c>
      <c r="C16">
        <f>INDEX(LINEST(C$4:C$11,$A$4:$A$11^{1,2,3}),1,3)</f>
        <v>2.2236150386654865</v>
      </c>
      <c r="D16">
        <f>INDEX(LINEST(D$4:D$11,$A$4:$A$11^{1,2,3}),1,3)</f>
        <v>2.6181882601529702</v>
      </c>
      <c r="E16">
        <f>INDEX(LINEST(E$4:E$11,$A$4:$A$11^{1,2,3}),1,3)</f>
        <v>3.0664026322815898</v>
      </c>
      <c r="F16">
        <f>INDEX(LINEST(F$4:F$11,$A$4:$A$11^{1,2,3}),1,3)</f>
        <v>3.4929303106694762</v>
      </c>
      <c r="G16">
        <f>INDEX(LINEST(G$4:G$11,$A$4:$A$11^{1,2,3}),1,3)</f>
        <v>4.1262606016435335</v>
      </c>
      <c r="H16">
        <f>INDEX(LINEST(H$4:H$11,$A$4:$A$11^{1,2,3}),1,3)</f>
        <v>6.7247284238764768</v>
      </c>
      <c r="I16">
        <f>INDEX(LINEST(I$4:I$11,$A$4:$A$11^{1,2,3}),1,3)</f>
        <v>2.6407975831934474</v>
      </c>
      <c r="J16">
        <f>INDEX(LINEST(J$4:J$11,$A$4:$A$11^{1,2,3}),1,3)</f>
        <v>2.5174248811998483</v>
      </c>
      <c r="K16">
        <f>INDEX(LINEST(K$4:K$11,$A$4:$A$11^{1,2,3}),1,3)</f>
        <v>2.7097829454638376</v>
      </c>
      <c r="L16">
        <f>INDEX(LINEST(L$4:L$11,$A$4:$A$11^{1,2,3}),1,3)</f>
        <v>2.5393987256825508</v>
      </c>
      <c r="M16" s="1">
        <f>INDEX(LINEST(M$4:M$11,$A$4:$A$11^{1,2,3}),1,3)</f>
        <v>2.5750925936297651</v>
      </c>
      <c r="N16" s="1">
        <f>INDEX(LINEST(N$4:N$11,$A$4:$A$11^{1,2,3}),1,3)</f>
        <v>2.5122910575399908</v>
      </c>
      <c r="O16" s="1">
        <f>INDEX(LINEST(O$4:O$11,$A$4:$A$11^{1,2,3}),1,3)</f>
        <v>3.0672090827172509</v>
      </c>
      <c r="P16" s="1">
        <f>INDEX(LINEST(P$4:P$11,$A$4:$A$11^{1,2,3}),1,3)</f>
        <v>2.5755422210129124</v>
      </c>
      <c r="Q16" s="1">
        <f>INDEX(LINEST(Q$4:Q$11,$A$4:$A$11^{1,2,3}),1,3)</f>
        <v>2.379143293331206</v>
      </c>
      <c r="R16" s="1">
        <f>INDEX(LINEST(R$4:R$11,$A$4:$A$11^{1,2,3}),1,3)</f>
        <v>2.5210291866281049</v>
      </c>
      <c r="S16" s="1">
        <f>INDEX(LINEST(S$4:S$11,$A$4:$A$11^{1,2,3}),1,3)</f>
        <v>2.7697009790495377</v>
      </c>
      <c r="T16" s="1">
        <f>INDEX(LINEST(T$4:T$11,$A$4:$A$11^{1,2,3}),1,3)</f>
        <v>3.0555599416213162</v>
      </c>
      <c r="U16" s="1">
        <f>INDEX(LINEST(U$4:U$11,$A$4:$A$11^{1,2,3}),1,3)</f>
        <v>2.7137525646463763</v>
      </c>
      <c r="V16" s="1">
        <f>INDEX(LINEST(V$4:V$11,$A$4:$A$11^{1,2,3}),1,3)</f>
        <v>3.5816537955564942</v>
      </c>
      <c r="W16" s="1">
        <f>INDEX(LINEST(W$4:W$11,$A$4:$A$11^{1,2,3}),1,3)</f>
        <v>2.4939946492725653</v>
      </c>
      <c r="X16" s="1">
        <f>INDEX(LINEST(X$4:X$11,$A$4:$A$11^{1,2,3}),1,3)</f>
        <v>2.3767764128356346</v>
      </c>
      <c r="Y16" s="1">
        <f>INDEX(LINEST(Y$4:Y$11,$A$4:$A$11^{1,2,3}),1,3)</f>
        <v>3.0730560922580286</v>
      </c>
      <c r="Z16" s="1">
        <f>INDEX(LINEST(Z$4:Z$11,$A$4:$A$11^{1,2,3}),1,3)</f>
        <v>3.3172959498831127</v>
      </c>
      <c r="AA16" s="1">
        <f>INDEX(LINEST(AA$4:AA$11,$A$4:$A$11^{1,2,3}),1,3)</f>
        <v>2.481632021077028</v>
      </c>
      <c r="AB16" s="1">
        <f>INDEX(LINEST(AB$4:AB$11,$A$4:$A$11^{1,2,3}),1,3)</f>
        <v>2.8378704120861009</v>
      </c>
      <c r="AC16" s="1">
        <f>INDEX(LINEST(AC$4:AC$11,$A$4:$A$11^{1,2,3}),1,3)</f>
        <v>5.4684411457313162</v>
      </c>
      <c r="AD16" s="1">
        <f>INDEX(LINEST(AD$4:AD$11,$A$4:$A$11^{1,2,3}),1,3)</f>
        <v>4.6449169502070884</v>
      </c>
      <c r="AE16" s="1">
        <f>INDEX(LINEST(AE$4:AE$11,$A$4:$A$11^{1,2,3}),1,3)</f>
        <v>2.6749481614623023</v>
      </c>
      <c r="AF16" s="1">
        <f>INDEX(LINEST(AF$4:AF$11,$A$4:$A$11^{1,2,3}),1,3)</f>
        <v>2.865809276574061</v>
      </c>
      <c r="AG16" s="1">
        <f>INDEX(LINEST(AG$4:AG$11,$A$4:$A$11^{1,2,3}),1,3)</f>
        <v>2.8351984921819771</v>
      </c>
      <c r="AH16" s="1">
        <f>INDEX(LINEST(AH$4:AH$11,$A$4:$A$11^{1,2,3}),1,3)</f>
        <v>1.5358255891651538</v>
      </c>
      <c r="AI16" s="1">
        <f>INDEX(LINEST(AI$4:AI$11,$A$4:$A$11^{1,2,3}),1,3)</f>
        <v>2.5350839255363762</v>
      </c>
      <c r="AJ16" s="1">
        <f>INDEX(LINEST(AJ$4:AJ$11,$A$4:$A$11^{1,2,3}),1,3)</f>
        <v>2.5840330651797281</v>
      </c>
      <c r="AK16" s="1">
        <f>INDEX(LINEST(AK$4:AK$11,$A$4:$A$11^{1,2,3}),1,3)</f>
        <v>2.728858569933609</v>
      </c>
      <c r="AL16" s="1">
        <f>INDEX(LINEST(AL$4:AL$11,$A$4:$A$11^{1,2,3}),1,3)</f>
        <v>2.4336005152451725</v>
      </c>
      <c r="AM16" s="1">
        <f>INDEX(LINEST(AM$4:AM$11,$A$4:$A$11^{1,2,3}),1,3)</f>
        <v>2.7776585238271756</v>
      </c>
      <c r="AN16" s="1">
        <f>INDEX(LINEST(AN$4:AN$11,$A$4:$A$11^{1,2,3}),1,3)</f>
        <v>2.5641153726613299</v>
      </c>
      <c r="AO16" s="1">
        <f>INDEX(LINEST(AO$4:AO$11,$A$4:$A$11^{1,2,3}),1,3)</f>
        <v>2.5401237732565725</v>
      </c>
      <c r="AP16" s="1">
        <f>INDEX(LINEST(AP$4:AP$11,$A$4:$A$11^{1,2,3}),1,3)</f>
        <v>4.000889023848277</v>
      </c>
      <c r="AQ16" s="1">
        <f>INDEX(LINEST(AQ$4:AQ$11,$A$4:$A$11^{1,2,3}),1,3)</f>
        <v>2.3558900359497379</v>
      </c>
      <c r="AR16" s="1">
        <f>INDEX(LINEST(AR$4:AR$11,$A$4:$A$11^{1,2,3}),1,3)</f>
        <v>2.6651633979742018</v>
      </c>
      <c r="AS16" s="1">
        <f>INDEX(LINEST(AS$4:AS$11,$A$4:$A$11^{1,2,3}),1,3)</f>
        <v>6.3133449618352371</v>
      </c>
      <c r="AT16" s="1">
        <f>INDEX(LINEST(AT$4:AT$11,$A$4:$A$11^{1,2,3}),1,3)</f>
        <v>4.3503898651014721</v>
      </c>
      <c r="AU16" s="1">
        <f>INDEX(LINEST(AU$4:AU$11,$A$4:$A$11^{1,2,3}),1,3)</f>
        <v>2.5743668318002735</v>
      </c>
      <c r="AV16" s="1">
        <f>INDEX(LINEST(AV$4:AV$11,$A$4:$A$11^{1,2,3}),1,3)</f>
        <v>3.0322297675586367</v>
      </c>
      <c r="AW16" s="1">
        <f>INDEX(LINEST(AW$4:AW$11,$A$4:$A$11^{1,2,3}),1,3)</f>
        <v>3.0809069143560048</v>
      </c>
      <c r="AX16" s="1">
        <f>INDEX(LINEST(AX$4:AX$11,$A$4:$A$11^{1,2,3}),1,3)</f>
        <v>2.939011794890229</v>
      </c>
      <c r="AY16" s="1">
        <f>INDEX(LINEST(AY$4:AY$11,$A$4:$A$11^{1,2,3}),1,3)</f>
        <v>3.2695158089696457</v>
      </c>
      <c r="AZ16" s="1">
        <f>INDEX(LINEST(AZ$4:AZ$11,$A$4:$A$11^{1,2,3}),1,3)</f>
        <v>4.5570373382843457</v>
      </c>
      <c r="BA16" s="1">
        <f>INDEX(LINEST(BA$4:BA$11,$A$4:$A$11^{1,2,3}),1,3)</f>
        <v>3.3036350235079737</v>
      </c>
      <c r="BB16" s="1">
        <f>INDEX(LINEST(BB$4:BB$11,$A$4:$A$11^{1,2,3}),1,3)</f>
        <v>4.6220357192306505</v>
      </c>
      <c r="BC16" s="1">
        <f>INDEX(LINEST(BC$4:BC$11,$A$4:$A$11^{1,2,3}),1,3)</f>
        <v>2.4088834071315777</v>
      </c>
      <c r="BD16" s="1">
        <f>INDEX(LINEST(BD$4:BD$11,$A$4:$A$11^{1,2,3}),1,3)</f>
        <v>3.9925447901082154</v>
      </c>
      <c r="BE16" s="1">
        <f>INDEX(LINEST(BE$4:BE$11,$A$4:$A$11^{1,2,3}),1,3)</f>
        <v>2.5405147104267116</v>
      </c>
      <c r="BF16" s="1">
        <f>INDEX(LINEST(BF$4:BF$11,$A$4:$A$11^{1,2,3}),1,3)</f>
        <v>3.1606298670144963</v>
      </c>
      <c r="BG16" s="1">
        <f>INDEX(LINEST(BG$4:BG$11,$A$4:$A$11^{1,2,3}),1,3)</f>
        <v>2.6826883486084481</v>
      </c>
      <c r="BH16" s="1">
        <f>INDEX(LINEST(BH$4:BH$11,$A$4:$A$11^{1,2,3}),1,3)</f>
        <v>2.9549363868618892</v>
      </c>
      <c r="BI16" s="1">
        <f>INDEX(LINEST(BI$4:BI$11,$A$4:$A$11^{1,2,3}),1,3)</f>
        <v>3.4808675445516974</v>
      </c>
      <c r="BJ16" s="1">
        <f>INDEX(LINEST(BJ$4:BJ$11,$A$4:$A$11^{1,2,3}),1,3)</f>
        <v>2.9633351466008642</v>
      </c>
      <c r="BK16" s="1">
        <f>INDEX(LINEST(BK$4:BK$11,$A$4:$A$11^{1,2,3}),1,3)</f>
        <v>3.0011184479537469</v>
      </c>
      <c r="BL16" s="1">
        <f>INDEX(LINEST(BL$4:BL$11,$A$4:$A$11^{1,2,3}),1,3)</f>
        <v>2.9670357860667784</v>
      </c>
      <c r="BM16" s="1">
        <f>INDEX(LINEST(BM$4:BM$11,$A$4:$A$11^{1,2,3}),1,3)</f>
        <v>2.8867372235259952</v>
      </c>
      <c r="BN16" s="1">
        <f>INDEX(LINEST(BN$4:BN$11,$A$4:$A$11^{1,2,3}),1,3)</f>
        <v>2.5371149444634353</v>
      </c>
      <c r="BO16" s="1">
        <f>INDEX(LINEST(BO$4:BO$11,$A$4:$A$11^{1,2,3}),1,3)</f>
        <v>4.5053076095939124</v>
      </c>
      <c r="BP16" s="1">
        <f>INDEX(LINEST(BP$4:BP$11,$A$4:$A$11^{1,2,3}),1,3)</f>
        <v>2.5212440831121299</v>
      </c>
      <c r="BQ16" s="1">
        <f>INDEX(LINEST(BQ$4:BQ$11,$A$4:$A$11^{1,2,3}),1,3)</f>
        <v>4.2576276029198761</v>
      </c>
      <c r="BR16" s="1">
        <f>INDEX(LINEST(BR$4:BR$11,$A$4:$A$11^{1,2,3}),1,3)</f>
        <v>2.5330232324401702</v>
      </c>
      <c r="BS16" s="1">
        <f>INDEX(LINEST(BS$4:BS$11,$A$4:$A$11^{1,2,3}),1,3)</f>
        <v>2.7491564712633134</v>
      </c>
      <c r="BT16" s="1">
        <f>INDEX(LINEST(BT$4:BT$11,$A$4:$A$11^{1,2,3}),1,3)</f>
        <v>4.2313281913290774</v>
      </c>
      <c r="BU16" s="1">
        <f>INDEX(LINEST(BU$4:BU$11,$A$4:$A$11^{1,2,3}),1,3)</f>
        <v>2.7047508118993271</v>
      </c>
    </row>
    <row r="17" spans="1:73" x14ac:dyDescent="0.2">
      <c r="A17" t="s">
        <v>4</v>
      </c>
      <c r="B17">
        <f>INDEX(LINEST(B$4:B$11,$A$4:$A$11^{1,2,3}),1,4)</f>
        <v>-115.54971592557891</v>
      </c>
      <c r="C17">
        <f>INDEX(LINEST(C$4:C$11,$A$4:$A$11^{1,2,3}),1,4)</f>
        <v>-148.13580881006189</v>
      </c>
      <c r="D17">
        <f>INDEX(LINEST(D$4:D$11,$A$4:$A$11^{1,2,3}),1,4)</f>
        <v>-176.40740039356075</v>
      </c>
      <c r="E17">
        <f>INDEX(LINEST(E$4:E$11,$A$4:$A$11^{1,2,3}),1,4)</f>
        <v>-208.54645257718497</v>
      </c>
      <c r="F17">
        <f>INDEX(LINEST(F$4:F$11,$A$4:$A$11^{1,2,3}),1,4)</f>
        <v>-239.21763172356629</v>
      </c>
      <c r="G17">
        <f>INDEX(LINEST(G$4:G$11,$A$4:$A$11^{1,2,3}),1,4)</f>
        <v>-285.08409940034386</v>
      </c>
      <c r="H17">
        <f>INDEX(LINEST(H$4:H$11,$A$4:$A$11^{1,2,3}),1,4)</f>
        <v>-475.86442363349659</v>
      </c>
      <c r="I17">
        <f>INDEX(LINEST(I$4:I$11,$A$4:$A$11^{1,2,3}),1,4)</f>
        <v>-177.5491381598716</v>
      </c>
      <c r="J17">
        <f>INDEX(LINEST(J$4:J$11,$A$4:$A$11^{1,2,3}),1,4)</f>
        <v>-169.37009728450383</v>
      </c>
      <c r="K17">
        <f>INDEX(LINEST(K$4:K$11,$A$4:$A$11^{1,2,3}),1,4)</f>
        <v>-183.05910489358209</v>
      </c>
      <c r="L17">
        <f>INDEX(LINEST(L$4:L$11,$A$4:$A$11^{1,2,3}),1,4)</f>
        <v>-170.78228402672013</v>
      </c>
      <c r="M17" s="1">
        <f>INDEX(LINEST(M$4:M$11,$A$4:$A$11^{1,2,3}),1,4)</f>
        <v>-173.1326713705943</v>
      </c>
      <c r="N17" s="1">
        <f>INDEX(LINEST(N$4:N$11,$A$4:$A$11^{1,2,3}),1,4)</f>
        <v>-168.78979949473515</v>
      </c>
      <c r="O17" s="1">
        <f>INDEX(LINEST(O$4:O$11,$A$4:$A$11^{1,2,3}),1,4)</f>
        <v>-208.67636242066243</v>
      </c>
      <c r="P17" s="1">
        <f>INDEX(LINEST(P$4:P$11,$A$4:$A$11^{1,2,3}),1,4)</f>
        <v>-173.21375728138869</v>
      </c>
      <c r="Q17" s="1">
        <f>INDEX(LINEST(Q$4:Q$11,$A$4:$A$11^{1,2,3}),1,4)</f>
        <v>-159.60845516390191</v>
      </c>
      <c r="R17" s="1">
        <f>INDEX(LINEST(R$4:R$11,$A$4:$A$11^{1,2,3}),1,4)</f>
        <v>-169.39675926500098</v>
      </c>
      <c r="S17" s="1">
        <f>INDEX(LINEST(S$4:S$11,$A$4:$A$11^{1,2,3}),1,4)</f>
        <v>-187.23960807307577</v>
      </c>
      <c r="T17" s="1">
        <f>INDEX(LINEST(T$4:T$11,$A$4:$A$11^{1,2,3}),1,4)</f>
        <v>-207.63750924350859</v>
      </c>
      <c r="U17" s="1">
        <f>INDEX(LINEST(U$4:U$11,$A$4:$A$11^{1,2,3}),1,4)</f>
        <v>-183.26418405397729</v>
      </c>
      <c r="V17" s="1">
        <f>INDEX(LINEST(V$4:V$11,$A$4:$A$11^{1,2,3}),1,4)</f>
        <v>-245.69984386627078</v>
      </c>
      <c r="W17" s="1">
        <f>INDEX(LINEST(W$4:W$11,$A$4:$A$11^{1,2,3}),1,4)</f>
        <v>-167.29897202079627</v>
      </c>
      <c r="X17" s="1">
        <f>INDEX(LINEST(X$4:X$11,$A$4:$A$11^{1,2,3}),1,4)</f>
        <v>-159.38904236281334</v>
      </c>
      <c r="Y17" s="1">
        <f>INDEX(LINEST(Y$4:Y$11,$A$4:$A$11^{1,2,3}),1,4)</f>
        <v>-209.08819057777444</v>
      </c>
      <c r="Z17" s="1">
        <f>INDEX(LINEST(Z$4:Z$11,$A$4:$A$11^{1,2,3}),1,4)</f>
        <v>-226.7506678761481</v>
      </c>
      <c r="AA17" s="1">
        <f>INDEX(LINEST(AA$4:AA$11,$A$4:$A$11^{1,2,3}),1,4)</f>
        <v>-166.64955655187779</v>
      </c>
      <c r="AB17" s="1">
        <f>INDEX(LINEST(AB$4:AB$11,$A$4:$A$11^{1,2,3}),1,4)</f>
        <v>-192.46476954604489</v>
      </c>
      <c r="AC17" s="1">
        <f>INDEX(LINEST(AC$4:AC$11,$A$4:$A$11^{1,2,3}),1,4)</f>
        <v>-383.25191917269979</v>
      </c>
      <c r="AD17" s="1">
        <f>INDEX(LINEST(AD$4:AD$11,$A$4:$A$11^{1,2,3}),1,4)</f>
        <v>-323.15742243821364</v>
      </c>
      <c r="AE17" s="1">
        <f>INDEX(LINEST(AE$4:AE$11,$A$4:$A$11^{1,2,3}),1,4)</f>
        <v>-180.69408375224083</v>
      </c>
      <c r="AF17" s="1">
        <f>INDEX(LINEST(AF$4:AF$11,$A$4:$A$11^{1,2,3}),1,4)</f>
        <v>-194.26698203409498</v>
      </c>
      <c r="AG17" s="1">
        <f>INDEX(LINEST(AG$4:AG$11,$A$4:$A$11^{1,2,3}),1,4)</f>
        <v>-192.04852923860113</v>
      </c>
      <c r="AH17" s="1">
        <f>INDEX(LINEST(AH$4:AH$11,$A$4:$A$11^{1,2,3}),1,4)</f>
        <v>-89.501914327525242</v>
      </c>
      <c r="AI17" s="1">
        <f>INDEX(LINEST(AI$4:AI$11,$A$4:$A$11^{1,2,3}),1,4)</f>
        <v>-170.50170169511438</v>
      </c>
      <c r="AJ17" s="1">
        <f>INDEX(LINEST(AJ$4:AJ$11,$A$4:$A$11^{1,2,3}),1,4)</f>
        <v>-174.08811464868435</v>
      </c>
      <c r="AK17" s="1">
        <f>INDEX(LINEST(AK$4:AK$11,$A$4:$A$11^{1,2,3}),1,4)</f>
        <v>-184.30340094699841</v>
      </c>
      <c r="AL17" s="1">
        <f>INDEX(LINEST(AL$4:AL$11,$A$4:$A$11^{1,2,3}),1,4)</f>
        <v>-163.53983651664592</v>
      </c>
      <c r="AM17" s="1">
        <f>INDEX(LINEST(AM$4:AM$11,$A$4:$A$11^{1,2,3}),1,4)</f>
        <v>-187.57214918804999</v>
      </c>
      <c r="AN17" s="1">
        <f>INDEX(LINEST(AN$4:AN$11,$A$4:$A$11^{1,2,3}),1,4)</f>
        <v>-172.39789570683416</v>
      </c>
      <c r="AO17" s="1">
        <f>INDEX(LINEST(AO$4:AO$11,$A$4:$A$11^{1,2,3}),1,4)</f>
        <v>-170.73305038121816</v>
      </c>
      <c r="AP17" s="1">
        <f>INDEX(LINEST(AP$4:AP$11,$A$4:$A$11^{1,2,3}),1,4)</f>
        <v>-276.0428357140712</v>
      </c>
      <c r="AQ17" s="1">
        <f>INDEX(LINEST(AQ$4:AQ$11,$A$4:$A$11^{1,2,3}),1,4)</f>
        <v>-157.52070887276795</v>
      </c>
      <c r="AR17" s="1">
        <f>INDEX(LINEST(AR$4:AR$11,$A$4:$A$11^{1,2,3}),1,4)</f>
        <v>-179.73446258942761</v>
      </c>
      <c r="AS17" s="1">
        <f>INDEX(LINEST(AS$4:AS$11,$A$4:$A$11^{1,2,3}),1,4)</f>
        <v>-445.42494999239818</v>
      </c>
      <c r="AT17" s="1">
        <f>INDEX(LINEST(AT$4:AT$11,$A$4:$A$11^{1,2,3}),1,4)</f>
        <v>-301.49950051139291</v>
      </c>
      <c r="AU17" s="1">
        <f>INDEX(LINEST(AU$4:AU$11,$A$4:$A$11^{1,2,3}),1,4)</f>
        <v>-173.34782832416178</v>
      </c>
      <c r="AV17" s="1">
        <f>INDEX(LINEST(AV$4:AV$11,$A$4:$A$11^{1,2,3}),1,4)</f>
        <v>-205.98885013432951</v>
      </c>
      <c r="AW17" s="1">
        <f>INDEX(LINEST(AW$4:AW$11,$A$4:$A$11^{1,2,3}),1,4)</f>
        <v>-209.49111172725472</v>
      </c>
      <c r="AX17" s="1">
        <f>INDEX(LINEST(AX$4:AX$11,$A$4:$A$11^{1,2,3}),1,4)</f>
        <v>-199.27622429632265</v>
      </c>
      <c r="AY17" s="1">
        <f>INDEX(LINEST(AY$4:AY$11,$A$4:$A$11^{1,2,3}),1,4)</f>
        <v>-223.15834732520824</v>
      </c>
      <c r="AZ17" s="1">
        <f>INDEX(LINEST(AZ$4:AZ$11,$A$4:$A$11^{1,2,3}),1,4)</f>
        <v>-316.55970293988651</v>
      </c>
      <c r="BA17" s="1">
        <f>INDEX(LINEST(BA$4:BA$11,$A$4:$A$11^{1,2,3}),1,4)</f>
        <v>-225.57477940703609</v>
      </c>
      <c r="BB17" s="1">
        <f>INDEX(LINEST(BB$4:BB$11,$A$4:$A$11^{1,2,3}),1,4)</f>
        <v>-320.96903600121578</v>
      </c>
      <c r="BC17" s="1">
        <f>INDEX(LINEST(BC$4:BC$11,$A$4:$A$11^{1,2,3}),1,4)</f>
        <v>-161.2395520102815</v>
      </c>
      <c r="BD17" s="1">
        <f>INDEX(LINEST(BD$4:BD$11,$A$4:$A$11^{1,2,3}),1,4)</f>
        <v>-275.62865198916279</v>
      </c>
      <c r="BE17" s="1">
        <f>INDEX(LINEST(BE$4:BE$11,$A$4:$A$11^{1,2,3}),1,4)</f>
        <v>-170.66339124819976</v>
      </c>
      <c r="BF17" s="1">
        <f>INDEX(LINEST(BF$4:BF$11,$A$4:$A$11^{1,2,3}),1,4)</f>
        <v>-215.19356567117762</v>
      </c>
      <c r="BG17" s="1">
        <f>INDEX(LINEST(BG$4:BG$11,$A$4:$A$11^{1,2,3}),1,4)</f>
        <v>-180.73281262921788</v>
      </c>
      <c r="BH17" s="1">
        <f>INDEX(LINEST(BH$4:BH$11,$A$4:$A$11^{1,2,3}),1,4)</f>
        <v>-200.58274148229302</v>
      </c>
      <c r="BI17" s="1">
        <f>INDEX(LINEST(BI$4:BI$11,$A$4:$A$11^{1,2,3}),1,4)</f>
        <v>-238.35338867355449</v>
      </c>
      <c r="BJ17" s="1">
        <f>INDEX(LINEST(BJ$4:BJ$11,$A$4:$A$11^{1,2,3}),1,4)</f>
        <v>-201.04950397885463</v>
      </c>
      <c r="BK17" s="1">
        <f>INDEX(LINEST(BK$4:BK$11,$A$4:$A$11^{1,2,3}),1,4)</f>
        <v>-203.90172341233972</v>
      </c>
      <c r="BL17" s="1">
        <f>INDEX(LINEST(BL$4:BL$11,$A$4:$A$11^{1,2,3}),1,4)</f>
        <v>-201.32410619361633</v>
      </c>
      <c r="BM17" s="1">
        <f>INDEX(LINEST(BM$4:BM$11,$A$4:$A$11^{1,2,3}),1,4)</f>
        <v>-195.56114457286563</v>
      </c>
      <c r="BN17" s="1">
        <f>INDEX(LINEST(BN$4:BN$11,$A$4:$A$11^{1,2,3}),1,4)</f>
        <v>-170.42875310376346</v>
      </c>
      <c r="BO17" s="1">
        <f>INDEX(LINEST(BO$4:BO$11,$A$4:$A$11^{1,2,3}),1,4)</f>
        <v>-312.74183624381055</v>
      </c>
      <c r="BP17" s="1">
        <f>INDEX(LINEST(BP$4:BP$11,$A$4:$A$11^{1,2,3}),1,4)</f>
        <v>-169.30371307702615</v>
      </c>
      <c r="BQ17" s="1">
        <f>INDEX(LINEST(BQ$4:BQ$11,$A$4:$A$11^{1,2,3}),1,4)</f>
        <v>-294.53628753557712</v>
      </c>
      <c r="BR17" s="1">
        <f>INDEX(LINEST(BR$4:BR$11,$A$4:$A$11^{1,2,3}),1,4)</f>
        <v>-170.30326398717648</v>
      </c>
      <c r="BS17" s="1">
        <f>INDEX(LINEST(BS$4:BS$11,$A$4:$A$11^{1,2,3}),1,4)</f>
        <v>-186.63709268192946</v>
      </c>
      <c r="BT17" s="1">
        <f>INDEX(LINEST(BT$4:BT$11,$A$4:$A$11^{1,2,3}),1,4)</f>
        <v>-292.79688798862998</v>
      </c>
      <c r="BU17" s="1">
        <f>INDEX(LINEST(BU$4:BU$11,$A$4:$A$11^{1,2,3}),1,4)</f>
        <v>-183.26974594680854</v>
      </c>
    </row>
    <row r="19" spans="1:73" x14ac:dyDescent="0.2">
      <c r="A19" t="s">
        <v>9</v>
      </c>
    </row>
    <row r="20" spans="1:73" x14ac:dyDescent="0.2">
      <c r="A20" t="s">
        <v>10</v>
      </c>
    </row>
    <row r="21" spans="1:73" x14ac:dyDescent="0.2">
      <c r="A21" t="s">
        <v>5</v>
      </c>
      <c r="B21">
        <f>MAX(B33:B83)</f>
        <v>3.4089119302865706E-3</v>
      </c>
      <c r="C21">
        <f t="shared" ref="C21:AB21" si="0">MAX(C33:C83)</f>
        <v>3.9770759334228148E-3</v>
      </c>
      <c r="D21">
        <f t="shared" si="0"/>
        <v>4.4715006516675357E-3</v>
      </c>
      <c r="E21">
        <f t="shared" si="0"/>
        <v>5.0327635233329733E-3</v>
      </c>
      <c r="F21">
        <f t="shared" si="0"/>
        <v>5.5549103038677813E-3</v>
      </c>
      <c r="G21">
        <f t="shared" si="0"/>
        <v>6.2952807569394142E-3</v>
      </c>
      <c r="H21">
        <f t="shared" si="0"/>
        <v>9.0598235726193077E-3</v>
      </c>
      <c r="I21">
        <f>MAX(I33:I83)</f>
        <v>4.5497732182205562E-3</v>
      </c>
      <c r="J21">
        <f t="shared" si="0"/>
        <v>4.325888097070095E-3</v>
      </c>
      <c r="K21">
        <f>MAX(K33:K83)</f>
        <v>4.5645289893254878E-3</v>
      </c>
      <c r="L21">
        <f t="shared" si="0"/>
        <v>4.3677478964797671E-3</v>
      </c>
      <c r="M21" s="1">
        <f t="shared" si="0"/>
        <v>4.4338162041133306E-3</v>
      </c>
      <c r="N21" s="1">
        <f t="shared" si="0"/>
        <v>4.3411887110205542E-3</v>
      </c>
      <c r="O21" s="1">
        <f t="shared" si="0"/>
        <v>5.0000579374941644E-3</v>
      </c>
      <c r="P21" s="1">
        <f t="shared" si="0"/>
        <v>4.4336486557615649E-3</v>
      </c>
      <c r="Q21" s="1">
        <f t="shared" si="0"/>
        <v>4.1373030489395626E-3</v>
      </c>
      <c r="R21" s="1">
        <f t="shared" si="0"/>
        <v>4.3525960957161228E-3</v>
      </c>
      <c r="S21" s="1">
        <f t="shared" si="0"/>
        <v>4.6599738964622668E-3</v>
      </c>
      <c r="T21" s="1">
        <f t="shared" si="0"/>
        <v>5.0047868389606481E-3</v>
      </c>
      <c r="U21" s="1">
        <f t="shared" si="0"/>
        <v>4.5840639115643927E-3</v>
      </c>
      <c r="V21" s="1">
        <f t="shared" si="0"/>
        <v>5.641220894950838E-3</v>
      </c>
      <c r="W21" s="1">
        <f t="shared" si="0"/>
        <v>4.3331852891439655E-3</v>
      </c>
      <c r="X21" s="1">
        <f t="shared" si="0"/>
        <v>4.1408755726900712E-3</v>
      </c>
      <c r="Y21" s="1">
        <f t="shared" si="0"/>
        <v>5.026933603320051E-3</v>
      </c>
      <c r="Z21" s="1">
        <f t="shared" si="0"/>
        <v>5.3003371325011026E-3</v>
      </c>
      <c r="AA21" s="1">
        <f t="shared" si="0"/>
        <v>4.2971458683292753E-3</v>
      </c>
      <c r="AB21" s="1">
        <f t="shared" si="0"/>
        <v>4.6779866069845202E-3</v>
      </c>
      <c r="AC21" s="1">
        <f t="shared" ref="AC21:BR21" si="1">MAX(AC33:AC83)</f>
        <v>7.7512948739509521E-3</v>
      </c>
      <c r="AD21" s="1">
        <f t="shared" si="1"/>
        <v>6.8094224816750773E-3</v>
      </c>
      <c r="AE21" s="1">
        <f t="shared" si="1"/>
        <v>4.5128150930952779E-3</v>
      </c>
      <c r="AF21" s="1">
        <f t="shared" si="1"/>
        <v>4.75874276273738E-3</v>
      </c>
      <c r="AG21" s="1">
        <f t="shared" si="1"/>
        <v>4.7208085549926178E-3</v>
      </c>
      <c r="AH21" s="1">
        <f t="shared" si="1"/>
        <v>3.9060899149335124E-3</v>
      </c>
      <c r="AI21" s="1">
        <f t="shared" si="1"/>
        <v>4.362922846363939E-3</v>
      </c>
      <c r="AJ21" s="1">
        <f t="shared" si="1"/>
        <v>4.4123191380142854E-3</v>
      </c>
      <c r="AK21" s="1">
        <f t="shared" si="1"/>
        <v>4.6092148813897602E-3</v>
      </c>
      <c r="AL21" s="1">
        <f t="shared" si="1"/>
        <v>4.2001098769400488E-3</v>
      </c>
      <c r="AM21" s="1">
        <f t="shared" si="1"/>
        <v>4.6920300731237048E-3</v>
      </c>
      <c r="AN21" s="1">
        <f t="shared" si="1"/>
        <v>4.4144398183369078E-3</v>
      </c>
      <c r="AO21" s="1">
        <f t="shared" si="1"/>
        <v>4.3833861187672005E-3</v>
      </c>
      <c r="AP21" s="1">
        <f t="shared" si="1"/>
        <v>6.1131376506737417E-3</v>
      </c>
      <c r="AQ21" s="1">
        <f t="shared" si="1"/>
        <v>4.1503901978969769E-3</v>
      </c>
      <c r="AR21" s="1">
        <f t="shared" si="1"/>
        <v>4.5312610382363359E-3</v>
      </c>
      <c r="AS21" s="1">
        <f t="shared" si="1"/>
        <v>8.6282045350483949E-3</v>
      </c>
      <c r="AT21" s="1">
        <f t="shared" si="1"/>
        <v>6.499268095103497E-3</v>
      </c>
      <c r="AU21" s="1">
        <f t="shared" si="1"/>
        <v>4.3982452429325407E-3</v>
      </c>
      <c r="AV21" s="1">
        <f t="shared" si="1"/>
        <v>4.9896850269363635E-3</v>
      </c>
      <c r="AW21" s="1">
        <f t="shared" si="1"/>
        <v>5.0533318285670877E-3</v>
      </c>
      <c r="AX21" s="1">
        <f t="shared" si="1"/>
        <v>4.8826358871277391E-3</v>
      </c>
      <c r="AY21" s="1">
        <f t="shared" si="1"/>
        <v>5.2596807025803646E-3</v>
      </c>
      <c r="AZ21" s="1">
        <f t="shared" si="1"/>
        <v>6.7432550307076067E-3</v>
      </c>
      <c r="BA21" s="1">
        <f t="shared" si="1"/>
        <v>5.308024799789611E-3</v>
      </c>
      <c r="BB21" s="1">
        <f t="shared" si="1"/>
        <v>6.8762235014673753E-3</v>
      </c>
      <c r="BC21" s="1">
        <f t="shared" si="1"/>
        <v>4.2247734259131808E-3</v>
      </c>
      <c r="BD21" s="1">
        <f t="shared" si="1"/>
        <v>6.0561962390912882E-3</v>
      </c>
      <c r="BE21" s="1">
        <f t="shared" si="1"/>
        <v>4.3923791460724997E-3</v>
      </c>
      <c r="BF21" s="1">
        <f t="shared" si="1"/>
        <v>5.1587859613199359E-3</v>
      </c>
      <c r="BG21" s="1">
        <f t="shared" si="1"/>
        <v>4.5771873394440075E-3</v>
      </c>
      <c r="BH21" s="1">
        <f t="shared" si="1"/>
        <v>4.868653278803696E-3</v>
      </c>
      <c r="BI21" s="1">
        <f t="shared" si="1"/>
        <v>5.5167084835496816E-3</v>
      </c>
      <c r="BJ21" s="1">
        <f t="shared" si="1"/>
        <v>4.9032005586415253E-3</v>
      </c>
      <c r="BK21" s="1">
        <f t="shared" si="1"/>
        <v>4.9280784498408788E-3</v>
      </c>
      <c r="BL21" s="1">
        <f t="shared" si="1"/>
        <v>4.9112788939718773E-3</v>
      </c>
      <c r="BM21" s="1">
        <f t="shared" si="1"/>
        <v>4.8136331674516752E-3</v>
      </c>
      <c r="BN21" s="1">
        <f t="shared" si="1"/>
        <v>4.3854257518850664E-3</v>
      </c>
      <c r="BO21" s="1">
        <f t="shared" si="1"/>
        <v>6.6820898671162768E-3</v>
      </c>
      <c r="BP21" s="1">
        <f t="shared" si="1"/>
        <v>4.3670220129062992E-3</v>
      </c>
      <c r="BQ21" s="1">
        <f t="shared" si="1"/>
        <v>6.4398389703186412E-3</v>
      </c>
      <c r="BR21" s="1">
        <f t="shared" si="1"/>
        <v>4.3666551784362802E-3</v>
      </c>
      <c r="BS21" s="1">
        <f t="shared" ref="BS21:BU21" si="2">MAX(BS33:BS83)</f>
        <v>4.547348205189837E-3</v>
      </c>
      <c r="BT21" s="1">
        <f t="shared" si="2"/>
        <v>6.3766735320701096E-3</v>
      </c>
      <c r="BU21" s="1">
        <f t="shared" si="2"/>
        <v>4.5059713554665079E-3</v>
      </c>
    </row>
    <row r="22" spans="1:73" x14ac:dyDescent="0.2">
      <c r="M22"/>
      <c r="N22"/>
    </row>
    <row r="23" spans="1:73" x14ac:dyDescent="0.2">
      <c r="A23" t="s">
        <v>17</v>
      </c>
      <c r="B23" s="9">
        <f>(B21-$B$27)/$B$26</f>
        <v>2.9706434288569228</v>
      </c>
      <c r="C23" s="9">
        <f t="shared" ref="C23:H23" si="3">(C21-$B$27)/$B$26</f>
        <v>192.35864447427164</v>
      </c>
      <c r="D23" s="9">
        <f t="shared" si="3"/>
        <v>357.16688388917862</v>
      </c>
      <c r="E23" s="9">
        <f t="shared" si="3"/>
        <v>544.25450777765786</v>
      </c>
      <c r="F23" s="9">
        <f t="shared" si="3"/>
        <v>718.30343462259384</v>
      </c>
      <c r="G23" s="9">
        <f t="shared" si="3"/>
        <v>965.09358564647141</v>
      </c>
      <c r="H23" s="9">
        <f t="shared" si="3"/>
        <v>1886.6078575397692</v>
      </c>
      <c r="I23" s="4">
        <f>(I21-$B$27)/$B$26</f>
        <v>383.25773940685212</v>
      </c>
      <c r="J23" s="4">
        <f t="shared" ref="J23:AB23" si="4">(J21-$B$27)/$B$26</f>
        <v>308.6293656900317</v>
      </c>
      <c r="K23" s="4">
        <f t="shared" si="4"/>
        <v>388.17632977516269</v>
      </c>
      <c r="L23" s="4">
        <f t="shared" si="4"/>
        <v>322.58263215992241</v>
      </c>
      <c r="M23" s="4">
        <f t="shared" si="4"/>
        <v>344.60540137111025</v>
      </c>
      <c r="N23" s="4">
        <f t="shared" si="4"/>
        <v>313.72957034018481</v>
      </c>
      <c r="O23" s="4">
        <f t="shared" si="4"/>
        <v>533.35264583138814</v>
      </c>
      <c r="P23" s="4">
        <f t="shared" si="4"/>
        <v>344.54955192052171</v>
      </c>
      <c r="Q23" s="4">
        <f t="shared" si="4"/>
        <v>245.76768297985427</v>
      </c>
      <c r="R23" s="4">
        <f t="shared" si="4"/>
        <v>317.53203190537431</v>
      </c>
      <c r="S23" s="4">
        <f t="shared" si="4"/>
        <v>419.99129882075567</v>
      </c>
      <c r="T23" s="4">
        <f t="shared" si="4"/>
        <v>534.92894632021614</v>
      </c>
      <c r="U23" s="4">
        <f t="shared" si="4"/>
        <v>394.68797052146431</v>
      </c>
      <c r="V23" s="4">
        <f t="shared" si="4"/>
        <v>747.07363165027937</v>
      </c>
      <c r="W23" s="4">
        <f t="shared" si="4"/>
        <v>311.06176304798856</v>
      </c>
      <c r="X23" s="4">
        <f t="shared" si="4"/>
        <v>246.95852423002378</v>
      </c>
      <c r="Y23" s="4">
        <f t="shared" si="4"/>
        <v>542.31120110668371</v>
      </c>
      <c r="Z23" s="4">
        <f t="shared" si="4"/>
        <v>633.4457108337009</v>
      </c>
      <c r="AA23" s="4">
        <f t="shared" si="4"/>
        <v>299.04862277642513</v>
      </c>
      <c r="AB23" s="4">
        <f t="shared" si="4"/>
        <v>425.99553566150678</v>
      </c>
      <c r="AC23" s="4">
        <f t="shared" ref="AC23:BR23" si="5">(AC21-$B$27)/$B$26</f>
        <v>1450.4316246503172</v>
      </c>
      <c r="AD23" s="4">
        <f t="shared" si="5"/>
        <v>1136.4741605583592</v>
      </c>
      <c r="AE23" s="4">
        <f t="shared" si="5"/>
        <v>370.9383643650927</v>
      </c>
      <c r="AF23" s="4">
        <f t="shared" si="5"/>
        <v>452.91425424579342</v>
      </c>
      <c r="AG23" s="4">
        <f t="shared" si="5"/>
        <v>440.26951833087264</v>
      </c>
      <c r="AH23" s="4">
        <f t="shared" si="5"/>
        <v>168.69663831117086</v>
      </c>
      <c r="AI23" s="4">
        <f t="shared" si="5"/>
        <v>320.97428212131302</v>
      </c>
      <c r="AJ23" s="4">
        <f t="shared" si="5"/>
        <v>337.43971267142854</v>
      </c>
      <c r="AK23" s="4">
        <f t="shared" si="5"/>
        <v>403.0716271299201</v>
      </c>
      <c r="AL23" s="4">
        <f t="shared" si="5"/>
        <v>266.70329231334966</v>
      </c>
      <c r="AM23" s="4">
        <f t="shared" si="5"/>
        <v>430.67669104123502</v>
      </c>
      <c r="AN23" s="4">
        <f t="shared" si="5"/>
        <v>338.14660611230266</v>
      </c>
      <c r="AO23" s="4">
        <f t="shared" si="5"/>
        <v>327.79537292240019</v>
      </c>
      <c r="AP23" s="4">
        <f t="shared" si="5"/>
        <v>904.37921689124732</v>
      </c>
      <c r="AQ23" s="4">
        <f t="shared" si="5"/>
        <v>250.13006596565901</v>
      </c>
      <c r="AR23" s="4">
        <f t="shared" si="5"/>
        <v>377.08701274544535</v>
      </c>
      <c r="AS23" s="4">
        <f t="shared" si="5"/>
        <v>1742.7348450161314</v>
      </c>
      <c r="AT23" s="4">
        <f t="shared" si="5"/>
        <v>1033.089365034499</v>
      </c>
      <c r="AU23" s="4">
        <f t="shared" si="5"/>
        <v>332.74841431084695</v>
      </c>
      <c r="AV23" s="4">
        <f t="shared" si="5"/>
        <v>529.89500897878793</v>
      </c>
      <c r="AW23" s="4">
        <f t="shared" si="5"/>
        <v>551.11060952236255</v>
      </c>
      <c r="AX23" s="4">
        <f t="shared" si="5"/>
        <v>494.21196237591306</v>
      </c>
      <c r="AY23" s="4">
        <f t="shared" si="5"/>
        <v>619.89356752678827</v>
      </c>
      <c r="AZ23" s="4">
        <f t="shared" si="5"/>
        <v>1114.4183435692023</v>
      </c>
      <c r="BA23" s="4">
        <f t="shared" si="5"/>
        <v>636.00826659653706</v>
      </c>
      <c r="BB23" s="4">
        <f t="shared" si="5"/>
        <v>1158.7411671557918</v>
      </c>
      <c r="BC23" s="4">
        <f t="shared" si="5"/>
        <v>274.9244753043937</v>
      </c>
      <c r="BD23" s="4">
        <f t="shared" si="5"/>
        <v>885.39874636376283</v>
      </c>
      <c r="BE23" s="4">
        <f t="shared" si="5"/>
        <v>330.79304869083325</v>
      </c>
      <c r="BF23" s="4">
        <f t="shared" si="5"/>
        <v>586.26198710664539</v>
      </c>
      <c r="BG23" s="4">
        <f t="shared" si="5"/>
        <v>392.39577981466925</v>
      </c>
      <c r="BH23" s="4">
        <f t="shared" si="5"/>
        <v>489.55109293456536</v>
      </c>
      <c r="BI23" s="4">
        <f t="shared" si="5"/>
        <v>705.56949451656055</v>
      </c>
      <c r="BJ23" s="4">
        <f t="shared" si="5"/>
        <v>501.06685288050846</v>
      </c>
      <c r="BK23" s="4">
        <f t="shared" si="5"/>
        <v>509.35948328029298</v>
      </c>
      <c r="BL23" s="4">
        <f t="shared" si="5"/>
        <v>503.75963132395913</v>
      </c>
      <c r="BM23" s="4">
        <f t="shared" si="5"/>
        <v>471.21105581722514</v>
      </c>
      <c r="BN23" s="4">
        <f t="shared" si="5"/>
        <v>328.47525062835552</v>
      </c>
      <c r="BO23" s="4">
        <f t="shared" si="5"/>
        <v>1094.0299557054257</v>
      </c>
      <c r="BP23" s="4">
        <f t="shared" si="5"/>
        <v>322.34067096876646</v>
      </c>
      <c r="BQ23" s="4">
        <f t="shared" si="5"/>
        <v>1013.2796567728805</v>
      </c>
      <c r="BR23" s="4">
        <f t="shared" si="5"/>
        <v>322.21839281209344</v>
      </c>
      <c r="BS23" s="4">
        <f t="shared" ref="BS23:BU23" si="6">(BS21-$B$27)/$B$26</f>
        <v>382.44940172994575</v>
      </c>
      <c r="BT23" s="4">
        <f t="shared" si="6"/>
        <v>992.2245106900366</v>
      </c>
      <c r="BU23" s="4">
        <f t="shared" si="6"/>
        <v>368.65711848883603</v>
      </c>
    </row>
    <row r="24" spans="1:73" x14ac:dyDescent="0.2">
      <c r="A24" t="s">
        <v>18</v>
      </c>
      <c r="B24" s="10">
        <v>1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10">
        <v>1</v>
      </c>
      <c r="AI24" s="10">
        <v>1</v>
      </c>
      <c r="AJ24" s="10">
        <v>1</v>
      </c>
      <c r="AK24" s="10">
        <v>1</v>
      </c>
      <c r="AL24" s="10">
        <v>1</v>
      </c>
      <c r="AM24" s="10">
        <v>1</v>
      </c>
      <c r="AN24" s="10">
        <v>1</v>
      </c>
      <c r="AO24" s="10">
        <v>1</v>
      </c>
      <c r="AP24" s="10">
        <v>1</v>
      </c>
      <c r="AQ24" s="10">
        <v>1</v>
      </c>
      <c r="AR24" s="10">
        <v>1</v>
      </c>
      <c r="AS24" s="10">
        <v>1</v>
      </c>
      <c r="AT24" s="10">
        <v>1</v>
      </c>
      <c r="AU24" s="10">
        <v>1</v>
      </c>
      <c r="AV24" s="10">
        <v>1</v>
      </c>
      <c r="AW24" s="10">
        <v>1</v>
      </c>
      <c r="AX24" s="10">
        <v>1</v>
      </c>
      <c r="AY24" s="10">
        <v>1</v>
      </c>
      <c r="AZ24" s="10">
        <v>1</v>
      </c>
      <c r="BA24" s="10">
        <v>1</v>
      </c>
      <c r="BB24" s="10">
        <v>1</v>
      </c>
      <c r="BC24" s="10">
        <v>1</v>
      </c>
      <c r="BD24" s="10">
        <v>1</v>
      </c>
      <c r="BE24" s="10">
        <v>1</v>
      </c>
      <c r="BF24" s="10">
        <v>1</v>
      </c>
      <c r="BG24" s="10">
        <v>1</v>
      </c>
      <c r="BH24" s="10">
        <v>1</v>
      </c>
      <c r="BI24" s="10">
        <v>1</v>
      </c>
      <c r="BJ24" s="10">
        <v>1</v>
      </c>
      <c r="BK24" s="10">
        <v>1</v>
      </c>
      <c r="BL24" s="10">
        <v>1</v>
      </c>
      <c r="BM24" s="10">
        <v>1</v>
      </c>
      <c r="BN24" s="10">
        <v>1</v>
      </c>
      <c r="BO24" s="10">
        <v>1</v>
      </c>
      <c r="BP24" s="10">
        <v>1</v>
      </c>
      <c r="BQ24" s="10">
        <v>1</v>
      </c>
      <c r="BR24" s="10">
        <v>1</v>
      </c>
      <c r="BS24" s="10">
        <v>1</v>
      </c>
      <c r="BT24" s="10">
        <v>1</v>
      </c>
      <c r="BU24" s="10">
        <v>1</v>
      </c>
    </row>
    <row r="25" spans="1:73" x14ac:dyDescent="0.2">
      <c r="A25" t="s">
        <v>19</v>
      </c>
      <c r="B25" s="5">
        <f>B23*B24</f>
        <v>2.9706434288569228</v>
      </c>
      <c r="C25" s="5">
        <f t="shared" ref="C25:AB25" si="7">C23*C24</f>
        <v>192.35864447427164</v>
      </c>
      <c r="D25" s="5">
        <f t="shared" si="7"/>
        <v>357.16688388917862</v>
      </c>
      <c r="E25" s="5">
        <f t="shared" si="7"/>
        <v>544.25450777765786</v>
      </c>
      <c r="F25" s="5">
        <f t="shared" si="7"/>
        <v>718.30343462259384</v>
      </c>
      <c r="G25" s="5">
        <f t="shared" si="7"/>
        <v>965.09358564647141</v>
      </c>
      <c r="H25" s="5">
        <f t="shared" si="7"/>
        <v>1886.6078575397692</v>
      </c>
      <c r="I25" s="5">
        <f t="shared" si="7"/>
        <v>383.25773940685212</v>
      </c>
      <c r="J25" s="5">
        <f t="shared" si="7"/>
        <v>308.6293656900317</v>
      </c>
      <c r="K25" s="5">
        <f t="shared" si="7"/>
        <v>388.17632977516269</v>
      </c>
      <c r="L25" s="5">
        <f t="shared" si="7"/>
        <v>322.58263215992241</v>
      </c>
      <c r="M25" s="5">
        <f t="shared" si="7"/>
        <v>344.60540137111025</v>
      </c>
      <c r="N25" s="5">
        <f t="shared" si="7"/>
        <v>313.72957034018481</v>
      </c>
      <c r="O25" s="5">
        <f t="shared" si="7"/>
        <v>533.35264583138814</v>
      </c>
      <c r="P25" s="5">
        <f t="shared" si="7"/>
        <v>344.54955192052171</v>
      </c>
      <c r="Q25" s="5">
        <f t="shared" si="7"/>
        <v>245.76768297985427</v>
      </c>
      <c r="R25" s="5">
        <f t="shared" si="7"/>
        <v>317.53203190537431</v>
      </c>
      <c r="S25" s="5">
        <f t="shared" si="7"/>
        <v>419.99129882075567</v>
      </c>
      <c r="T25" s="5">
        <f t="shared" si="7"/>
        <v>534.92894632021614</v>
      </c>
      <c r="U25" s="5">
        <f t="shared" si="7"/>
        <v>394.68797052146431</v>
      </c>
      <c r="V25" s="5">
        <f t="shared" si="7"/>
        <v>747.07363165027937</v>
      </c>
      <c r="W25" s="5">
        <f t="shared" si="7"/>
        <v>311.06176304798856</v>
      </c>
      <c r="X25" s="5">
        <f t="shared" si="7"/>
        <v>246.95852423002378</v>
      </c>
      <c r="Y25" s="5">
        <f t="shared" si="7"/>
        <v>542.31120110668371</v>
      </c>
      <c r="Z25" s="5">
        <f t="shared" si="7"/>
        <v>633.4457108337009</v>
      </c>
      <c r="AA25" s="5">
        <f t="shared" si="7"/>
        <v>299.04862277642513</v>
      </c>
      <c r="AB25" s="5">
        <f t="shared" si="7"/>
        <v>425.99553566150678</v>
      </c>
      <c r="AC25" s="5">
        <f t="shared" ref="AC25:BR25" si="8">AC23*AC24</f>
        <v>1450.4316246503172</v>
      </c>
      <c r="AD25" s="5">
        <f t="shared" si="8"/>
        <v>1136.4741605583592</v>
      </c>
      <c r="AE25" s="5">
        <f t="shared" si="8"/>
        <v>370.9383643650927</v>
      </c>
      <c r="AF25" s="5">
        <f t="shared" si="8"/>
        <v>452.91425424579342</v>
      </c>
      <c r="AG25" s="5">
        <f t="shared" si="8"/>
        <v>440.26951833087264</v>
      </c>
      <c r="AH25" s="5">
        <f t="shared" si="8"/>
        <v>168.69663831117086</v>
      </c>
      <c r="AI25" s="5">
        <f t="shared" si="8"/>
        <v>320.97428212131302</v>
      </c>
      <c r="AJ25" s="5">
        <f t="shared" si="8"/>
        <v>337.43971267142854</v>
      </c>
      <c r="AK25" s="5">
        <f t="shared" si="8"/>
        <v>403.0716271299201</v>
      </c>
      <c r="AL25" s="5">
        <f t="shared" si="8"/>
        <v>266.70329231334966</v>
      </c>
      <c r="AM25" s="5">
        <f t="shared" si="8"/>
        <v>430.67669104123502</v>
      </c>
      <c r="AN25" s="5">
        <f t="shared" si="8"/>
        <v>338.14660611230266</v>
      </c>
      <c r="AO25" s="5">
        <f t="shared" si="8"/>
        <v>327.79537292240019</v>
      </c>
      <c r="AP25" s="5">
        <f t="shared" si="8"/>
        <v>904.37921689124732</v>
      </c>
      <c r="AQ25" s="5">
        <f t="shared" si="8"/>
        <v>250.13006596565901</v>
      </c>
      <c r="AR25" s="5">
        <f t="shared" si="8"/>
        <v>377.08701274544535</v>
      </c>
      <c r="AS25" s="5">
        <f t="shared" si="8"/>
        <v>1742.7348450161314</v>
      </c>
      <c r="AT25" s="5">
        <f t="shared" si="8"/>
        <v>1033.089365034499</v>
      </c>
      <c r="AU25" s="5">
        <f t="shared" si="8"/>
        <v>332.74841431084695</v>
      </c>
      <c r="AV25" s="5">
        <f t="shared" si="8"/>
        <v>529.89500897878793</v>
      </c>
      <c r="AW25" s="5">
        <f t="shared" si="8"/>
        <v>551.11060952236255</v>
      </c>
      <c r="AX25" s="5">
        <f t="shared" si="8"/>
        <v>494.21196237591306</v>
      </c>
      <c r="AY25" s="5">
        <f t="shared" si="8"/>
        <v>619.89356752678827</v>
      </c>
      <c r="AZ25" s="5">
        <f t="shared" si="8"/>
        <v>1114.4183435692023</v>
      </c>
      <c r="BA25" s="5">
        <f t="shared" si="8"/>
        <v>636.00826659653706</v>
      </c>
      <c r="BB25" s="5">
        <f t="shared" si="8"/>
        <v>1158.7411671557918</v>
      </c>
      <c r="BC25" s="5">
        <f t="shared" si="8"/>
        <v>274.9244753043937</v>
      </c>
      <c r="BD25" s="5">
        <f t="shared" si="8"/>
        <v>885.39874636376283</v>
      </c>
      <c r="BE25" s="5">
        <f t="shared" si="8"/>
        <v>330.79304869083325</v>
      </c>
      <c r="BF25" s="5">
        <f t="shared" si="8"/>
        <v>586.26198710664539</v>
      </c>
      <c r="BG25" s="5">
        <f t="shared" si="8"/>
        <v>392.39577981466925</v>
      </c>
      <c r="BH25" s="5">
        <f t="shared" si="8"/>
        <v>489.55109293456536</v>
      </c>
      <c r="BI25" s="5">
        <f t="shared" si="8"/>
        <v>705.56949451656055</v>
      </c>
      <c r="BJ25" s="5">
        <f t="shared" si="8"/>
        <v>501.06685288050846</v>
      </c>
      <c r="BK25" s="5">
        <f t="shared" si="8"/>
        <v>509.35948328029298</v>
      </c>
      <c r="BL25" s="5">
        <f t="shared" si="8"/>
        <v>503.75963132395913</v>
      </c>
      <c r="BM25" s="5">
        <f t="shared" si="8"/>
        <v>471.21105581722514</v>
      </c>
      <c r="BN25" s="5">
        <f t="shared" si="8"/>
        <v>328.47525062835552</v>
      </c>
      <c r="BO25" s="5">
        <f t="shared" si="8"/>
        <v>1094.0299557054257</v>
      </c>
      <c r="BP25" s="5">
        <f t="shared" si="8"/>
        <v>322.34067096876646</v>
      </c>
      <c r="BQ25" s="5">
        <f t="shared" si="8"/>
        <v>1013.2796567728805</v>
      </c>
      <c r="BR25" s="5">
        <f t="shared" si="8"/>
        <v>322.21839281209344</v>
      </c>
      <c r="BS25" s="5">
        <f t="shared" ref="BS25:BU25" si="9">BS23*BS24</f>
        <v>382.44940172994575</v>
      </c>
      <c r="BT25" s="5">
        <f t="shared" si="9"/>
        <v>992.2245106900366</v>
      </c>
      <c r="BU25" s="5">
        <f t="shared" si="9"/>
        <v>368.65711848883603</v>
      </c>
    </row>
    <row r="26" spans="1:73" x14ac:dyDescent="0.2">
      <c r="A26" s="4" t="s">
        <v>12</v>
      </c>
      <c r="B26" s="6">
        <f>ROUND(SLOPE(B21:H21,B3:H3),6)</f>
        <v>3.0000000000000001E-6</v>
      </c>
    </row>
    <row r="27" spans="1:73" x14ac:dyDescent="0.2">
      <c r="A27" s="4" t="s">
        <v>13</v>
      </c>
      <c r="B27" s="6">
        <f>ROUND(INTERCEPT(B21:H21, B3:H3),4)</f>
        <v>3.3999999999999998E-3</v>
      </c>
    </row>
    <row r="31" spans="1:73" x14ac:dyDescent="0.2">
      <c r="A31" t="s">
        <v>11</v>
      </c>
    </row>
    <row r="32" spans="1:73" x14ac:dyDescent="0.2">
      <c r="A32" t="s">
        <v>0</v>
      </c>
    </row>
    <row r="33" spans="1:73" x14ac:dyDescent="0.2">
      <c r="A33">
        <v>200</v>
      </c>
      <c r="B33">
        <f t="shared" ref="B33:F83" si="10">6*$A33*B$14+2*B$15</f>
        <v>-7.5056578534625149E-4</v>
      </c>
      <c r="C33">
        <f t="shared" si="10"/>
        <v>-1.1301064150863113E-3</v>
      </c>
      <c r="D33">
        <f t="shared" si="10"/>
        <v>-1.4595627007578313E-3</v>
      </c>
      <c r="E33">
        <f t="shared" si="10"/>
        <v>-1.8337932783356013E-3</v>
      </c>
      <c r="F33">
        <f t="shared" si="10"/>
        <v>-2.1974592747185176E-3</v>
      </c>
      <c r="G33">
        <f t="shared" ref="G33:V48" si="11">6*$A33*G$14+2*G$15</f>
        <v>-2.7588198427260582E-3</v>
      </c>
      <c r="H33">
        <f t="shared" si="11"/>
        <v>-5.2283949156988196E-3</v>
      </c>
      <c r="I33">
        <f t="shared" si="11"/>
        <v>-1.4479445739553239E-3</v>
      </c>
      <c r="J33">
        <f t="shared" si="11"/>
        <v>-1.3871850349286355E-3</v>
      </c>
      <c r="K33">
        <f t="shared" si="11"/>
        <v>-1.5501393029331706E-3</v>
      </c>
      <c r="L33">
        <f t="shared" si="11"/>
        <v>-1.3970038778401035E-3</v>
      </c>
      <c r="M33" s="1">
        <f t="shared" si="11"/>
        <v>-1.4138448536230447E-3</v>
      </c>
      <c r="N33" s="1">
        <f t="shared" si="11"/>
        <v>-1.3697138392832695E-3</v>
      </c>
      <c r="O33">
        <f t="shared" si="11"/>
        <v>-1.8569369921987468E-3</v>
      </c>
      <c r="P33">
        <f t="shared" si="11"/>
        <v>-1.4143289520712303E-3</v>
      </c>
      <c r="Q33">
        <f t="shared" si="11"/>
        <v>-1.2810386659687402E-3</v>
      </c>
      <c r="R33">
        <f t="shared" si="11"/>
        <v>-1.3768633225696124E-3</v>
      </c>
      <c r="S33">
        <f t="shared" si="11"/>
        <v>-1.5871283163227876E-3</v>
      </c>
      <c r="T33">
        <f t="shared" si="11"/>
        <v>-1.835675887313936E-3</v>
      </c>
      <c r="U33">
        <f t="shared" si="11"/>
        <v>-1.5441471250061782E-3</v>
      </c>
      <c r="V33">
        <f t="shared" si="11"/>
        <v>-2.2875516205720856E-3</v>
      </c>
      <c r="W33">
        <f t="shared" ref="S33:AH48" si="12">6*$A33*W$14+2*W$15</f>
        <v>-1.345678158789592E-3</v>
      </c>
      <c r="X33">
        <f t="shared" si="12"/>
        <v>-1.2749838328120454E-3</v>
      </c>
      <c r="Y33">
        <f t="shared" si="12"/>
        <v>-1.8485167102576215E-3</v>
      </c>
      <c r="Z33">
        <f t="shared" si="12"/>
        <v>-2.0734863144932641E-3</v>
      </c>
      <c r="AA33">
        <f t="shared" si="12"/>
        <v>-1.3475189988196613E-3</v>
      </c>
      <c r="AB33">
        <f t="shared" si="12"/>
        <v>-1.6866807431532918E-3</v>
      </c>
      <c r="AC33">
        <f t="shared" si="12"/>
        <v>-4.0181512218265339E-3</v>
      </c>
      <c r="AD33">
        <f t="shared" si="12"/>
        <v>-3.2773903799405077E-3</v>
      </c>
      <c r="AE33">
        <f t="shared" si="12"/>
        <v>-1.5254608978709505E-3</v>
      </c>
      <c r="AF33">
        <f t="shared" si="12"/>
        <v>-1.6810767676655736E-3</v>
      </c>
      <c r="AG33">
        <f t="shared" si="12"/>
        <v>-1.6554254325850809E-3</v>
      </c>
      <c r="AH33">
        <f t="shared" si="12"/>
        <v>-9.0697810869785206E-5</v>
      </c>
      <c r="AI33">
        <f t="shared" ref="AC33:BR39" si="13">6*$A33*AI$14+2*AI$15</f>
        <v>-1.3927479655012794E-3</v>
      </c>
      <c r="AJ33">
        <f t="shared" si="13"/>
        <v>-1.4411589472415019E-3</v>
      </c>
      <c r="AK33">
        <f t="shared" si="13"/>
        <v>-1.5527403418041617E-3</v>
      </c>
      <c r="AL33">
        <f t="shared" si="13"/>
        <v>-1.3299800766915608E-3</v>
      </c>
      <c r="AM33">
        <f t="shared" si="13"/>
        <v>-1.5805532857339488E-3</v>
      </c>
      <c r="AN33">
        <f t="shared" si="13"/>
        <v>-1.4080883238880189E-3</v>
      </c>
      <c r="AO33">
        <f t="shared" si="13"/>
        <v>-1.388317012190235E-3</v>
      </c>
      <c r="AP33">
        <f t="shared" si="13"/>
        <v>-2.6716166381087689E-3</v>
      </c>
      <c r="AQ33">
        <f t="shared" si="13"/>
        <v>-1.2360443428641073E-3</v>
      </c>
      <c r="AR33">
        <f t="shared" si="13"/>
        <v>-1.4983923718623997E-3</v>
      </c>
      <c r="AS33">
        <f t="shared" si="13"/>
        <v>-4.835008306444212E-3</v>
      </c>
      <c r="AT33">
        <f t="shared" si="13"/>
        <v>-2.9954963672864446E-3</v>
      </c>
      <c r="AU33">
        <f t="shared" si="13"/>
        <v>-1.4348035451171061E-3</v>
      </c>
      <c r="AV33">
        <f t="shared" si="13"/>
        <v>-1.8062655572389993E-3</v>
      </c>
      <c r="AW33">
        <f t="shared" si="13"/>
        <v>-1.8449512130447009E-3</v>
      </c>
      <c r="AX33">
        <f t="shared" si="13"/>
        <v>-1.7220292102005895E-3</v>
      </c>
      <c r="AY33">
        <f t="shared" si="13"/>
        <v>-2.0217034347025029E-3</v>
      </c>
      <c r="AZ33">
        <f t="shared" si="13"/>
        <v>-3.1763166734658441E-3</v>
      </c>
      <c r="BA33">
        <f t="shared" si="13"/>
        <v>-2.0465964550259175E-3</v>
      </c>
      <c r="BB33">
        <f t="shared" si="13"/>
        <v>-3.1974081945335131E-3</v>
      </c>
      <c r="BC33">
        <f t="shared" si="13"/>
        <v>-1.2754648189727789E-3</v>
      </c>
      <c r="BD33">
        <f t="shared" si="13"/>
        <v>-2.6945565212590922E-3</v>
      </c>
      <c r="BE33">
        <f t="shared" si="13"/>
        <v>-1.3835610626099747E-3</v>
      </c>
      <c r="BF33">
        <f t="shared" si="13"/>
        <v>-1.90759634351979E-3</v>
      </c>
      <c r="BG33">
        <f t="shared" si="13"/>
        <v>-1.4986879765099895E-3</v>
      </c>
      <c r="BH33">
        <f t="shared" si="13"/>
        <v>-1.7572166329352309E-3</v>
      </c>
      <c r="BI33">
        <f t="shared" si="13"/>
        <v>-2.2030694426743644E-3</v>
      </c>
      <c r="BJ33">
        <f t="shared" si="13"/>
        <v>-1.7488694369213117E-3</v>
      </c>
      <c r="BK33">
        <f t="shared" si="13"/>
        <v>-1.7946289720700802E-3</v>
      </c>
      <c r="BL33">
        <f t="shared" si="13"/>
        <v>-1.7494500424261421E-3</v>
      </c>
      <c r="BM33">
        <f t="shared" si="13"/>
        <v>-1.6805202187794611E-3</v>
      </c>
      <c r="BN33">
        <f t="shared" si="13"/>
        <v>-1.3825393160924217E-3</v>
      </c>
      <c r="BO33">
        <f t="shared" si="13"/>
        <v>-3.131482163411671E-3</v>
      </c>
      <c r="BP33">
        <f t="shared" si="13"/>
        <v>-1.3681160808982247E-3</v>
      </c>
      <c r="BQ33">
        <f t="shared" si="13"/>
        <v>-2.8818054749207636E-3</v>
      </c>
      <c r="BR33">
        <f t="shared" si="13"/>
        <v>-1.387132380051153E-3</v>
      </c>
      <c r="BS33">
        <f t="shared" ref="BS33:BU48" si="14">6*$A33*BS$14+2*BS$15</f>
        <v>-1.6224936014564081E-3</v>
      </c>
      <c r="BT33">
        <f t="shared" si="14"/>
        <v>-2.8793063422116877E-3</v>
      </c>
      <c r="BU33">
        <f t="shared" si="14"/>
        <v>-1.5771458325306437E-3</v>
      </c>
    </row>
    <row r="34" spans="1:73" x14ac:dyDescent="0.2">
      <c r="A34">
        <v>201</v>
      </c>
      <c r="B34">
        <f t="shared" si="10"/>
        <v>-6.6737623103359234E-4</v>
      </c>
      <c r="C34">
        <f t="shared" si="10"/>
        <v>-1.0279627681161266E-3</v>
      </c>
      <c r="D34">
        <f t="shared" si="10"/>
        <v>-1.3409414337093271E-3</v>
      </c>
      <c r="E34">
        <f t="shared" si="10"/>
        <v>-1.6964621423022318E-3</v>
      </c>
      <c r="F34">
        <f t="shared" si="10"/>
        <v>-2.0424118831467927E-3</v>
      </c>
      <c r="G34">
        <f t="shared" si="11"/>
        <v>-2.57773783073275E-3</v>
      </c>
      <c r="H34">
        <f t="shared" si="11"/>
        <v>-4.9426305459324554E-3</v>
      </c>
      <c r="I34">
        <f t="shared" si="11"/>
        <v>-1.327990218111804E-3</v>
      </c>
      <c r="J34">
        <f t="shared" si="11"/>
        <v>-1.2729235722886596E-3</v>
      </c>
      <c r="K34">
        <f t="shared" si="11"/>
        <v>-1.427845937087998E-3</v>
      </c>
      <c r="L34">
        <f t="shared" si="11"/>
        <v>-1.2817088423537071E-3</v>
      </c>
      <c r="M34" s="1">
        <f t="shared" si="11"/>
        <v>-1.2968916324683152E-3</v>
      </c>
      <c r="N34" s="1">
        <f t="shared" si="11"/>
        <v>-1.2554957882771958E-3</v>
      </c>
      <c r="O34">
        <f t="shared" si="11"/>
        <v>-1.7197970936048863E-3</v>
      </c>
      <c r="P34">
        <f t="shared" si="11"/>
        <v>-1.2973693999145733E-3</v>
      </c>
      <c r="Q34">
        <f t="shared" si="11"/>
        <v>-1.1726718316705728E-3</v>
      </c>
      <c r="R34">
        <f t="shared" si="11"/>
        <v>-1.2622741342038987E-3</v>
      </c>
      <c r="S34">
        <f t="shared" si="12"/>
        <v>-1.4621862720670883E-3</v>
      </c>
      <c r="T34">
        <f t="shared" si="12"/>
        <v>-1.6988666327884434E-3</v>
      </c>
      <c r="U34">
        <f t="shared" si="12"/>
        <v>-1.4215829042747673E-3</v>
      </c>
      <c r="V34">
        <f t="shared" si="12"/>
        <v>-2.1289761702616289E-3</v>
      </c>
      <c r="W34">
        <f t="shared" si="12"/>
        <v>-1.2321008898309206E-3</v>
      </c>
      <c r="X34">
        <f t="shared" si="12"/>
        <v>-1.1666666447020003E-3</v>
      </c>
      <c r="Y34">
        <f t="shared" si="12"/>
        <v>-1.7110077039860679E-3</v>
      </c>
      <c r="Z34">
        <f t="shared" si="12"/>
        <v>-1.9260098455533767E-3</v>
      </c>
      <c r="AA34">
        <f t="shared" si="12"/>
        <v>-1.2346257014766819E-3</v>
      </c>
      <c r="AB34">
        <f t="shared" si="12"/>
        <v>-1.5593873961505349E-3</v>
      </c>
      <c r="AC34">
        <f t="shared" si="13"/>
        <v>-3.7827622999109869E-3</v>
      </c>
      <c r="AD34">
        <f t="shared" si="13"/>
        <v>-3.0756541227081949E-3</v>
      </c>
      <c r="AE34">
        <f t="shared" si="13"/>
        <v>-1.4046953780516257E-3</v>
      </c>
      <c r="AF34">
        <f t="shared" si="13"/>
        <v>-1.5522803770575133E-3</v>
      </c>
      <c r="AG34">
        <f t="shared" si="13"/>
        <v>-1.5279007528335269E-3</v>
      </c>
      <c r="AH34">
        <f t="shared" si="13"/>
        <v>-1.0762056353717797E-5</v>
      </c>
      <c r="AI34">
        <f t="shared" si="13"/>
        <v>-1.2776345492639743E-3</v>
      </c>
      <c r="AJ34">
        <f t="shared" si="13"/>
        <v>-1.3240893855363881E-3</v>
      </c>
      <c r="AK34">
        <f t="shared" si="13"/>
        <v>-1.429501237340286E-3</v>
      </c>
      <c r="AL34">
        <f t="shared" si="13"/>
        <v>-1.219378277618928E-3</v>
      </c>
      <c r="AM34">
        <f t="shared" si="13"/>
        <v>-1.4551016185567964E-3</v>
      </c>
      <c r="AN34">
        <f t="shared" si="13"/>
        <v>-1.2916377610435216E-3</v>
      </c>
      <c r="AO34">
        <f t="shared" si="13"/>
        <v>-1.2728829495710879E-3</v>
      </c>
      <c r="AP34">
        <f t="shared" si="13"/>
        <v>-2.4959215523331219E-3</v>
      </c>
      <c r="AQ34">
        <f t="shared" si="13"/>
        <v>-1.1283156520488884E-3</v>
      </c>
      <c r="AR34">
        <f t="shared" si="13"/>
        <v>-1.3777993036604257E-3</v>
      </c>
      <c r="AS34">
        <f t="shared" si="13"/>
        <v>-4.5657440496143648E-3</v>
      </c>
      <c r="AT34">
        <f t="shared" si="13"/>
        <v>-2.8056010780386428E-3</v>
      </c>
      <c r="AU34">
        <f t="shared" si="13"/>
        <v>-1.3181425693561157E-3</v>
      </c>
      <c r="AV34">
        <f t="shared" si="13"/>
        <v>-1.6703465455554928E-3</v>
      </c>
      <c r="AW34">
        <f t="shared" si="13"/>
        <v>-1.7069855522124644E-3</v>
      </c>
      <c r="AX34">
        <f t="shared" si="13"/>
        <v>-1.5899359082540247E-3</v>
      </c>
      <c r="AY34">
        <f t="shared" si="13"/>
        <v>-1.8760757519568454E-3</v>
      </c>
      <c r="AZ34">
        <f t="shared" si="13"/>
        <v>-2.9779252393823744E-3</v>
      </c>
      <c r="BA34">
        <f t="shared" si="13"/>
        <v>-1.8995040299296072E-3</v>
      </c>
      <c r="BB34">
        <f t="shared" si="13"/>
        <v>-2.9959355606134913E-3</v>
      </c>
      <c r="BC34">
        <f t="shared" si="13"/>
        <v>-1.1654600540750605E-3</v>
      </c>
      <c r="BD34">
        <f t="shared" si="13"/>
        <v>-2.519541466052086E-3</v>
      </c>
      <c r="BE34">
        <f t="shared" si="13"/>
        <v>-1.2680422584363249E-3</v>
      </c>
      <c r="BF34">
        <f t="shared" si="13"/>
        <v>-1.7662686974229957E-3</v>
      </c>
      <c r="BG34">
        <f t="shared" si="13"/>
        <v>-1.377170470190911E-3</v>
      </c>
      <c r="BH34">
        <f t="shared" si="13"/>
        <v>-1.6246992347004538E-3</v>
      </c>
      <c r="BI34">
        <f t="shared" si="13"/>
        <v>-2.0486738841498826E-3</v>
      </c>
      <c r="BJ34">
        <f t="shared" si="13"/>
        <v>-1.6158280370100579E-3</v>
      </c>
      <c r="BK34">
        <f t="shared" si="13"/>
        <v>-1.660174823631861E-3</v>
      </c>
      <c r="BL34">
        <f t="shared" si="13"/>
        <v>-1.6162354636981811E-3</v>
      </c>
      <c r="BM34">
        <f t="shared" si="13"/>
        <v>-1.5506371510548393E-3</v>
      </c>
      <c r="BN34">
        <f t="shared" si="13"/>
        <v>-1.2671800147328709E-3</v>
      </c>
      <c r="BO34">
        <f t="shared" si="13"/>
        <v>-2.9352107228011112E-3</v>
      </c>
      <c r="BP34">
        <f t="shared" si="13"/>
        <v>-1.2534133190221335E-3</v>
      </c>
      <c r="BQ34">
        <f t="shared" si="13"/>
        <v>-2.6953725860159733E-3</v>
      </c>
      <c r="BR34">
        <f t="shared" si="13"/>
        <v>-1.2720566288814024E-3</v>
      </c>
      <c r="BS34">
        <f t="shared" si="14"/>
        <v>-1.49909676532348E-3</v>
      </c>
      <c r="BT34">
        <f t="shared" si="14"/>
        <v>-2.6941867447260529E-3</v>
      </c>
      <c r="BU34">
        <f t="shared" si="14"/>
        <v>-1.4554834887707015E-3</v>
      </c>
    </row>
    <row r="35" spans="1:73" x14ac:dyDescent="0.2">
      <c r="A35">
        <v>202</v>
      </c>
      <c r="B35">
        <f t="shared" si="10"/>
        <v>-5.8418667672093666E-4</v>
      </c>
      <c r="C35">
        <f t="shared" si="10"/>
        <v>-9.2581912114594531E-4</v>
      </c>
      <c r="D35">
        <f t="shared" si="10"/>
        <v>-1.2223201666608195E-3</v>
      </c>
      <c r="E35">
        <f t="shared" si="10"/>
        <v>-1.5591310062688588E-3</v>
      </c>
      <c r="F35">
        <f t="shared" si="10"/>
        <v>-1.8873644915750679E-3</v>
      </c>
      <c r="G35">
        <f t="shared" si="11"/>
        <v>-2.3966558187394418E-3</v>
      </c>
      <c r="H35">
        <f t="shared" si="11"/>
        <v>-4.6568661761660982E-3</v>
      </c>
      <c r="I35">
        <f t="shared" si="11"/>
        <v>-1.2080358622682877E-3</v>
      </c>
      <c r="J35">
        <f t="shared" si="11"/>
        <v>-1.1586621096486838E-3</v>
      </c>
      <c r="K35">
        <f t="shared" si="11"/>
        <v>-1.3055525712428254E-3</v>
      </c>
      <c r="L35">
        <f t="shared" si="11"/>
        <v>-1.1664138068673106E-3</v>
      </c>
      <c r="M35" s="1">
        <f t="shared" si="11"/>
        <v>-1.1799384113135893E-3</v>
      </c>
      <c r="N35" s="1">
        <f t="shared" si="11"/>
        <v>-1.1412777372711187E-3</v>
      </c>
      <c r="O35">
        <f t="shared" si="11"/>
        <v>-1.5826571950110294E-3</v>
      </c>
      <c r="P35">
        <f t="shared" si="11"/>
        <v>-1.1804098477579163E-3</v>
      </c>
      <c r="Q35">
        <f t="shared" si="11"/>
        <v>-1.0643049973724089E-3</v>
      </c>
      <c r="R35">
        <f t="shared" si="11"/>
        <v>-1.1476849458381816E-3</v>
      </c>
      <c r="S35">
        <f t="shared" si="12"/>
        <v>-1.3372442278113857E-3</v>
      </c>
      <c r="T35">
        <f t="shared" si="12"/>
        <v>-1.5620573782629543E-3</v>
      </c>
      <c r="U35">
        <f t="shared" si="12"/>
        <v>-1.2990186835433563E-3</v>
      </c>
      <c r="V35">
        <f t="shared" si="12"/>
        <v>-1.9704007199511722E-3</v>
      </c>
      <c r="W35">
        <f t="shared" si="12"/>
        <v>-1.1185236208722492E-3</v>
      </c>
      <c r="X35">
        <f t="shared" si="12"/>
        <v>-1.0583494565919588E-3</v>
      </c>
      <c r="Y35">
        <f t="shared" si="12"/>
        <v>-1.5734986977145142E-3</v>
      </c>
      <c r="Z35">
        <f t="shared" si="12"/>
        <v>-1.7785333766134892E-3</v>
      </c>
      <c r="AA35">
        <f t="shared" si="12"/>
        <v>-1.1217324041337025E-3</v>
      </c>
      <c r="AB35">
        <f t="shared" si="12"/>
        <v>-1.4320940491477779E-3</v>
      </c>
      <c r="AC35">
        <f t="shared" si="13"/>
        <v>-3.54737337799544E-3</v>
      </c>
      <c r="AD35">
        <f t="shared" si="13"/>
        <v>-2.8739178654758821E-3</v>
      </c>
      <c r="AE35">
        <f t="shared" si="13"/>
        <v>-1.2839298582323008E-3</v>
      </c>
      <c r="AF35">
        <f t="shared" si="13"/>
        <v>-1.4234839864494531E-3</v>
      </c>
      <c r="AG35">
        <f t="shared" si="13"/>
        <v>-1.4003760730819728E-3</v>
      </c>
      <c r="AH35">
        <f t="shared" si="13"/>
        <v>6.9173698162346142E-5</v>
      </c>
      <c r="AI35">
        <f t="shared" si="13"/>
        <v>-1.1625211330266692E-3</v>
      </c>
      <c r="AJ35">
        <f t="shared" si="13"/>
        <v>-1.2070198238312707E-3</v>
      </c>
      <c r="AK35">
        <f t="shared" si="13"/>
        <v>-1.3062621328764068E-3</v>
      </c>
      <c r="AL35">
        <f t="shared" si="13"/>
        <v>-1.1087764785462952E-3</v>
      </c>
      <c r="AM35">
        <f t="shared" si="13"/>
        <v>-1.3296499513796439E-3</v>
      </c>
      <c r="AN35">
        <f t="shared" si="13"/>
        <v>-1.1751871981990208E-3</v>
      </c>
      <c r="AO35">
        <f t="shared" si="13"/>
        <v>-1.1574488869519374E-3</v>
      </c>
      <c r="AP35">
        <f t="shared" si="13"/>
        <v>-2.3202264665574679E-3</v>
      </c>
      <c r="AQ35">
        <f t="shared" si="13"/>
        <v>-1.020586961233666E-3</v>
      </c>
      <c r="AR35">
        <f t="shared" si="13"/>
        <v>-1.2572062354584516E-3</v>
      </c>
      <c r="AS35">
        <f t="shared" si="13"/>
        <v>-4.2964797927845105E-3</v>
      </c>
      <c r="AT35">
        <f t="shared" si="13"/>
        <v>-2.615705788790848E-3</v>
      </c>
      <c r="AU35">
        <f t="shared" si="13"/>
        <v>-1.2014815935951217E-3</v>
      </c>
      <c r="AV35">
        <f t="shared" si="13"/>
        <v>-1.5344275338719827E-3</v>
      </c>
      <c r="AW35">
        <f t="shared" si="13"/>
        <v>-1.5690198913802279E-3</v>
      </c>
      <c r="AX35">
        <f t="shared" si="13"/>
        <v>-1.4578426063074565E-3</v>
      </c>
      <c r="AY35">
        <f t="shared" si="13"/>
        <v>-1.7304480692111879E-3</v>
      </c>
      <c r="AZ35">
        <f t="shared" si="13"/>
        <v>-2.7795338052989046E-3</v>
      </c>
      <c r="BA35">
        <f t="shared" si="13"/>
        <v>-1.7524116048332969E-3</v>
      </c>
      <c r="BB35">
        <f t="shared" si="13"/>
        <v>-2.7944629266934765E-3</v>
      </c>
      <c r="BC35">
        <f t="shared" si="13"/>
        <v>-1.0554552891773421E-3</v>
      </c>
      <c r="BD35">
        <f t="shared" si="13"/>
        <v>-2.3445264108450797E-3</v>
      </c>
      <c r="BE35">
        <f t="shared" si="13"/>
        <v>-1.1525234542626751E-3</v>
      </c>
      <c r="BF35">
        <f t="shared" si="13"/>
        <v>-1.6249410513262015E-3</v>
      </c>
      <c r="BG35">
        <f t="shared" si="13"/>
        <v>-1.255652963871829E-3</v>
      </c>
      <c r="BH35">
        <f t="shared" si="13"/>
        <v>-1.4921818364656766E-3</v>
      </c>
      <c r="BI35">
        <f t="shared" si="13"/>
        <v>-1.8942783256254009E-3</v>
      </c>
      <c r="BJ35">
        <f t="shared" si="13"/>
        <v>-1.4827866370988006E-3</v>
      </c>
      <c r="BK35">
        <f t="shared" si="13"/>
        <v>-1.5257206751936418E-3</v>
      </c>
      <c r="BL35">
        <f t="shared" si="13"/>
        <v>-1.4830208849702202E-3</v>
      </c>
      <c r="BM35">
        <f t="shared" si="13"/>
        <v>-1.4207540833302175E-3</v>
      </c>
      <c r="BN35">
        <f t="shared" si="13"/>
        <v>-1.1518207133733235E-3</v>
      </c>
      <c r="BO35">
        <f t="shared" si="13"/>
        <v>-2.7389392821905514E-3</v>
      </c>
      <c r="BP35">
        <f t="shared" si="13"/>
        <v>-1.1387105571460457E-3</v>
      </c>
      <c r="BQ35">
        <f t="shared" si="13"/>
        <v>-2.5089396971111899E-3</v>
      </c>
      <c r="BR35">
        <f t="shared" si="13"/>
        <v>-1.1569808777116553E-3</v>
      </c>
      <c r="BS35">
        <f t="shared" si="14"/>
        <v>-1.3756999291905554E-3</v>
      </c>
      <c r="BT35">
        <f t="shared" si="14"/>
        <v>-2.509067147240418E-3</v>
      </c>
      <c r="BU35">
        <f t="shared" si="14"/>
        <v>-1.3338211450107593E-3</v>
      </c>
    </row>
    <row r="36" spans="1:73" x14ac:dyDescent="0.2">
      <c r="A36">
        <v>203</v>
      </c>
      <c r="B36">
        <f t="shared" si="10"/>
        <v>-5.0099712240828098E-4</v>
      </c>
      <c r="C36">
        <f t="shared" si="10"/>
        <v>-8.2367547417576056E-4</v>
      </c>
      <c r="D36">
        <f t="shared" si="10"/>
        <v>-1.1036988996123119E-3</v>
      </c>
      <c r="E36">
        <f t="shared" si="10"/>
        <v>-1.4217998702354892E-3</v>
      </c>
      <c r="F36">
        <f t="shared" si="10"/>
        <v>-1.7323171000033361E-3</v>
      </c>
      <c r="G36">
        <f t="shared" si="11"/>
        <v>-2.2155738067461336E-3</v>
      </c>
      <c r="H36">
        <f t="shared" si="11"/>
        <v>-4.3711018063997339E-3</v>
      </c>
      <c r="I36">
        <f t="shared" si="11"/>
        <v>-1.0880815064247713E-3</v>
      </c>
      <c r="J36">
        <f t="shared" si="11"/>
        <v>-1.0444006470087114E-3</v>
      </c>
      <c r="K36">
        <f t="shared" si="11"/>
        <v>-1.1832592053976528E-3</v>
      </c>
      <c r="L36">
        <f t="shared" si="11"/>
        <v>-1.0511187713809107E-3</v>
      </c>
      <c r="M36" s="1">
        <f t="shared" si="11"/>
        <v>-1.0629851901588633E-3</v>
      </c>
      <c r="N36" s="1">
        <f t="shared" si="11"/>
        <v>-1.0270596862650416E-3</v>
      </c>
      <c r="O36">
        <f t="shared" si="11"/>
        <v>-1.4455172964171724E-3</v>
      </c>
      <c r="P36">
        <f t="shared" si="11"/>
        <v>-1.0634502956012627E-3</v>
      </c>
      <c r="Q36">
        <f t="shared" si="11"/>
        <v>-9.5593816307424154E-4</v>
      </c>
      <c r="R36">
        <f t="shared" si="11"/>
        <v>-1.0330957574724679E-3</v>
      </c>
      <c r="S36">
        <f t="shared" si="12"/>
        <v>-1.2123021835556864E-3</v>
      </c>
      <c r="T36">
        <f t="shared" si="12"/>
        <v>-1.4252481237374617E-3</v>
      </c>
      <c r="U36">
        <f t="shared" si="12"/>
        <v>-1.1764544628119454E-3</v>
      </c>
      <c r="V36">
        <f t="shared" si="12"/>
        <v>-1.8118252696407086E-3</v>
      </c>
      <c r="W36">
        <f t="shared" si="12"/>
        <v>-1.0049463519135778E-3</v>
      </c>
      <c r="X36">
        <f t="shared" si="12"/>
        <v>-9.5003226848191721E-4</v>
      </c>
      <c r="Y36">
        <f t="shared" si="12"/>
        <v>-1.4359896914429605E-3</v>
      </c>
      <c r="Z36">
        <f t="shared" si="12"/>
        <v>-1.6310569076736017E-3</v>
      </c>
      <c r="AA36">
        <f t="shared" si="12"/>
        <v>-1.0088391067907265E-3</v>
      </c>
      <c r="AB36">
        <f t="shared" si="12"/>
        <v>-1.304800702145021E-3</v>
      </c>
      <c r="AC36">
        <f t="shared" si="13"/>
        <v>-3.3119844560798861E-3</v>
      </c>
      <c r="AD36">
        <f t="shared" si="13"/>
        <v>-2.6721816082435693E-3</v>
      </c>
      <c r="AE36">
        <f t="shared" si="13"/>
        <v>-1.163164338412976E-3</v>
      </c>
      <c r="AF36">
        <f t="shared" si="13"/>
        <v>-1.2946875958413963E-3</v>
      </c>
      <c r="AG36">
        <f t="shared" si="13"/>
        <v>-1.2728513933304188E-3</v>
      </c>
      <c r="AH36">
        <f t="shared" si="13"/>
        <v>1.4910945267841355E-4</v>
      </c>
      <c r="AI36">
        <f t="shared" si="13"/>
        <v>-1.0474077167893642E-3</v>
      </c>
      <c r="AJ36">
        <f t="shared" si="13"/>
        <v>-1.0899502621261568E-3</v>
      </c>
      <c r="AK36">
        <f t="shared" si="13"/>
        <v>-1.1830230284125276E-3</v>
      </c>
      <c r="AL36">
        <f t="shared" si="13"/>
        <v>-9.9817467947366581E-4</v>
      </c>
      <c r="AM36">
        <f t="shared" si="13"/>
        <v>-1.2041982842024915E-3</v>
      </c>
      <c r="AN36">
        <f t="shared" si="13"/>
        <v>-1.0587366353545236E-3</v>
      </c>
      <c r="AO36">
        <f t="shared" si="13"/>
        <v>-1.0420148243327904E-3</v>
      </c>
      <c r="AP36">
        <f t="shared" si="13"/>
        <v>-2.1445313807818209E-3</v>
      </c>
      <c r="AQ36">
        <f t="shared" si="13"/>
        <v>-9.1285827041844361E-4</v>
      </c>
      <c r="AR36">
        <f t="shared" si="13"/>
        <v>-1.1366131672564742E-3</v>
      </c>
      <c r="AS36">
        <f t="shared" si="13"/>
        <v>-4.0272155359546563E-3</v>
      </c>
      <c r="AT36">
        <f t="shared" si="13"/>
        <v>-2.4258104995430463E-3</v>
      </c>
      <c r="AU36">
        <f t="shared" si="13"/>
        <v>-1.0848206178341278E-3</v>
      </c>
      <c r="AV36">
        <f t="shared" si="13"/>
        <v>-1.3985085221884762E-3</v>
      </c>
      <c r="AW36">
        <f t="shared" si="13"/>
        <v>-1.4310542305479915E-3</v>
      </c>
      <c r="AX36">
        <f t="shared" si="13"/>
        <v>-1.3257493043608917E-3</v>
      </c>
      <c r="AY36">
        <f t="shared" si="13"/>
        <v>-1.5848203864655304E-3</v>
      </c>
      <c r="AZ36">
        <f t="shared" si="13"/>
        <v>-2.5811423712154349E-3</v>
      </c>
      <c r="BA36">
        <f t="shared" si="13"/>
        <v>-1.6053191797369866E-3</v>
      </c>
      <c r="BB36">
        <f t="shared" si="13"/>
        <v>-2.5929902927734547E-3</v>
      </c>
      <c r="BC36">
        <f t="shared" si="13"/>
        <v>-9.4545052427962364E-4</v>
      </c>
      <c r="BD36">
        <f t="shared" si="13"/>
        <v>-2.1695113556380735E-3</v>
      </c>
      <c r="BE36">
        <f t="shared" si="13"/>
        <v>-1.0370046500890254E-3</v>
      </c>
      <c r="BF36">
        <f t="shared" si="13"/>
        <v>-1.4836134052294073E-3</v>
      </c>
      <c r="BG36">
        <f t="shared" si="13"/>
        <v>-1.1341354575527506E-3</v>
      </c>
      <c r="BH36">
        <f t="shared" si="13"/>
        <v>-1.359664438230896E-3</v>
      </c>
      <c r="BI36">
        <f t="shared" si="13"/>
        <v>-1.7398827671009226E-3</v>
      </c>
      <c r="BJ36">
        <f t="shared" si="13"/>
        <v>-1.3497452371875433E-3</v>
      </c>
      <c r="BK36">
        <f t="shared" si="13"/>
        <v>-1.3912665267554226E-3</v>
      </c>
      <c r="BL36">
        <f t="shared" si="13"/>
        <v>-1.3498063062422627E-3</v>
      </c>
      <c r="BM36">
        <f t="shared" si="13"/>
        <v>-1.2908710156055922E-3</v>
      </c>
      <c r="BN36">
        <f t="shared" si="13"/>
        <v>-1.0364614120137727E-3</v>
      </c>
      <c r="BO36">
        <f t="shared" si="13"/>
        <v>-2.5426678415799916E-3</v>
      </c>
      <c r="BP36">
        <f t="shared" si="13"/>
        <v>-1.0240077952699544E-3</v>
      </c>
      <c r="BQ36">
        <f t="shared" si="13"/>
        <v>-2.3225068082063996E-3</v>
      </c>
      <c r="BR36">
        <f t="shared" si="13"/>
        <v>-1.0419051265419081E-3</v>
      </c>
      <c r="BS36">
        <f t="shared" si="14"/>
        <v>-1.2523030930576308E-3</v>
      </c>
      <c r="BT36">
        <f t="shared" si="14"/>
        <v>-2.3239475497547832E-3</v>
      </c>
      <c r="BU36">
        <f t="shared" si="14"/>
        <v>-1.2121588012508171E-3</v>
      </c>
    </row>
    <row r="37" spans="1:73" x14ac:dyDescent="0.2">
      <c r="A37">
        <v>204</v>
      </c>
      <c r="B37">
        <f t="shared" si="10"/>
        <v>-4.178075680956253E-4</v>
      </c>
      <c r="C37">
        <f t="shared" si="10"/>
        <v>-7.2153182720557929E-4</v>
      </c>
      <c r="D37">
        <f t="shared" si="10"/>
        <v>-9.8507763256380429E-4</v>
      </c>
      <c r="E37">
        <f t="shared" si="10"/>
        <v>-1.2844687342021162E-3</v>
      </c>
      <c r="F37">
        <f t="shared" si="10"/>
        <v>-1.5772697084316112E-3</v>
      </c>
      <c r="G37">
        <f t="shared" si="11"/>
        <v>-2.0344917947528185E-3</v>
      </c>
      <c r="H37">
        <f t="shared" si="11"/>
        <v>-4.0853374366333697E-3</v>
      </c>
      <c r="I37">
        <f t="shared" si="11"/>
        <v>-9.6812715058125151E-4</v>
      </c>
      <c r="J37">
        <f t="shared" si="11"/>
        <v>-9.3013918436873552E-4</v>
      </c>
      <c r="K37">
        <f t="shared" si="11"/>
        <v>-1.0609658395524801E-3</v>
      </c>
      <c r="L37">
        <f t="shared" si="11"/>
        <v>-9.3582373589451429E-4</v>
      </c>
      <c r="M37" s="1">
        <f t="shared" si="11"/>
        <v>-9.4603196900413383E-4</v>
      </c>
      <c r="N37" s="1">
        <f t="shared" si="11"/>
        <v>-9.1284163525896453E-4</v>
      </c>
      <c r="O37">
        <f t="shared" si="11"/>
        <v>-1.3083773978233119E-3</v>
      </c>
      <c r="P37">
        <f t="shared" si="11"/>
        <v>-9.4649074344460571E-4</v>
      </c>
      <c r="Q37">
        <f t="shared" si="11"/>
        <v>-8.4757132877607416E-4</v>
      </c>
      <c r="R37">
        <f t="shared" si="11"/>
        <v>-9.1850656910675427E-4</v>
      </c>
      <c r="S37">
        <f t="shared" si="12"/>
        <v>-1.0873601392999838E-3</v>
      </c>
      <c r="T37">
        <f t="shared" si="12"/>
        <v>-1.2884388692119692E-3</v>
      </c>
      <c r="U37">
        <f t="shared" si="12"/>
        <v>-1.0538902420805345E-3</v>
      </c>
      <c r="V37">
        <f t="shared" si="12"/>
        <v>-1.6532498193302519E-3</v>
      </c>
      <c r="W37">
        <f t="shared" si="12"/>
        <v>-8.913690829549098E-4</v>
      </c>
      <c r="X37">
        <f t="shared" si="12"/>
        <v>-8.4171508037187565E-4</v>
      </c>
      <c r="Y37">
        <f t="shared" si="12"/>
        <v>-1.2984806851714069E-3</v>
      </c>
      <c r="Z37">
        <f t="shared" si="12"/>
        <v>-1.4835804387337143E-3</v>
      </c>
      <c r="AA37">
        <f t="shared" si="12"/>
        <v>-8.959458094477471E-4</v>
      </c>
      <c r="AB37">
        <f t="shared" si="12"/>
        <v>-1.1775073551422675E-3</v>
      </c>
      <c r="AC37">
        <f t="shared" si="13"/>
        <v>-3.0765955341643392E-3</v>
      </c>
      <c r="AD37">
        <f t="shared" si="13"/>
        <v>-2.4704453510112565E-3</v>
      </c>
      <c r="AE37">
        <f t="shared" si="13"/>
        <v>-1.0423988185936511E-3</v>
      </c>
      <c r="AF37">
        <f t="shared" si="13"/>
        <v>-1.165891205233336E-3</v>
      </c>
      <c r="AG37">
        <f t="shared" si="13"/>
        <v>-1.1453267135788647E-3</v>
      </c>
      <c r="AH37">
        <f t="shared" si="13"/>
        <v>2.2904520719448096E-4</v>
      </c>
      <c r="AI37">
        <f t="shared" si="13"/>
        <v>-9.3229430055206258E-4</v>
      </c>
      <c r="AJ37">
        <f t="shared" si="13"/>
        <v>-9.728807004210395E-4</v>
      </c>
      <c r="AK37">
        <f t="shared" si="13"/>
        <v>-1.0597839239486484E-3</v>
      </c>
      <c r="AL37">
        <f t="shared" si="13"/>
        <v>-8.8757288040103299E-4</v>
      </c>
      <c r="AM37">
        <f t="shared" si="13"/>
        <v>-1.078746617025339E-3</v>
      </c>
      <c r="AN37">
        <f t="shared" si="13"/>
        <v>-9.422860725100228E-4</v>
      </c>
      <c r="AO37">
        <f t="shared" si="13"/>
        <v>-9.2658076171363984E-4</v>
      </c>
      <c r="AP37">
        <f t="shared" si="13"/>
        <v>-1.9688362950061669E-3</v>
      </c>
      <c r="AQ37">
        <f t="shared" si="13"/>
        <v>-8.0512957960322123E-4</v>
      </c>
      <c r="AR37">
        <f t="shared" si="13"/>
        <v>-1.0160200990545001E-3</v>
      </c>
      <c r="AS37">
        <f t="shared" si="13"/>
        <v>-3.757951279124809E-3</v>
      </c>
      <c r="AT37">
        <f t="shared" si="13"/>
        <v>-2.2359152102952445E-3</v>
      </c>
      <c r="AU37">
        <f t="shared" si="13"/>
        <v>-9.6815964207313393E-4</v>
      </c>
      <c r="AV37">
        <f t="shared" si="13"/>
        <v>-1.2625895105049696E-3</v>
      </c>
      <c r="AW37">
        <f t="shared" si="13"/>
        <v>-1.2930885697157585E-3</v>
      </c>
      <c r="AX37">
        <f t="shared" si="13"/>
        <v>-1.1936560024143235E-3</v>
      </c>
      <c r="AY37">
        <f t="shared" si="13"/>
        <v>-1.4391927037198729E-3</v>
      </c>
      <c r="AZ37">
        <f t="shared" si="13"/>
        <v>-2.3827509371319652E-3</v>
      </c>
      <c r="BA37">
        <f t="shared" si="13"/>
        <v>-1.4582267546406763E-3</v>
      </c>
      <c r="BB37">
        <f t="shared" si="13"/>
        <v>-2.3915176588534398E-3</v>
      </c>
      <c r="BC37">
        <f t="shared" si="13"/>
        <v>-8.3544575938190174E-4</v>
      </c>
      <c r="BD37">
        <f t="shared" si="13"/>
        <v>-1.9944963004310673E-3</v>
      </c>
      <c r="BE37">
        <f t="shared" si="13"/>
        <v>-9.2148584591537908E-4</v>
      </c>
      <c r="BF37">
        <f t="shared" si="13"/>
        <v>-1.342285759132613E-3</v>
      </c>
      <c r="BG37">
        <f t="shared" si="13"/>
        <v>-1.0126179512336721E-3</v>
      </c>
      <c r="BH37">
        <f t="shared" si="13"/>
        <v>-1.2271470399961189E-3</v>
      </c>
      <c r="BI37">
        <f t="shared" si="13"/>
        <v>-1.5854872085764374E-3</v>
      </c>
      <c r="BJ37">
        <f t="shared" si="13"/>
        <v>-1.216703837276286E-3</v>
      </c>
      <c r="BK37">
        <f t="shared" si="13"/>
        <v>-1.2568123783172035E-3</v>
      </c>
      <c r="BL37">
        <f t="shared" si="13"/>
        <v>-1.2165917275143018E-3</v>
      </c>
      <c r="BM37">
        <f t="shared" si="13"/>
        <v>-1.1609879478809704E-3</v>
      </c>
      <c r="BN37">
        <f t="shared" si="13"/>
        <v>-9.2110211065422193E-4</v>
      </c>
      <c r="BO37">
        <f t="shared" si="13"/>
        <v>-2.3463964009694388E-3</v>
      </c>
      <c r="BP37">
        <f t="shared" si="13"/>
        <v>-9.093050333938632E-4</v>
      </c>
      <c r="BQ37">
        <f t="shared" si="13"/>
        <v>-2.1360739193016093E-3</v>
      </c>
      <c r="BR37">
        <f t="shared" si="13"/>
        <v>-9.2682937537215751E-4</v>
      </c>
      <c r="BS37">
        <f t="shared" si="14"/>
        <v>-1.1289062569247062E-3</v>
      </c>
      <c r="BT37">
        <f t="shared" si="14"/>
        <v>-2.1388279522691483E-3</v>
      </c>
      <c r="BU37">
        <f t="shared" si="14"/>
        <v>-1.0904964574908714E-3</v>
      </c>
    </row>
    <row r="38" spans="1:73" x14ac:dyDescent="0.2">
      <c r="A38">
        <v>205</v>
      </c>
      <c r="B38">
        <f t="shared" si="10"/>
        <v>-3.3461801378296963E-4</v>
      </c>
      <c r="C38">
        <f t="shared" si="10"/>
        <v>-6.1938818023539802E-4</v>
      </c>
      <c r="D38">
        <f t="shared" si="10"/>
        <v>-8.6645636551529667E-4</v>
      </c>
      <c r="E38">
        <f t="shared" si="10"/>
        <v>-1.1471375981687432E-3</v>
      </c>
      <c r="F38">
        <f t="shared" si="10"/>
        <v>-1.4222223168598863E-3</v>
      </c>
      <c r="G38">
        <f t="shared" si="11"/>
        <v>-1.8534097827595103E-3</v>
      </c>
      <c r="H38">
        <f t="shared" si="11"/>
        <v>-3.7995730668670055E-3</v>
      </c>
      <c r="I38">
        <f t="shared" si="11"/>
        <v>-8.4817279473773516E-4</v>
      </c>
      <c r="J38">
        <f t="shared" si="11"/>
        <v>-8.1587772172875966E-4</v>
      </c>
      <c r="K38">
        <f t="shared" si="11"/>
        <v>-9.3867247370730406E-4</v>
      </c>
      <c r="L38">
        <f t="shared" si="11"/>
        <v>-8.2052870040811784E-4</v>
      </c>
      <c r="M38" s="1">
        <f t="shared" si="11"/>
        <v>-8.2907874784940785E-4</v>
      </c>
      <c r="N38" s="1">
        <f t="shared" si="11"/>
        <v>-7.9862358425288743E-4</v>
      </c>
      <c r="O38">
        <f t="shared" si="11"/>
        <v>-1.171237499229455E-3</v>
      </c>
      <c r="P38">
        <f t="shared" si="11"/>
        <v>-8.2953119128794869E-4</v>
      </c>
      <c r="Q38">
        <f t="shared" si="11"/>
        <v>-7.3920449447791026E-4</v>
      </c>
      <c r="R38">
        <f t="shared" si="11"/>
        <v>-8.0391738074103714E-4</v>
      </c>
      <c r="S38">
        <f t="shared" si="12"/>
        <v>-9.6241809504428108E-4</v>
      </c>
      <c r="T38">
        <f t="shared" si="12"/>
        <v>-1.1516296146864766E-3</v>
      </c>
      <c r="U38">
        <f t="shared" si="12"/>
        <v>-9.3132602134912007E-4</v>
      </c>
      <c r="V38">
        <f t="shared" si="12"/>
        <v>-1.4946743690197953E-3</v>
      </c>
      <c r="W38">
        <f t="shared" si="12"/>
        <v>-7.7779181399623837E-4</v>
      </c>
      <c r="X38">
        <f t="shared" si="12"/>
        <v>-7.3339789226183408E-4</v>
      </c>
      <c r="Y38">
        <f t="shared" si="12"/>
        <v>-1.1609716788998532E-3</v>
      </c>
      <c r="Z38">
        <f t="shared" si="12"/>
        <v>-1.3361039697938268E-3</v>
      </c>
      <c r="AA38">
        <f t="shared" si="12"/>
        <v>-7.8305251210476767E-4</v>
      </c>
      <c r="AB38">
        <f t="shared" si="12"/>
        <v>-1.0502140081395106E-3</v>
      </c>
      <c r="AC38">
        <f t="shared" si="13"/>
        <v>-2.8412066122487853E-3</v>
      </c>
      <c r="AD38">
        <f t="shared" si="13"/>
        <v>-2.2687090937789506E-3</v>
      </c>
      <c r="AE38">
        <f t="shared" si="13"/>
        <v>-9.2163329877432629E-4</v>
      </c>
      <c r="AF38">
        <f t="shared" si="13"/>
        <v>-1.0370948146252758E-3</v>
      </c>
      <c r="AG38">
        <f t="shared" si="13"/>
        <v>-1.0178020338273107E-3</v>
      </c>
      <c r="AH38">
        <f t="shared" si="13"/>
        <v>3.089809617105449E-4</v>
      </c>
      <c r="AI38">
        <f t="shared" si="13"/>
        <v>-8.1718088431475752E-4</v>
      </c>
      <c r="AJ38">
        <f t="shared" si="13"/>
        <v>-8.5581113871592215E-4</v>
      </c>
      <c r="AK38">
        <f t="shared" si="13"/>
        <v>-9.365448194847692E-4</v>
      </c>
      <c r="AL38">
        <f t="shared" si="13"/>
        <v>-7.7697108132840018E-4</v>
      </c>
      <c r="AM38">
        <f t="shared" si="13"/>
        <v>-9.5329494984818311E-4</v>
      </c>
      <c r="AN38">
        <f t="shared" si="13"/>
        <v>-8.2583550966552552E-4</v>
      </c>
      <c r="AO38">
        <f t="shared" si="13"/>
        <v>-8.111466990944928E-4</v>
      </c>
      <c r="AP38">
        <f t="shared" si="13"/>
        <v>-1.7931412092305199E-3</v>
      </c>
      <c r="AQ38">
        <f t="shared" si="13"/>
        <v>-6.9740088878799886E-4</v>
      </c>
      <c r="AR38">
        <f t="shared" si="13"/>
        <v>-8.9542703085252612E-4</v>
      </c>
      <c r="AS38">
        <f t="shared" si="13"/>
        <v>-3.4886870222949548E-3</v>
      </c>
      <c r="AT38">
        <f t="shared" si="13"/>
        <v>-2.0460199210474497E-3</v>
      </c>
      <c r="AU38">
        <f t="shared" si="13"/>
        <v>-8.5149866631214349E-4</v>
      </c>
      <c r="AV38">
        <f t="shared" si="13"/>
        <v>-1.1266704988214631E-3</v>
      </c>
      <c r="AW38">
        <f t="shared" si="13"/>
        <v>-1.155122908883522E-3</v>
      </c>
      <c r="AX38">
        <f t="shared" si="13"/>
        <v>-1.0615627004677552E-3</v>
      </c>
      <c r="AY38">
        <f t="shared" si="13"/>
        <v>-1.2935650209742154E-3</v>
      </c>
      <c r="AZ38">
        <f t="shared" si="13"/>
        <v>-2.1843595030484955E-3</v>
      </c>
      <c r="BA38">
        <f t="shared" si="13"/>
        <v>-1.311134329544366E-3</v>
      </c>
      <c r="BB38">
        <f t="shared" si="13"/>
        <v>-2.190045024933425E-3</v>
      </c>
      <c r="BC38">
        <f t="shared" si="13"/>
        <v>-7.2544099448418331E-4</v>
      </c>
      <c r="BD38">
        <f t="shared" si="13"/>
        <v>-1.8194812452240541E-3</v>
      </c>
      <c r="BE38">
        <f t="shared" si="13"/>
        <v>-8.0596704174172931E-4</v>
      </c>
      <c r="BF38">
        <f t="shared" si="13"/>
        <v>-1.2009581130358188E-3</v>
      </c>
      <c r="BG38">
        <f t="shared" si="13"/>
        <v>-8.9110044491459012E-4</v>
      </c>
      <c r="BH38">
        <f t="shared" si="13"/>
        <v>-1.0946296417613383E-3</v>
      </c>
      <c r="BI38">
        <f t="shared" si="13"/>
        <v>-1.4310916500519591E-3</v>
      </c>
      <c r="BJ38">
        <f t="shared" si="13"/>
        <v>-1.0836624373650287E-3</v>
      </c>
      <c r="BK38">
        <f t="shared" si="13"/>
        <v>-1.1223582298789843E-3</v>
      </c>
      <c r="BL38">
        <f t="shared" si="13"/>
        <v>-1.0833771487863408E-3</v>
      </c>
      <c r="BM38">
        <f t="shared" si="13"/>
        <v>-1.0311048801563485E-3</v>
      </c>
      <c r="BN38">
        <f t="shared" si="13"/>
        <v>-8.0574280929467113E-4</v>
      </c>
      <c r="BO38">
        <f t="shared" si="13"/>
        <v>-2.150124960358879E-3</v>
      </c>
      <c r="BP38">
        <f t="shared" si="13"/>
        <v>-7.9460227151777196E-4</v>
      </c>
      <c r="BQ38">
        <f t="shared" si="13"/>
        <v>-1.9496410303968259E-3</v>
      </c>
      <c r="BR38">
        <f t="shared" si="13"/>
        <v>-8.1175362420241037E-4</v>
      </c>
      <c r="BS38">
        <f t="shared" si="14"/>
        <v>-1.0055094207917815E-3</v>
      </c>
      <c r="BT38">
        <f t="shared" si="14"/>
        <v>-1.9537083547835135E-3</v>
      </c>
      <c r="BU38">
        <f t="shared" si="14"/>
        <v>-9.688341137309292E-4</v>
      </c>
    </row>
    <row r="39" spans="1:73" x14ac:dyDescent="0.2">
      <c r="A39">
        <v>206</v>
      </c>
      <c r="B39">
        <f t="shared" si="10"/>
        <v>-2.5142845947031048E-4</v>
      </c>
      <c r="C39">
        <f t="shared" si="10"/>
        <v>-5.1724453326521327E-4</v>
      </c>
      <c r="D39">
        <f t="shared" si="10"/>
        <v>-7.4783509846678906E-4</v>
      </c>
      <c r="E39">
        <f t="shared" si="10"/>
        <v>-1.0098064621353736E-3</v>
      </c>
      <c r="F39">
        <f t="shared" si="10"/>
        <v>-1.2671749252881614E-3</v>
      </c>
      <c r="G39">
        <f t="shared" si="11"/>
        <v>-1.6723277707662021E-3</v>
      </c>
      <c r="H39">
        <f t="shared" si="11"/>
        <v>-3.5138086971006413E-3</v>
      </c>
      <c r="I39">
        <f t="shared" si="11"/>
        <v>-7.2821843889421881E-4</v>
      </c>
      <c r="J39">
        <f t="shared" si="11"/>
        <v>-7.0161625908878728E-4</v>
      </c>
      <c r="K39">
        <f t="shared" si="11"/>
        <v>-8.1637910786213144E-4</v>
      </c>
      <c r="L39">
        <f t="shared" si="11"/>
        <v>-7.0523366492171793E-4</v>
      </c>
      <c r="M39" s="1">
        <f t="shared" si="11"/>
        <v>-7.1212552669467841E-4</v>
      </c>
      <c r="N39" s="1">
        <f t="shared" si="11"/>
        <v>-6.8440553324681033E-4</v>
      </c>
      <c r="O39">
        <f t="shared" si="11"/>
        <v>-1.034097600635598E-3</v>
      </c>
      <c r="P39">
        <f t="shared" si="11"/>
        <v>-7.1257163913129515E-4</v>
      </c>
      <c r="Q39">
        <f t="shared" si="11"/>
        <v>-6.3083766017974288E-4</v>
      </c>
      <c r="R39">
        <f t="shared" si="11"/>
        <v>-6.8932819237532347E-4</v>
      </c>
      <c r="S39">
        <f t="shared" si="12"/>
        <v>-8.3747605078858187E-4</v>
      </c>
      <c r="T39">
        <f t="shared" si="12"/>
        <v>-1.0148203601609875E-3</v>
      </c>
      <c r="U39">
        <f t="shared" si="12"/>
        <v>-8.0876180061770914E-4</v>
      </c>
      <c r="V39">
        <f t="shared" si="12"/>
        <v>-1.3360989187093386E-3</v>
      </c>
      <c r="W39">
        <f t="shared" si="12"/>
        <v>-6.6421454503756694E-4</v>
      </c>
      <c r="X39">
        <f t="shared" si="12"/>
        <v>-6.2508070415178904E-4</v>
      </c>
      <c r="Y39">
        <f t="shared" si="12"/>
        <v>-1.0234626726282996E-3</v>
      </c>
      <c r="Z39">
        <f t="shared" si="12"/>
        <v>-1.1886275008539393E-3</v>
      </c>
      <c r="AA39">
        <f t="shared" si="12"/>
        <v>-6.7015921476178825E-4</v>
      </c>
      <c r="AB39">
        <f t="shared" si="12"/>
        <v>-9.2292066113675367E-4</v>
      </c>
      <c r="AC39">
        <f t="shared" si="13"/>
        <v>-2.6058176903332383E-3</v>
      </c>
      <c r="AD39">
        <f t="shared" si="13"/>
        <v>-2.0669728365466378E-3</v>
      </c>
      <c r="AE39">
        <f t="shared" si="13"/>
        <v>-8.0086777895500144E-4</v>
      </c>
      <c r="AF39">
        <f t="shared" si="13"/>
        <v>-9.08298424017219E-4</v>
      </c>
      <c r="AG39">
        <f t="shared" si="13"/>
        <v>-8.9027735407575664E-4</v>
      </c>
      <c r="AH39">
        <f t="shared" si="13"/>
        <v>3.8891671622661231E-4</v>
      </c>
      <c r="AI39">
        <f t="shared" si="13"/>
        <v>-7.0206746807745246E-4</v>
      </c>
      <c r="AJ39">
        <f t="shared" si="13"/>
        <v>-7.3874157701080828E-4</v>
      </c>
      <c r="AK39">
        <f t="shared" si="13"/>
        <v>-8.1330571502089347E-4</v>
      </c>
      <c r="AL39">
        <f t="shared" ref="AC39:BR45" si="15">6*$A39*AL$14+2*AL$15</f>
        <v>-6.6636928225576736E-4</v>
      </c>
      <c r="AM39">
        <f t="shared" si="15"/>
        <v>-8.2784328267103066E-4</v>
      </c>
      <c r="AN39">
        <f t="shared" si="15"/>
        <v>-7.0938494682102823E-4</v>
      </c>
      <c r="AO39">
        <f t="shared" si="15"/>
        <v>-6.9571263647534229E-4</v>
      </c>
      <c r="AP39">
        <f t="shared" si="15"/>
        <v>-1.6174461234548659E-3</v>
      </c>
      <c r="AQ39">
        <f t="shared" si="15"/>
        <v>-5.8967219797277995E-4</v>
      </c>
      <c r="AR39">
        <f t="shared" si="15"/>
        <v>-7.748339626505521E-4</v>
      </c>
      <c r="AS39">
        <f t="shared" si="15"/>
        <v>-3.2194227654651006E-3</v>
      </c>
      <c r="AT39">
        <f t="shared" si="15"/>
        <v>-1.856124631799648E-3</v>
      </c>
      <c r="AU39">
        <f t="shared" si="15"/>
        <v>-7.3483769055114959E-4</v>
      </c>
      <c r="AV39">
        <f t="shared" si="15"/>
        <v>-9.9075148713795649E-4</v>
      </c>
      <c r="AW39">
        <f t="shared" si="15"/>
        <v>-1.0171572480512855E-3</v>
      </c>
      <c r="AX39">
        <f t="shared" si="15"/>
        <v>-9.2946939852119048E-4</v>
      </c>
      <c r="AY39">
        <f t="shared" si="15"/>
        <v>-1.1479373382285579E-3</v>
      </c>
      <c r="AZ39">
        <f t="shared" si="15"/>
        <v>-1.9859680689650328E-3</v>
      </c>
      <c r="BA39">
        <f t="shared" si="15"/>
        <v>-1.1640419044480557E-3</v>
      </c>
      <c r="BB39">
        <f t="shared" si="15"/>
        <v>-1.9885723910134032E-3</v>
      </c>
      <c r="BC39">
        <f t="shared" si="15"/>
        <v>-6.1543622958646488E-4</v>
      </c>
      <c r="BD39">
        <f t="shared" si="15"/>
        <v>-1.6444661900170479E-3</v>
      </c>
      <c r="BE39">
        <f t="shared" si="15"/>
        <v>-6.9044823756807955E-4</v>
      </c>
      <c r="BF39">
        <f t="shared" si="15"/>
        <v>-1.0596304669390245E-3</v>
      </c>
      <c r="BG39">
        <f t="shared" si="15"/>
        <v>-7.6958293859551163E-4</v>
      </c>
      <c r="BH39">
        <f t="shared" si="15"/>
        <v>-9.6211224352656111E-4</v>
      </c>
      <c r="BI39">
        <f t="shared" si="15"/>
        <v>-1.2766960915274808E-3</v>
      </c>
      <c r="BJ39">
        <f t="shared" si="15"/>
        <v>-9.5062103745377144E-4</v>
      </c>
      <c r="BK39">
        <f t="shared" si="15"/>
        <v>-9.8790408144076511E-4</v>
      </c>
      <c r="BL39">
        <f t="shared" si="15"/>
        <v>-9.501625700583799E-4</v>
      </c>
      <c r="BM39">
        <f t="shared" si="15"/>
        <v>-9.0122181243172672E-4</v>
      </c>
      <c r="BN39">
        <f t="shared" si="15"/>
        <v>-6.9038350793512379E-4</v>
      </c>
      <c r="BO39">
        <f t="shared" si="15"/>
        <v>-1.9538535197483192E-3</v>
      </c>
      <c r="BP39">
        <f t="shared" si="15"/>
        <v>-6.7989950964168072E-4</v>
      </c>
      <c r="BQ39">
        <f t="shared" si="15"/>
        <v>-1.7632081414920356E-3</v>
      </c>
      <c r="BR39">
        <f t="shared" si="15"/>
        <v>-6.9667787303265977E-4</v>
      </c>
      <c r="BS39">
        <f t="shared" si="14"/>
        <v>-8.8211258465885692E-4</v>
      </c>
      <c r="BT39">
        <f t="shared" si="14"/>
        <v>-1.7685887572978717E-3</v>
      </c>
      <c r="BU39">
        <f t="shared" si="14"/>
        <v>-8.47171769970987E-4</v>
      </c>
    </row>
    <row r="40" spans="1:73" x14ac:dyDescent="0.2">
      <c r="A40">
        <v>207</v>
      </c>
      <c r="B40">
        <f t="shared" si="10"/>
        <v>-1.682389051576548E-4</v>
      </c>
      <c r="C40">
        <f t="shared" si="10"/>
        <v>-4.15100886295032E-4</v>
      </c>
      <c r="D40">
        <f t="shared" si="10"/>
        <v>-6.2921383141828144E-4</v>
      </c>
      <c r="E40">
        <f t="shared" si="10"/>
        <v>-8.724753261020006E-4</v>
      </c>
      <c r="F40">
        <f t="shared" si="10"/>
        <v>-1.1121275337164366E-3</v>
      </c>
      <c r="G40">
        <f t="shared" si="11"/>
        <v>-1.4912457587728939E-3</v>
      </c>
      <c r="H40">
        <f t="shared" si="11"/>
        <v>-3.228044327334284E-3</v>
      </c>
      <c r="I40">
        <f t="shared" si="11"/>
        <v>-6.0826408305069898E-4</v>
      </c>
      <c r="J40">
        <f t="shared" si="11"/>
        <v>-5.8735479644881142E-4</v>
      </c>
      <c r="K40">
        <f t="shared" si="11"/>
        <v>-6.9408574201695883E-4</v>
      </c>
      <c r="L40">
        <f t="shared" si="11"/>
        <v>-5.8993862943532149E-4</v>
      </c>
      <c r="M40" s="1">
        <f t="shared" si="11"/>
        <v>-5.9517230553995243E-4</v>
      </c>
      <c r="N40" s="1">
        <f t="shared" si="11"/>
        <v>-5.701874822407367E-4</v>
      </c>
      <c r="O40">
        <f t="shared" si="11"/>
        <v>-8.9695770204173755E-4</v>
      </c>
      <c r="P40">
        <f t="shared" si="11"/>
        <v>-5.9561208697463813E-4</v>
      </c>
      <c r="Q40">
        <f t="shared" si="11"/>
        <v>-5.2247082588157551E-4</v>
      </c>
      <c r="R40">
        <f t="shared" si="11"/>
        <v>-5.7473900400960981E-4</v>
      </c>
      <c r="S40">
        <f t="shared" si="12"/>
        <v>-7.1253400653287918E-4</v>
      </c>
      <c r="T40">
        <f t="shared" si="12"/>
        <v>-8.7801110563549487E-4</v>
      </c>
      <c r="U40">
        <f t="shared" si="12"/>
        <v>-6.861975798862982E-4</v>
      </c>
      <c r="V40">
        <f t="shared" si="12"/>
        <v>-1.177523468398875E-3</v>
      </c>
      <c r="W40">
        <f t="shared" si="12"/>
        <v>-5.5063727607889551E-4</v>
      </c>
      <c r="X40">
        <f t="shared" si="12"/>
        <v>-5.1676351604174747E-4</v>
      </c>
      <c r="Y40">
        <f t="shared" si="12"/>
        <v>-8.8595366635674591E-4</v>
      </c>
      <c r="Z40">
        <f t="shared" si="12"/>
        <v>-1.0411510319140518E-3</v>
      </c>
      <c r="AA40">
        <f t="shared" si="12"/>
        <v>-5.5726591741880882E-4</v>
      </c>
      <c r="AB40">
        <f t="shared" si="12"/>
        <v>-7.9562731413399673E-4</v>
      </c>
      <c r="AC40">
        <f t="shared" si="15"/>
        <v>-2.3704287684176914E-3</v>
      </c>
      <c r="AD40">
        <f t="shared" si="15"/>
        <v>-1.865236579314325E-3</v>
      </c>
      <c r="AE40">
        <f t="shared" si="15"/>
        <v>-6.8010225913568007E-4</v>
      </c>
      <c r="AF40">
        <f t="shared" si="15"/>
        <v>-7.7950203340915875E-4</v>
      </c>
      <c r="AG40">
        <f t="shared" si="15"/>
        <v>-7.627526743242026E-4</v>
      </c>
      <c r="AH40">
        <f t="shared" si="15"/>
        <v>4.6885247074267625E-4</v>
      </c>
      <c r="AI40">
        <f t="shared" si="15"/>
        <v>-5.869540518401474E-4</v>
      </c>
      <c r="AJ40">
        <f t="shared" si="15"/>
        <v>-6.2167201530569094E-4</v>
      </c>
      <c r="AK40">
        <f t="shared" si="15"/>
        <v>-6.9006661055701426E-4</v>
      </c>
      <c r="AL40">
        <f t="shared" si="15"/>
        <v>-5.5576748318313454E-4</v>
      </c>
      <c r="AM40">
        <f t="shared" si="15"/>
        <v>-7.0239161549387821E-4</v>
      </c>
      <c r="AN40">
        <f t="shared" si="15"/>
        <v>-5.9293438397652748E-4</v>
      </c>
      <c r="AO40">
        <f t="shared" si="15"/>
        <v>-5.8027857385619525E-4</v>
      </c>
      <c r="AP40">
        <f t="shared" si="15"/>
        <v>-1.4417510376792189E-3</v>
      </c>
      <c r="AQ40">
        <f t="shared" si="15"/>
        <v>-4.8194350715755757E-4</v>
      </c>
      <c r="AR40">
        <f t="shared" si="15"/>
        <v>-6.5424089444857808E-4</v>
      </c>
      <c r="AS40">
        <f t="shared" si="15"/>
        <v>-2.9501585086352464E-3</v>
      </c>
      <c r="AT40">
        <f t="shared" si="15"/>
        <v>-1.6662293425518532E-3</v>
      </c>
      <c r="AU40">
        <f t="shared" si="15"/>
        <v>-6.1817671479015568E-4</v>
      </c>
      <c r="AV40">
        <f t="shared" si="15"/>
        <v>-8.5483247545444646E-4</v>
      </c>
      <c r="AW40">
        <f t="shared" si="15"/>
        <v>-8.7919158721904908E-4</v>
      </c>
      <c r="AX40">
        <f t="shared" si="15"/>
        <v>-7.9737609657462225E-4</v>
      </c>
      <c r="AY40">
        <f t="shared" si="15"/>
        <v>-1.0023096554829004E-3</v>
      </c>
      <c r="AZ40">
        <f t="shared" si="15"/>
        <v>-1.787576634881563E-3</v>
      </c>
      <c r="BA40">
        <f t="shared" si="15"/>
        <v>-1.016949479351742E-3</v>
      </c>
      <c r="BB40">
        <f t="shared" si="15"/>
        <v>-1.7870997570933883E-3</v>
      </c>
      <c r="BC40">
        <f t="shared" si="15"/>
        <v>-5.0543146468874645E-4</v>
      </c>
      <c r="BD40">
        <f t="shared" si="15"/>
        <v>-1.4694511348100417E-3</v>
      </c>
      <c r="BE40">
        <f t="shared" si="15"/>
        <v>-5.7492943339442978E-4</v>
      </c>
      <c r="BF40">
        <f t="shared" si="15"/>
        <v>-9.1830282084223031E-4</v>
      </c>
      <c r="BG40">
        <f t="shared" si="15"/>
        <v>-6.4806543227642968E-4</v>
      </c>
      <c r="BH40">
        <f t="shared" si="15"/>
        <v>-8.2959484529178049E-4</v>
      </c>
      <c r="BI40">
        <f t="shared" si="15"/>
        <v>-1.1223005330029956E-3</v>
      </c>
      <c r="BJ40">
        <f t="shared" si="15"/>
        <v>-8.1757963754251761E-4</v>
      </c>
      <c r="BK40">
        <f t="shared" si="15"/>
        <v>-8.5344993300254593E-4</v>
      </c>
      <c r="BL40">
        <f t="shared" si="15"/>
        <v>-8.1694799133041895E-4</v>
      </c>
      <c r="BM40">
        <f t="shared" si="15"/>
        <v>-7.7133874470710143E-4</v>
      </c>
      <c r="BN40">
        <f t="shared" si="15"/>
        <v>-5.7502420657557299E-4</v>
      </c>
      <c r="BO40">
        <f t="shared" si="15"/>
        <v>-1.7575820791377594E-3</v>
      </c>
      <c r="BP40">
        <f t="shared" si="15"/>
        <v>-5.6519674776559295E-4</v>
      </c>
      <c r="BQ40">
        <f t="shared" si="15"/>
        <v>-1.5767752525872453E-3</v>
      </c>
      <c r="BR40">
        <f t="shared" si="15"/>
        <v>-5.8160212186291263E-4</v>
      </c>
      <c r="BS40">
        <f t="shared" si="14"/>
        <v>-7.5871574852593229E-4</v>
      </c>
      <c r="BT40">
        <f t="shared" si="14"/>
        <v>-1.5834691598122369E-3</v>
      </c>
      <c r="BU40">
        <f t="shared" si="14"/>
        <v>-7.2550942621104481E-4</v>
      </c>
    </row>
    <row r="41" spans="1:73" x14ac:dyDescent="0.2">
      <c r="A41">
        <v>208</v>
      </c>
      <c r="B41">
        <f t="shared" si="10"/>
        <v>-8.5049350844999122E-5</v>
      </c>
      <c r="C41">
        <f t="shared" si="10"/>
        <v>-3.1295723932485073E-4</v>
      </c>
      <c r="D41">
        <f t="shared" si="10"/>
        <v>-5.1059256436977382E-4</v>
      </c>
      <c r="E41">
        <f t="shared" si="10"/>
        <v>-7.3514419006863105E-4</v>
      </c>
      <c r="F41">
        <f t="shared" si="10"/>
        <v>-9.5708014214471171E-4</v>
      </c>
      <c r="G41">
        <f t="shared" si="11"/>
        <v>-1.3101637467795857E-3</v>
      </c>
      <c r="H41">
        <f t="shared" si="11"/>
        <v>-2.9422799575679198E-3</v>
      </c>
      <c r="I41">
        <f t="shared" si="11"/>
        <v>-4.8830972720718263E-4</v>
      </c>
      <c r="J41">
        <f t="shared" si="11"/>
        <v>-4.7309333380883903E-4</v>
      </c>
      <c r="K41">
        <f t="shared" si="11"/>
        <v>-5.7179237617178622E-4</v>
      </c>
      <c r="L41">
        <f t="shared" si="11"/>
        <v>-4.7464359394892505E-4</v>
      </c>
      <c r="M41" s="1">
        <f t="shared" si="11"/>
        <v>-4.7821908438522298E-4</v>
      </c>
      <c r="N41" s="1">
        <f t="shared" si="11"/>
        <v>-4.5596943123465961E-4</v>
      </c>
      <c r="O41">
        <f t="shared" si="11"/>
        <v>-7.5981780344788058E-4</v>
      </c>
      <c r="P41">
        <f t="shared" si="11"/>
        <v>-4.7865253481798112E-4</v>
      </c>
      <c r="Q41">
        <f t="shared" si="11"/>
        <v>-4.141039915834116E-4</v>
      </c>
      <c r="R41">
        <f t="shared" si="11"/>
        <v>-4.6014981564389268E-4</v>
      </c>
      <c r="S41">
        <f t="shared" si="12"/>
        <v>-5.8759196227717997E-4</v>
      </c>
      <c r="T41">
        <f t="shared" si="12"/>
        <v>-7.4120185111000228E-4</v>
      </c>
      <c r="U41">
        <f t="shared" si="12"/>
        <v>-5.6363335915488727E-4</v>
      </c>
      <c r="V41">
        <f t="shared" si="12"/>
        <v>-1.0189480180884183E-3</v>
      </c>
      <c r="W41">
        <f t="shared" si="12"/>
        <v>-4.3706000712022408E-4</v>
      </c>
      <c r="X41">
        <f t="shared" si="12"/>
        <v>-4.084463279317059E-4</v>
      </c>
      <c r="Y41">
        <f t="shared" si="12"/>
        <v>-7.4844466008519225E-4</v>
      </c>
      <c r="Z41">
        <f t="shared" si="12"/>
        <v>-8.9367456297416437E-4</v>
      </c>
      <c r="AA41">
        <f t="shared" si="12"/>
        <v>-4.4437262007583286E-4</v>
      </c>
      <c r="AB41">
        <f t="shared" si="12"/>
        <v>-6.683339671312398E-4</v>
      </c>
      <c r="AC41">
        <f t="shared" si="15"/>
        <v>-2.1350398465021375E-3</v>
      </c>
      <c r="AD41">
        <f t="shared" si="15"/>
        <v>-1.6635003220820122E-3</v>
      </c>
      <c r="AE41">
        <f t="shared" si="15"/>
        <v>-5.5933673931635522E-4</v>
      </c>
      <c r="AF41">
        <f t="shared" si="15"/>
        <v>-6.5070564280110196E-4</v>
      </c>
      <c r="AG41">
        <f t="shared" si="15"/>
        <v>-6.3522799457264856E-4</v>
      </c>
      <c r="AH41">
        <f t="shared" si="15"/>
        <v>5.4878822525874366E-4</v>
      </c>
      <c r="AI41">
        <f t="shared" si="15"/>
        <v>-4.7184063560284234E-4</v>
      </c>
      <c r="AJ41">
        <f t="shared" si="15"/>
        <v>-5.0460245360057707E-4</v>
      </c>
      <c r="AK41">
        <f t="shared" si="15"/>
        <v>-5.6682750609313506E-4</v>
      </c>
      <c r="AL41">
        <f t="shared" si="15"/>
        <v>-4.4516568411050519E-4</v>
      </c>
      <c r="AM41">
        <f t="shared" si="15"/>
        <v>-5.7693994831672576E-4</v>
      </c>
      <c r="AN41">
        <f t="shared" si="15"/>
        <v>-4.7648382113203019E-4</v>
      </c>
      <c r="AO41">
        <f t="shared" si="15"/>
        <v>-4.6484451123704473E-4</v>
      </c>
      <c r="AP41">
        <f t="shared" si="15"/>
        <v>-1.2660559519035719E-3</v>
      </c>
      <c r="AQ41">
        <f t="shared" si="15"/>
        <v>-3.7421481634233519E-4</v>
      </c>
      <c r="AR41">
        <f t="shared" si="15"/>
        <v>-5.3364782624660059E-4</v>
      </c>
      <c r="AS41">
        <f t="shared" si="15"/>
        <v>-2.6808942518053991E-3</v>
      </c>
      <c r="AT41">
        <f t="shared" si="15"/>
        <v>-1.4763340533040514E-3</v>
      </c>
      <c r="AU41">
        <f t="shared" si="15"/>
        <v>-5.0151573902916177E-4</v>
      </c>
      <c r="AV41">
        <f t="shared" si="15"/>
        <v>-7.189134637709399E-4</v>
      </c>
      <c r="AW41">
        <f t="shared" si="15"/>
        <v>-7.4122592638681262E-4</v>
      </c>
      <c r="AX41">
        <f t="shared" si="15"/>
        <v>-6.6528279462805748E-4</v>
      </c>
      <c r="AY41">
        <f t="shared" si="15"/>
        <v>-8.5668197273724295E-4</v>
      </c>
      <c r="AZ41">
        <f t="shared" si="15"/>
        <v>-1.5891852007980933E-3</v>
      </c>
      <c r="BA41">
        <f t="shared" si="15"/>
        <v>-8.6985705425543167E-4</v>
      </c>
      <c r="BB41">
        <f t="shared" si="15"/>
        <v>-1.5856271231733665E-3</v>
      </c>
      <c r="BC41">
        <f t="shared" si="15"/>
        <v>-3.9542669979102454E-4</v>
      </c>
      <c r="BD41">
        <f t="shared" si="15"/>
        <v>-1.2944360796030355E-3</v>
      </c>
      <c r="BE41">
        <f t="shared" si="15"/>
        <v>-4.5941062922078002E-4</v>
      </c>
      <c r="BF41">
        <f t="shared" si="15"/>
        <v>-7.7697517474543606E-4</v>
      </c>
      <c r="BG41">
        <f t="shared" si="15"/>
        <v>-5.265479259573512E-4</v>
      </c>
      <c r="BH41">
        <f t="shared" si="15"/>
        <v>-6.9707744705700334E-4</v>
      </c>
      <c r="BI41">
        <f t="shared" si="15"/>
        <v>-9.6790497447851731E-4</v>
      </c>
      <c r="BJ41">
        <f t="shared" si="15"/>
        <v>-6.8453823763126032E-4</v>
      </c>
      <c r="BK41">
        <f t="shared" si="15"/>
        <v>-7.1899578456432675E-4</v>
      </c>
      <c r="BL41">
        <f t="shared" si="15"/>
        <v>-6.8373341260245801E-4</v>
      </c>
      <c r="BM41">
        <f t="shared" si="15"/>
        <v>-6.414556769824796E-4</v>
      </c>
      <c r="BN41">
        <f t="shared" si="15"/>
        <v>-4.5966490521602218E-4</v>
      </c>
      <c r="BO41">
        <f t="shared" si="15"/>
        <v>-1.5613106385271996E-3</v>
      </c>
      <c r="BP41">
        <f t="shared" si="15"/>
        <v>-4.5049398588950171E-4</v>
      </c>
      <c r="BQ41">
        <f t="shared" si="15"/>
        <v>-1.3903423636824619E-3</v>
      </c>
      <c r="BR41">
        <f t="shared" si="15"/>
        <v>-4.6652637069316202E-4</v>
      </c>
      <c r="BS41">
        <f t="shared" si="14"/>
        <v>-6.3531891239300767E-4</v>
      </c>
      <c r="BT41">
        <f t="shared" si="14"/>
        <v>-1.3983495623266021E-3</v>
      </c>
      <c r="BU41">
        <f t="shared" si="14"/>
        <v>-6.0384708245109914E-4</v>
      </c>
    </row>
    <row r="42" spans="1:73" x14ac:dyDescent="0.2">
      <c r="A42">
        <v>209</v>
      </c>
      <c r="B42">
        <f t="shared" si="10"/>
        <v>-1.859796532343444E-6</v>
      </c>
      <c r="C42">
        <f t="shared" si="10"/>
        <v>-2.1081359235466599E-4</v>
      </c>
      <c r="D42">
        <f t="shared" si="10"/>
        <v>-3.919712973212662E-4</v>
      </c>
      <c r="E42">
        <f t="shared" si="10"/>
        <v>-5.9781305403525803E-4</v>
      </c>
      <c r="F42">
        <f t="shared" si="10"/>
        <v>-8.0203275057298684E-4</v>
      </c>
      <c r="G42">
        <f t="shared" si="11"/>
        <v>-1.1290817347862706E-3</v>
      </c>
      <c r="H42">
        <f t="shared" si="11"/>
        <v>-2.6565155878015556E-3</v>
      </c>
      <c r="I42">
        <f t="shared" si="11"/>
        <v>-3.6835537136366281E-4</v>
      </c>
      <c r="J42">
        <f t="shared" si="11"/>
        <v>-3.5883187116886317E-4</v>
      </c>
      <c r="K42">
        <f t="shared" si="11"/>
        <v>-4.494990103266136E-4</v>
      </c>
      <c r="L42">
        <f t="shared" si="11"/>
        <v>-3.5934855846252861E-4</v>
      </c>
      <c r="M42" s="1">
        <f t="shared" si="11"/>
        <v>-3.61265863230497E-4</v>
      </c>
      <c r="N42" s="1">
        <f t="shared" si="11"/>
        <v>-3.4175138022858251E-4</v>
      </c>
      <c r="O42">
        <f t="shared" si="11"/>
        <v>-6.2267790485402014E-4</v>
      </c>
      <c r="P42">
        <f t="shared" si="11"/>
        <v>-3.6169298266132757E-4</v>
      </c>
      <c r="Q42">
        <f t="shared" si="11"/>
        <v>-3.0573715728524423E-4</v>
      </c>
      <c r="R42">
        <f t="shared" si="11"/>
        <v>-3.4556062727817902E-4</v>
      </c>
      <c r="S42">
        <f t="shared" si="12"/>
        <v>-4.6264991802147729E-4</v>
      </c>
      <c r="T42">
        <f t="shared" si="12"/>
        <v>-6.0439259658450969E-4</v>
      </c>
      <c r="U42">
        <f t="shared" si="12"/>
        <v>-4.4106913842347634E-4</v>
      </c>
      <c r="V42">
        <f t="shared" si="12"/>
        <v>-8.6037256777796167E-4</v>
      </c>
      <c r="W42">
        <f t="shared" si="12"/>
        <v>-3.2348273816155265E-4</v>
      </c>
      <c r="X42">
        <f t="shared" si="12"/>
        <v>-3.0012913982166434E-4</v>
      </c>
      <c r="Y42">
        <f t="shared" si="12"/>
        <v>-6.109356538136386E-4</v>
      </c>
      <c r="Z42">
        <f t="shared" si="12"/>
        <v>-7.4619809403427689E-4</v>
      </c>
      <c r="AA42">
        <f t="shared" si="12"/>
        <v>-3.3147932273285344E-4</v>
      </c>
      <c r="AB42">
        <f t="shared" si="12"/>
        <v>-5.4104062012848633E-4</v>
      </c>
      <c r="AC42">
        <f t="shared" si="15"/>
        <v>-1.8996509245865906E-3</v>
      </c>
      <c r="AD42">
        <f t="shared" si="15"/>
        <v>-1.4617640648496993E-3</v>
      </c>
      <c r="AE42">
        <f t="shared" si="15"/>
        <v>-4.3857121949703037E-4</v>
      </c>
      <c r="AF42">
        <f t="shared" si="15"/>
        <v>-5.2190925219304171E-4</v>
      </c>
      <c r="AG42">
        <f t="shared" si="15"/>
        <v>-5.0770331482109451E-4</v>
      </c>
      <c r="AH42">
        <f t="shared" si="15"/>
        <v>6.287239797748076E-4</v>
      </c>
      <c r="AI42">
        <f t="shared" si="15"/>
        <v>-3.5672721936554075E-4</v>
      </c>
      <c r="AJ42">
        <f t="shared" si="15"/>
        <v>-3.8753289189545972E-4</v>
      </c>
      <c r="AK42">
        <f t="shared" si="15"/>
        <v>-4.4358840162925586E-4</v>
      </c>
      <c r="AL42">
        <f t="shared" si="15"/>
        <v>-3.3456388503787238E-4</v>
      </c>
      <c r="AM42">
        <f t="shared" si="15"/>
        <v>-4.5148828113957332E-4</v>
      </c>
      <c r="AN42">
        <f t="shared" si="15"/>
        <v>-3.6003325828753291E-4</v>
      </c>
      <c r="AO42">
        <f t="shared" si="15"/>
        <v>-3.4941044861789769E-4</v>
      </c>
      <c r="AP42">
        <f t="shared" si="15"/>
        <v>-1.0903608661279179E-3</v>
      </c>
      <c r="AQ42">
        <f t="shared" si="15"/>
        <v>-2.6648612552711282E-4</v>
      </c>
      <c r="AR42">
        <f t="shared" si="15"/>
        <v>-4.1305475804462657E-4</v>
      </c>
      <c r="AS42">
        <f t="shared" si="15"/>
        <v>-2.4116299949755449E-3</v>
      </c>
      <c r="AT42">
        <f t="shared" si="15"/>
        <v>-1.2864387640562566E-3</v>
      </c>
      <c r="AU42">
        <f t="shared" si="15"/>
        <v>-3.8485476326817133E-4</v>
      </c>
      <c r="AV42">
        <f t="shared" si="15"/>
        <v>-5.8299445208743333E-4</v>
      </c>
      <c r="AW42">
        <f t="shared" si="15"/>
        <v>-6.0326026555457962E-4</v>
      </c>
      <c r="AX42">
        <f t="shared" si="15"/>
        <v>-5.3318949268148924E-4</v>
      </c>
      <c r="AY42">
        <f t="shared" si="15"/>
        <v>-7.1105428999158546E-4</v>
      </c>
      <c r="AZ42">
        <f t="shared" si="15"/>
        <v>-1.3907937667146236E-3</v>
      </c>
      <c r="BA42">
        <f t="shared" si="15"/>
        <v>-7.2276462915912137E-4</v>
      </c>
      <c r="BB42">
        <f t="shared" si="15"/>
        <v>-1.3841544892533517E-3</v>
      </c>
      <c r="BC42">
        <f t="shared" si="15"/>
        <v>-2.8542193489330611E-4</v>
      </c>
      <c r="BD42">
        <f t="shared" si="15"/>
        <v>-1.1194210243960293E-3</v>
      </c>
      <c r="BE42">
        <f t="shared" si="15"/>
        <v>-3.4389182504713026E-4</v>
      </c>
      <c r="BF42">
        <f t="shared" si="15"/>
        <v>-6.3564752864864182E-4</v>
      </c>
      <c r="BG42">
        <f t="shared" si="15"/>
        <v>-4.0503041963826925E-4</v>
      </c>
      <c r="BH42">
        <f t="shared" si="15"/>
        <v>-5.6456004882222618E-4</v>
      </c>
      <c r="BI42">
        <f t="shared" si="15"/>
        <v>-8.1350941595403209E-4</v>
      </c>
      <c r="BJ42">
        <f t="shared" si="15"/>
        <v>-5.5149683772000302E-4</v>
      </c>
      <c r="BK42">
        <f t="shared" si="15"/>
        <v>-5.8454163612610757E-4</v>
      </c>
      <c r="BL42">
        <f t="shared" si="15"/>
        <v>-5.5051883387449707E-4</v>
      </c>
      <c r="BM42">
        <f t="shared" si="15"/>
        <v>-5.1157260925785777E-4</v>
      </c>
      <c r="BN42">
        <f t="shared" si="15"/>
        <v>-3.4430560385647485E-4</v>
      </c>
      <c r="BO42">
        <f t="shared" si="15"/>
        <v>-1.3650391979166399E-3</v>
      </c>
      <c r="BP42">
        <f t="shared" si="15"/>
        <v>-3.3579122401341047E-4</v>
      </c>
      <c r="BQ42">
        <f t="shared" si="15"/>
        <v>-1.2039094747776716E-3</v>
      </c>
      <c r="BR42">
        <f t="shared" si="15"/>
        <v>-3.5145061952341489E-4</v>
      </c>
      <c r="BS42">
        <f t="shared" si="14"/>
        <v>-5.1192207626008304E-4</v>
      </c>
      <c r="BT42">
        <f t="shared" si="14"/>
        <v>-1.2132299648409672E-3</v>
      </c>
      <c r="BU42">
        <f t="shared" si="14"/>
        <v>-4.8218473869115694E-4</v>
      </c>
    </row>
    <row r="43" spans="1:73" x14ac:dyDescent="0.2">
      <c r="A43">
        <v>210</v>
      </c>
      <c r="B43">
        <f t="shared" si="10"/>
        <v>8.1329757780315703E-5</v>
      </c>
      <c r="C43">
        <f t="shared" si="10"/>
        <v>-1.0866994538448471E-4</v>
      </c>
      <c r="D43">
        <f t="shared" si="10"/>
        <v>-2.7335003027275859E-4</v>
      </c>
      <c r="E43">
        <f t="shared" si="10"/>
        <v>-4.6048191800188848E-4</v>
      </c>
      <c r="F43">
        <f t="shared" si="10"/>
        <v>-6.4698535900125503E-4</v>
      </c>
      <c r="G43">
        <f t="shared" si="11"/>
        <v>-9.4799972279296235E-4</v>
      </c>
      <c r="H43">
        <f t="shared" si="11"/>
        <v>-2.3707512180351914E-3</v>
      </c>
      <c r="I43">
        <f t="shared" si="11"/>
        <v>-2.4840101552014646E-4</v>
      </c>
      <c r="J43">
        <f t="shared" si="11"/>
        <v>-2.4457040852888731E-4</v>
      </c>
      <c r="K43">
        <f t="shared" si="11"/>
        <v>-3.2720564448144099E-4</v>
      </c>
      <c r="L43">
        <f t="shared" si="11"/>
        <v>-2.440535229761287E-4</v>
      </c>
      <c r="M43" s="1">
        <f t="shared" si="11"/>
        <v>-2.4431264207576756E-4</v>
      </c>
      <c r="N43" s="1">
        <f t="shared" si="11"/>
        <v>-2.2753332922250541E-4</v>
      </c>
      <c r="O43">
        <f t="shared" si="11"/>
        <v>-4.8553800626016316E-4</v>
      </c>
      <c r="P43">
        <f t="shared" si="11"/>
        <v>-2.4473343050467056E-4</v>
      </c>
      <c r="Q43">
        <f t="shared" si="11"/>
        <v>-1.9737032298708032E-4</v>
      </c>
      <c r="R43">
        <f t="shared" si="11"/>
        <v>-2.3097143891246535E-4</v>
      </c>
      <c r="S43">
        <f t="shared" si="12"/>
        <v>-3.3770787376577807E-4</v>
      </c>
      <c r="T43">
        <f t="shared" si="12"/>
        <v>-4.6758334205902058E-4</v>
      </c>
      <c r="U43">
        <f t="shared" si="12"/>
        <v>-3.185049176920654E-4</v>
      </c>
      <c r="V43">
        <f t="shared" si="12"/>
        <v>-7.0179711746750501E-4</v>
      </c>
      <c r="W43">
        <f t="shared" si="12"/>
        <v>-2.0990546920288122E-4</v>
      </c>
      <c r="X43">
        <f t="shared" si="12"/>
        <v>-1.918119517116193E-4</v>
      </c>
      <c r="Y43">
        <f t="shared" si="12"/>
        <v>-4.7342664754208494E-4</v>
      </c>
      <c r="Z43">
        <f t="shared" si="12"/>
        <v>-5.9872162509438942E-4</v>
      </c>
      <c r="AA43">
        <f t="shared" si="12"/>
        <v>-2.1858602538987401E-4</v>
      </c>
      <c r="AB43">
        <f t="shared" si="12"/>
        <v>-4.137472731257294E-4</v>
      </c>
      <c r="AC43">
        <f t="shared" si="15"/>
        <v>-1.6642620026710367E-3</v>
      </c>
      <c r="AD43">
        <f t="shared" si="15"/>
        <v>-1.2600278076173865E-3</v>
      </c>
      <c r="AE43">
        <f t="shared" si="15"/>
        <v>-3.1780569967770553E-4</v>
      </c>
      <c r="AF43">
        <f t="shared" si="15"/>
        <v>-3.9311286158498146E-4</v>
      </c>
      <c r="AG43">
        <f t="shared" si="15"/>
        <v>-3.8017863506954047E-4</v>
      </c>
      <c r="AH43">
        <f t="shared" si="15"/>
        <v>7.08659734290875E-4</v>
      </c>
      <c r="AI43">
        <f t="shared" si="15"/>
        <v>-2.4161380312823569E-4</v>
      </c>
      <c r="AJ43">
        <f t="shared" si="15"/>
        <v>-2.7046333019034585E-4</v>
      </c>
      <c r="AK43">
        <f t="shared" si="15"/>
        <v>-3.2034929716537666E-4</v>
      </c>
      <c r="AL43">
        <f t="shared" si="15"/>
        <v>-2.2396208596523956E-4</v>
      </c>
      <c r="AM43">
        <f t="shared" si="15"/>
        <v>-3.260366139624174E-4</v>
      </c>
      <c r="AN43">
        <f t="shared" si="15"/>
        <v>-2.4358269544303215E-4</v>
      </c>
      <c r="AO43">
        <f t="shared" si="15"/>
        <v>-2.3397638599874718E-4</v>
      </c>
      <c r="AP43">
        <f t="shared" si="15"/>
        <v>-9.1466578035227092E-4</v>
      </c>
      <c r="AQ43">
        <f t="shared" si="15"/>
        <v>-1.5875743471189044E-4</v>
      </c>
      <c r="AR43">
        <f t="shared" si="15"/>
        <v>-2.9246168984265256E-4</v>
      </c>
      <c r="AS43">
        <f t="shared" si="15"/>
        <v>-2.1423657381456906E-3</v>
      </c>
      <c r="AT43">
        <f t="shared" si="15"/>
        <v>-1.0965434748084549E-3</v>
      </c>
      <c r="AU43">
        <f t="shared" si="15"/>
        <v>-2.6819378750717743E-4</v>
      </c>
      <c r="AV43">
        <f t="shared" si="15"/>
        <v>-4.4707544040392677E-4</v>
      </c>
      <c r="AW43">
        <f t="shared" si="15"/>
        <v>-4.6529460472234316E-4</v>
      </c>
      <c r="AX43">
        <f t="shared" si="15"/>
        <v>-4.0109619073492447E-4</v>
      </c>
      <c r="AY43">
        <f t="shared" si="15"/>
        <v>-5.6542660724592797E-4</v>
      </c>
      <c r="AZ43">
        <f t="shared" si="15"/>
        <v>-1.1924023326311539E-3</v>
      </c>
      <c r="BA43">
        <f t="shared" si="15"/>
        <v>-5.7567220406281108E-4</v>
      </c>
      <c r="BB43">
        <f t="shared" si="15"/>
        <v>-1.1826818553333299E-3</v>
      </c>
      <c r="BC43">
        <f t="shared" si="15"/>
        <v>-1.7541716999558768E-4</v>
      </c>
      <c r="BD43">
        <f t="shared" si="15"/>
        <v>-9.4440596918901609E-4</v>
      </c>
      <c r="BE43">
        <f t="shared" si="15"/>
        <v>-2.2837302087348049E-4</v>
      </c>
      <c r="BF43">
        <f t="shared" si="15"/>
        <v>-4.9431988255184758E-4</v>
      </c>
      <c r="BG43">
        <f t="shared" si="15"/>
        <v>-2.8351291331919076E-4</v>
      </c>
      <c r="BH43">
        <f t="shared" si="15"/>
        <v>-4.3204265058744556E-4</v>
      </c>
      <c r="BI43">
        <f t="shared" si="15"/>
        <v>-6.5911385742955381E-4</v>
      </c>
      <c r="BJ43">
        <f t="shared" si="15"/>
        <v>-4.1845543780874572E-4</v>
      </c>
      <c r="BK43">
        <f t="shared" si="15"/>
        <v>-4.5008748768788839E-4</v>
      </c>
      <c r="BL43">
        <f t="shared" si="15"/>
        <v>-4.173042551465396E-4</v>
      </c>
      <c r="BM43">
        <f t="shared" si="15"/>
        <v>-3.8168954153323595E-4</v>
      </c>
      <c r="BN43">
        <f t="shared" si="15"/>
        <v>-2.2894630249692405E-4</v>
      </c>
      <c r="BO43">
        <f t="shared" si="15"/>
        <v>-1.1687677573060801E-3</v>
      </c>
      <c r="BP43">
        <f t="shared" si="15"/>
        <v>-2.2108846213731922E-4</v>
      </c>
      <c r="BQ43">
        <f t="shared" si="15"/>
        <v>-1.0174765858728813E-3</v>
      </c>
      <c r="BR43">
        <f t="shared" si="15"/>
        <v>-2.3637486835366428E-4</v>
      </c>
      <c r="BS43">
        <f t="shared" si="14"/>
        <v>-3.8852524012715842E-4</v>
      </c>
      <c r="BT43">
        <f t="shared" si="14"/>
        <v>-1.0281103673553324E-3</v>
      </c>
      <c r="BU43">
        <f t="shared" si="14"/>
        <v>-3.6052239493121474E-4</v>
      </c>
    </row>
    <row r="44" spans="1:73" x14ac:dyDescent="0.2">
      <c r="A44">
        <v>211</v>
      </c>
      <c r="B44">
        <f t="shared" si="10"/>
        <v>1.6451931209297138E-4</v>
      </c>
      <c r="C44">
        <f t="shared" si="10"/>
        <v>-6.5262984143034386E-6</v>
      </c>
      <c r="D44">
        <f t="shared" si="10"/>
        <v>-1.5472876322425097E-4</v>
      </c>
      <c r="E44">
        <f t="shared" si="10"/>
        <v>-3.2315078196851546E-4</v>
      </c>
      <c r="F44">
        <f t="shared" si="10"/>
        <v>-4.9193796742953017E-4</v>
      </c>
      <c r="G44">
        <f t="shared" si="11"/>
        <v>-7.6691771079965415E-4</v>
      </c>
      <c r="H44">
        <f t="shared" si="11"/>
        <v>-2.0849868482688341E-3</v>
      </c>
      <c r="I44">
        <f t="shared" si="11"/>
        <v>-1.284466596766301E-4</v>
      </c>
      <c r="J44">
        <f t="shared" si="11"/>
        <v>-1.3030894588891492E-4</v>
      </c>
      <c r="K44">
        <f t="shared" si="11"/>
        <v>-2.0491227863626491E-4</v>
      </c>
      <c r="L44">
        <f t="shared" si="11"/>
        <v>-1.2875848748973226E-4</v>
      </c>
      <c r="M44" s="1">
        <f t="shared" si="11"/>
        <v>-1.2735942092104158E-4</v>
      </c>
      <c r="N44" s="1">
        <f t="shared" si="11"/>
        <v>-1.1331527821642831E-4</v>
      </c>
      <c r="O44">
        <f t="shared" si="11"/>
        <v>-3.4839810766630619E-4</v>
      </c>
      <c r="P44">
        <f t="shared" si="11"/>
        <v>-1.2777387834801354E-4</v>
      </c>
      <c r="Q44">
        <f t="shared" si="11"/>
        <v>-8.9003488688912946E-5</v>
      </c>
      <c r="R44">
        <f t="shared" si="11"/>
        <v>-1.1638225054675169E-4</v>
      </c>
      <c r="S44">
        <f t="shared" si="12"/>
        <v>-2.1276582951007539E-4</v>
      </c>
      <c r="T44">
        <f t="shared" si="12"/>
        <v>-3.3077408753352799E-4</v>
      </c>
      <c r="U44">
        <f t="shared" si="12"/>
        <v>-1.9594069696065447E-4</v>
      </c>
      <c r="V44">
        <f t="shared" si="12"/>
        <v>-5.432216671570414E-4</v>
      </c>
      <c r="W44">
        <f t="shared" si="12"/>
        <v>-9.6328200244209794E-5</v>
      </c>
      <c r="X44">
        <f t="shared" si="12"/>
        <v>-8.3494763601577732E-5</v>
      </c>
      <c r="Y44">
        <f t="shared" si="12"/>
        <v>-3.3591764127053475E-4</v>
      </c>
      <c r="Z44">
        <f t="shared" si="12"/>
        <v>-4.5124515615450195E-4</v>
      </c>
      <c r="AA44">
        <f t="shared" si="12"/>
        <v>-1.0569272804689459E-4</v>
      </c>
      <c r="AB44">
        <f t="shared" si="12"/>
        <v>-2.8645392612297246E-4</v>
      </c>
      <c r="AC44">
        <f t="shared" si="15"/>
        <v>-1.4288730807554897E-3</v>
      </c>
      <c r="AD44">
        <f t="shared" si="15"/>
        <v>-1.0582915503850807E-3</v>
      </c>
      <c r="AE44">
        <f t="shared" si="15"/>
        <v>-1.9704017985838068E-4</v>
      </c>
      <c r="AF44">
        <f t="shared" si="15"/>
        <v>-2.6431647097692468E-4</v>
      </c>
      <c r="AG44">
        <f t="shared" si="15"/>
        <v>-2.5265395531798643E-4</v>
      </c>
      <c r="AH44">
        <f t="shared" si="15"/>
        <v>7.8859548880694241E-4</v>
      </c>
      <c r="AI44">
        <f t="shared" si="15"/>
        <v>-1.2650038689093063E-4</v>
      </c>
      <c r="AJ44">
        <f t="shared" si="15"/>
        <v>-1.5339376848522851E-4</v>
      </c>
      <c r="AK44">
        <f t="shared" si="15"/>
        <v>-1.9711019270150093E-4</v>
      </c>
      <c r="AL44">
        <f t="shared" si="15"/>
        <v>-1.1336028689260674E-4</v>
      </c>
      <c r="AM44">
        <f t="shared" si="15"/>
        <v>-2.0058494678526495E-4</v>
      </c>
      <c r="AN44">
        <f t="shared" si="15"/>
        <v>-1.2713213259853487E-4</v>
      </c>
      <c r="AO44">
        <f t="shared" si="15"/>
        <v>-1.1854232337960013E-4</v>
      </c>
      <c r="AP44">
        <f t="shared" si="15"/>
        <v>-7.3897069457661696E-4</v>
      </c>
      <c r="AQ44">
        <f t="shared" si="15"/>
        <v>-5.102874389667153E-5</v>
      </c>
      <c r="AR44">
        <f t="shared" si="15"/>
        <v>-1.7186862164067854E-4</v>
      </c>
      <c r="AS44">
        <f t="shared" si="15"/>
        <v>-1.8731014813158434E-3</v>
      </c>
      <c r="AT44">
        <f t="shared" si="15"/>
        <v>-9.0664818556065313E-4</v>
      </c>
      <c r="AU44">
        <f t="shared" si="15"/>
        <v>-1.5153281174618352E-4</v>
      </c>
      <c r="AV44">
        <f t="shared" si="15"/>
        <v>-3.1115642872042021E-4</v>
      </c>
      <c r="AW44">
        <f t="shared" si="15"/>
        <v>-3.2732894389010669E-4</v>
      </c>
      <c r="AX44">
        <f t="shared" si="15"/>
        <v>-2.6900288878835624E-4</v>
      </c>
      <c r="AY44">
        <f t="shared" si="15"/>
        <v>-4.1979892450027048E-4</v>
      </c>
      <c r="AZ44">
        <f t="shared" si="15"/>
        <v>-9.9401089854768421E-4</v>
      </c>
      <c r="BA44">
        <f t="shared" si="15"/>
        <v>-4.2857977896650079E-4</v>
      </c>
      <c r="BB44">
        <f t="shared" si="15"/>
        <v>-9.8120922141331501E-4</v>
      </c>
      <c r="BC44">
        <f t="shared" si="15"/>
        <v>-6.5412405097869247E-5</v>
      </c>
      <c r="BD44">
        <f t="shared" si="15"/>
        <v>-7.6939091398200987E-4</v>
      </c>
      <c r="BE44">
        <f t="shared" si="15"/>
        <v>-1.1285421669983073E-4</v>
      </c>
      <c r="BF44">
        <f t="shared" si="15"/>
        <v>-3.5299223645505334E-4</v>
      </c>
      <c r="BG44">
        <f t="shared" si="15"/>
        <v>-1.6199540700011228E-4</v>
      </c>
      <c r="BH44">
        <f t="shared" si="15"/>
        <v>-2.9952525235266841E-4</v>
      </c>
      <c r="BI44">
        <f t="shared" si="15"/>
        <v>-5.0471829890507552E-4</v>
      </c>
      <c r="BJ44">
        <f t="shared" si="15"/>
        <v>-2.8541403789748843E-4</v>
      </c>
      <c r="BK44">
        <f t="shared" si="15"/>
        <v>-3.1563333924966921E-4</v>
      </c>
      <c r="BL44">
        <f t="shared" si="15"/>
        <v>-2.8408967641857866E-4</v>
      </c>
      <c r="BM44">
        <f t="shared" si="15"/>
        <v>-2.5180647380861065E-4</v>
      </c>
      <c r="BN44">
        <f t="shared" si="15"/>
        <v>-1.1358700113737324E-4</v>
      </c>
      <c r="BO44">
        <f t="shared" si="15"/>
        <v>-9.7249631669552028E-4</v>
      </c>
      <c r="BP44">
        <f t="shared" si="15"/>
        <v>-1.0638570026123145E-4</v>
      </c>
      <c r="BQ44">
        <f t="shared" si="15"/>
        <v>-8.3104369696809788E-4</v>
      </c>
      <c r="BR44">
        <f t="shared" si="15"/>
        <v>-1.2129911718391714E-4</v>
      </c>
      <c r="BS44">
        <f t="shared" si="14"/>
        <v>-2.6512840399423379E-4</v>
      </c>
      <c r="BT44">
        <f t="shared" si="14"/>
        <v>-8.4299076986969063E-4</v>
      </c>
      <c r="BU44">
        <f t="shared" si="14"/>
        <v>-2.3886005117127254E-4</v>
      </c>
    </row>
    <row r="45" spans="1:73" x14ac:dyDescent="0.2">
      <c r="A45">
        <v>212</v>
      </c>
      <c r="B45">
        <f t="shared" si="10"/>
        <v>2.4770886640562706E-4</v>
      </c>
      <c r="C45">
        <f t="shared" si="10"/>
        <v>9.5617348555881304E-5</v>
      </c>
      <c r="D45">
        <f t="shared" si="10"/>
        <v>-3.6107496175743353E-5</v>
      </c>
      <c r="E45">
        <f t="shared" si="10"/>
        <v>-1.8581964593514591E-4</v>
      </c>
      <c r="F45">
        <f t="shared" si="10"/>
        <v>-3.368905758578053E-4</v>
      </c>
      <c r="G45">
        <f t="shared" si="11"/>
        <v>-5.8583569880634595E-4</v>
      </c>
      <c r="H45">
        <f t="shared" si="11"/>
        <v>-1.7992224785024699E-3</v>
      </c>
      <c r="I45">
        <f t="shared" si="11"/>
        <v>-8.4923038331102818E-6</v>
      </c>
      <c r="J45">
        <f t="shared" si="11"/>
        <v>-1.6047483248939065E-5</v>
      </c>
      <c r="K45">
        <f t="shared" si="11"/>
        <v>-8.2618912791092292E-5</v>
      </c>
      <c r="L45">
        <f t="shared" si="11"/>
        <v>-1.3463452003335818E-5</v>
      </c>
      <c r="M45" s="1">
        <f t="shared" si="11"/>
        <v>-1.0406199766315599E-5</v>
      </c>
      <c r="N45" s="1">
        <f t="shared" si="11"/>
        <v>9.0277278964878693E-7</v>
      </c>
      <c r="O45">
        <f t="shared" si="11"/>
        <v>-2.1125820907244575E-4</v>
      </c>
      <c r="P45">
        <f t="shared" si="11"/>
        <v>-1.0814326191359996E-5</v>
      </c>
      <c r="Q45">
        <f t="shared" si="11"/>
        <v>1.9363345609254429E-5</v>
      </c>
      <c r="R45">
        <f t="shared" si="11"/>
        <v>-1.7930621810345604E-6</v>
      </c>
      <c r="S45">
        <f t="shared" si="12"/>
        <v>-8.7823785254376174E-5</v>
      </c>
      <c r="T45">
        <f t="shared" si="12"/>
        <v>-1.9396483300803541E-4</v>
      </c>
      <c r="U45">
        <f t="shared" si="12"/>
        <v>-7.3376476229240067E-5</v>
      </c>
      <c r="V45">
        <f t="shared" si="12"/>
        <v>-3.8464621684658473E-4</v>
      </c>
      <c r="W45">
        <f t="shared" si="12"/>
        <v>1.7249068714461635E-5</v>
      </c>
      <c r="X45">
        <f t="shared" si="12"/>
        <v>2.4822424508463836E-5</v>
      </c>
      <c r="Y45">
        <f t="shared" si="12"/>
        <v>-1.9840863499898109E-4</v>
      </c>
      <c r="Z45">
        <f t="shared" si="12"/>
        <v>-3.0376868721461447E-4</v>
      </c>
      <c r="AA45">
        <f t="shared" si="12"/>
        <v>7.2005692960848411E-6</v>
      </c>
      <c r="AB45">
        <f t="shared" si="12"/>
        <v>-1.5916057912021553E-4</v>
      </c>
      <c r="AC45">
        <f t="shared" si="15"/>
        <v>-1.1934841588399428E-3</v>
      </c>
      <c r="AD45">
        <f t="shared" si="15"/>
        <v>-8.5655529315276785E-4</v>
      </c>
      <c r="AE45">
        <f t="shared" si="15"/>
        <v>-7.6274660039055836E-5</v>
      </c>
      <c r="AF45">
        <f t="shared" si="15"/>
        <v>-1.3552008036886443E-4</v>
      </c>
      <c r="AG45">
        <f t="shared" si="15"/>
        <v>-1.2512927556643239E-4</v>
      </c>
      <c r="AH45">
        <f t="shared" si="15"/>
        <v>8.6853124332300635E-4</v>
      </c>
      <c r="AI45">
        <f t="shared" si="15"/>
        <v>-1.1386970653625567E-5</v>
      </c>
      <c r="AJ45">
        <f t="shared" si="15"/>
        <v>-3.6324206780114637E-5</v>
      </c>
      <c r="AK45">
        <f t="shared" si="15"/>
        <v>-7.3871088237621729E-5</v>
      </c>
      <c r="AL45">
        <f t="shared" si="15"/>
        <v>-2.758487819973926E-6</v>
      </c>
      <c r="AM45">
        <f t="shared" si="15"/>
        <v>-7.5133279608112502E-5</v>
      </c>
      <c r="AN45">
        <f t="shared" si="15"/>
        <v>-1.0681569754037584E-5</v>
      </c>
      <c r="AO45">
        <f t="shared" ref="AC45:BR51" si="16">6*$A45*AO$14+2*AO$15</f>
        <v>-3.1082607604496215E-6</v>
      </c>
      <c r="AP45">
        <f t="shared" si="16"/>
        <v>-5.6327560880096994E-4</v>
      </c>
      <c r="AQ45">
        <f t="shared" si="16"/>
        <v>5.6699946918550848E-5</v>
      </c>
      <c r="AR45">
        <f t="shared" si="16"/>
        <v>-5.1275553438704519E-5</v>
      </c>
      <c r="AS45">
        <f t="shared" si="16"/>
        <v>-1.6038372244859891E-3</v>
      </c>
      <c r="AT45">
        <f t="shared" si="16"/>
        <v>-7.1675289631285832E-4</v>
      </c>
      <c r="AU45">
        <f t="shared" si="16"/>
        <v>-3.4871835985193084E-5</v>
      </c>
      <c r="AV45">
        <f t="shared" si="16"/>
        <v>-1.7523741703691018E-4</v>
      </c>
      <c r="AW45">
        <f t="shared" si="16"/>
        <v>-1.8936328305787023E-4</v>
      </c>
      <c r="AX45">
        <f t="shared" si="16"/>
        <v>-1.3690958684179147E-4</v>
      </c>
      <c r="AY45">
        <f t="shared" si="16"/>
        <v>-2.7417124175461299E-4</v>
      </c>
      <c r="AZ45">
        <f t="shared" si="16"/>
        <v>-7.956194644642145E-4</v>
      </c>
      <c r="BA45">
        <f t="shared" si="16"/>
        <v>-2.814873538701905E-4</v>
      </c>
      <c r="BB45">
        <f t="shared" si="16"/>
        <v>-7.7973658749330016E-4</v>
      </c>
      <c r="BC45">
        <f t="shared" si="16"/>
        <v>4.4592359799849185E-5</v>
      </c>
      <c r="BD45">
        <f t="shared" si="16"/>
        <v>-5.9437585877500365E-4</v>
      </c>
      <c r="BE45">
        <f t="shared" si="16"/>
        <v>2.6645874738190356E-6</v>
      </c>
      <c r="BF45">
        <f t="shared" si="16"/>
        <v>-2.1166459035825563E-4</v>
      </c>
      <c r="BG45">
        <f t="shared" si="16"/>
        <v>-4.0477900681030327E-5</v>
      </c>
      <c r="BH45">
        <f t="shared" si="16"/>
        <v>-1.6700785411788779E-4</v>
      </c>
      <c r="BI45">
        <f t="shared" si="16"/>
        <v>-3.503227403805903E-4</v>
      </c>
      <c r="BJ45">
        <f t="shared" si="16"/>
        <v>-1.5237263798623113E-4</v>
      </c>
      <c r="BK45">
        <f t="shared" si="16"/>
        <v>-1.8117919081145004E-4</v>
      </c>
      <c r="BL45">
        <f t="shared" si="16"/>
        <v>-1.5087509769061772E-4</v>
      </c>
      <c r="BM45">
        <f t="shared" si="16"/>
        <v>-1.2192340608398883E-4</v>
      </c>
      <c r="BN45">
        <f t="shared" si="16"/>
        <v>1.7723002221740891E-6</v>
      </c>
      <c r="BO45">
        <f t="shared" si="16"/>
        <v>-7.7622487608496049E-4</v>
      </c>
      <c r="BP45">
        <f t="shared" si="16"/>
        <v>8.3170616148597887E-6</v>
      </c>
      <c r="BQ45">
        <f t="shared" si="16"/>
        <v>-6.4461080806330756E-4</v>
      </c>
      <c r="BR45">
        <f t="shared" si="16"/>
        <v>-6.2233660141700065E-6</v>
      </c>
      <c r="BS45">
        <f t="shared" si="14"/>
        <v>-1.4173156786130917E-4</v>
      </c>
      <c r="BT45">
        <f t="shared" si="14"/>
        <v>-6.5787117238405579E-4</v>
      </c>
      <c r="BU45">
        <f t="shared" si="14"/>
        <v>-1.1719770741132687E-4</v>
      </c>
    </row>
    <row r="46" spans="1:73" x14ac:dyDescent="0.2">
      <c r="A46">
        <v>213</v>
      </c>
      <c r="B46">
        <f t="shared" si="10"/>
        <v>3.3089842071828274E-4</v>
      </c>
      <c r="C46">
        <f t="shared" si="10"/>
        <v>1.9776099552606258E-4</v>
      </c>
      <c r="D46">
        <f t="shared" si="10"/>
        <v>8.2513770872764264E-5</v>
      </c>
      <c r="E46">
        <f t="shared" si="10"/>
        <v>-4.8488509901772892E-5</v>
      </c>
      <c r="F46">
        <f t="shared" si="10"/>
        <v>-1.8184318428608043E-4</v>
      </c>
      <c r="G46">
        <f t="shared" si="11"/>
        <v>-4.0475368681303775E-4</v>
      </c>
      <c r="H46">
        <f t="shared" si="11"/>
        <v>-1.5134581087361057E-3</v>
      </c>
      <c r="I46">
        <f t="shared" si="11"/>
        <v>1.1146205201040607E-4</v>
      </c>
      <c r="J46">
        <f t="shared" si="11"/>
        <v>9.8213979391036793E-5</v>
      </c>
      <c r="K46">
        <f t="shared" si="11"/>
        <v>3.9674453054080322E-5</v>
      </c>
      <c r="L46">
        <f t="shared" si="11"/>
        <v>1.0183158348306062E-4</v>
      </c>
      <c r="M46" s="1">
        <f t="shared" si="11"/>
        <v>1.0654702138841385E-4</v>
      </c>
      <c r="N46" s="1">
        <f t="shared" si="11"/>
        <v>1.1512082379572242E-4</v>
      </c>
      <c r="O46">
        <f t="shared" si="11"/>
        <v>-7.4118310478588773E-5</v>
      </c>
      <c r="P46">
        <f t="shared" si="11"/>
        <v>1.0614522596529702E-4</v>
      </c>
      <c r="Q46">
        <f t="shared" si="11"/>
        <v>1.2773017990741833E-4</v>
      </c>
      <c r="R46">
        <f t="shared" si="11"/>
        <v>1.127961261846791E-4</v>
      </c>
      <c r="S46">
        <f t="shared" si="12"/>
        <v>3.7118259001326509E-5</v>
      </c>
      <c r="T46">
        <f t="shared" si="12"/>
        <v>-5.7155578482542824E-5</v>
      </c>
      <c r="U46">
        <f t="shared" si="12"/>
        <v>4.9187744502170866E-5</v>
      </c>
      <c r="V46">
        <f t="shared" si="12"/>
        <v>-2.2607076653612806E-4</v>
      </c>
      <c r="W46">
        <f t="shared" si="12"/>
        <v>1.3082633767313306E-4</v>
      </c>
      <c r="X46">
        <f t="shared" si="12"/>
        <v>1.331396126185054E-4</v>
      </c>
      <c r="Y46">
        <f t="shared" si="12"/>
        <v>-6.0899628727427435E-5</v>
      </c>
      <c r="Z46">
        <f t="shared" si="12"/>
        <v>-1.56292218274727E-4</v>
      </c>
      <c r="AA46">
        <f t="shared" si="12"/>
        <v>1.200938666390608E-4</v>
      </c>
      <c r="AB46">
        <f t="shared" si="12"/>
        <v>-3.1867232117458594E-5</v>
      </c>
      <c r="AC46">
        <f t="shared" si="16"/>
        <v>-9.5809523692438892E-4</v>
      </c>
      <c r="AD46">
        <f t="shared" si="16"/>
        <v>-6.5481903592045504E-4</v>
      </c>
      <c r="AE46">
        <f t="shared" si="16"/>
        <v>4.449085978026901E-5</v>
      </c>
      <c r="AF46">
        <f t="shared" si="16"/>
        <v>-6.7236897608041746E-6</v>
      </c>
      <c r="AG46">
        <f t="shared" si="16"/>
        <v>2.3954041851216579E-6</v>
      </c>
      <c r="AH46">
        <f t="shared" si="16"/>
        <v>9.4846699783907376E-4</v>
      </c>
      <c r="AI46">
        <f t="shared" si="16"/>
        <v>1.0372644558367602E-4</v>
      </c>
      <c r="AJ46">
        <f t="shared" si="16"/>
        <v>8.0745354925002705E-5</v>
      </c>
      <c r="AK46">
        <f t="shared" si="16"/>
        <v>4.9368016226257472E-5</v>
      </c>
      <c r="AL46">
        <f t="shared" si="16"/>
        <v>1.0784331125265542E-4</v>
      </c>
      <c r="AM46">
        <f t="shared" si="16"/>
        <v>5.0318387569039946E-5</v>
      </c>
      <c r="AN46">
        <f t="shared" si="16"/>
        <v>1.0576899309046317E-4</v>
      </c>
      <c r="AO46">
        <f t="shared" si="16"/>
        <v>1.1232580185869742E-4</v>
      </c>
      <c r="AP46">
        <f t="shared" si="16"/>
        <v>-3.8758052302531598E-4</v>
      </c>
      <c r="AQ46">
        <f t="shared" si="16"/>
        <v>1.6442863773377323E-4</v>
      </c>
      <c r="AR46">
        <f t="shared" si="16"/>
        <v>6.9317514763272969E-5</v>
      </c>
      <c r="AS46">
        <f t="shared" si="16"/>
        <v>-1.3345729676561349E-3</v>
      </c>
      <c r="AT46">
        <f t="shared" si="16"/>
        <v>-5.2685760706505658E-4</v>
      </c>
      <c r="AU46">
        <f t="shared" si="16"/>
        <v>8.1789139775800823E-5</v>
      </c>
      <c r="AV46">
        <f t="shared" si="16"/>
        <v>-3.9318405353403613E-5</v>
      </c>
      <c r="AW46">
        <f t="shared" si="16"/>
        <v>-5.1397622225637235E-5</v>
      </c>
      <c r="AX46">
        <f t="shared" si="16"/>
        <v>-4.8162848952232329E-6</v>
      </c>
      <c r="AY46">
        <f t="shared" si="16"/>
        <v>-1.285435590089555E-4</v>
      </c>
      <c r="AZ46">
        <f t="shared" si="16"/>
        <v>-5.9722803038074479E-4</v>
      </c>
      <c r="BA46">
        <f t="shared" si="16"/>
        <v>-1.3439492877388021E-4</v>
      </c>
      <c r="BB46">
        <f t="shared" si="16"/>
        <v>-5.7826395357327837E-4</v>
      </c>
      <c r="BC46">
        <f t="shared" si="16"/>
        <v>1.5459712469757109E-4</v>
      </c>
      <c r="BD46">
        <f t="shared" si="16"/>
        <v>-4.1936080356799743E-4</v>
      </c>
      <c r="BE46">
        <f t="shared" si="16"/>
        <v>1.181833916474688E-4</v>
      </c>
      <c r="BF46">
        <f t="shared" si="16"/>
        <v>-7.0336944261461393E-5</v>
      </c>
      <c r="BG46">
        <f t="shared" si="16"/>
        <v>8.1039605638048157E-5</v>
      </c>
      <c r="BH46">
        <f t="shared" si="16"/>
        <v>-3.4490455883110643E-5</v>
      </c>
      <c r="BI46">
        <f t="shared" si="16"/>
        <v>-1.9592718185611202E-4</v>
      </c>
      <c r="BJ46">
        <f t="shared" si="16"/>
        <v>-1.9331238074977303E-5</v>
      </c>
      <c r="BK46">
        <f t="shared" si="16"/>
        <v>-4.6725042373230857E-5</v>
      </c>
      <c r="BL46">
        <f t="shared" si="16"/>
        <v>-1.7660518962656774E-5</v>
      </c>
      <c r="BM46">
        <f t="shared" si="16"/>
        <v>7.9596616406329979E-6</v>
      </c>
      <c r="BN46">
        <f t="shared" si="16"/>
        <v>1.1713160158172489E-4</v>
      </c>
      <c r="BO46">
        <f t="shared" si="16"/>
        <v>-5.7995343547440764E-4</v>
      </c>
      <c r="BP46">
        <f t="shared" si="16"/>
        <v>1.2301982349095103E-4</v>
      </c>
      <c r="BQ46">
        <f t="shared" si="16"/>
        <v>-4.5817791915851724E-4</v>
      </c>
      <c r="BR46">
        <f t="shared" si="16"/>
        <v>1.088523851555806E-4</v>
      </c>
      <c r="BS46">
        <f t="shared" si="14"/>
        <v>-1.833473172838454E-5</v>
      </c>
      <c r="BT46">
        <f t="shared" si="14"/>
        <v>-4.7275157489842096E-4</v>
      </c>
      <c r="BU46">
        <f t="shared" si="14"/>
        <v>4.4646363486153251E-6</v>
      </c>
    </row>
    <row r="47" spans="1:73" x14ac:dyDescent="0.2">
      <c r="A47">
        <v>214</v>
      </c>
      <c r="B47">
        <f t="shared" si="10"/>
        <v>4.1408797503093842E-4</v>
      </c>
      <c r="C47">
        <f t="shared" si="10"/>
        <v>2.9990464249624385E-4</v>
      </c>
      <c r="D47">
        <f t="shared" si="10"/>
        <v>2.0113503792127188E-4</v>
      </c>
      <c r="E47">
        <f t="shared" si="10"/>
        <v>8.8842626131596658E-5</v>
      </c>
      <c r="F47">
        <f t="shared" si="10"/>
        <v>-2.679579271435556E-5</v>
      </c>
      <c r="G47">
        <f t="shared" si="11"/>
        <v>-2.2367167481972955E-4</v>
      </c>
      <c r="H47">
        <f t="shared" si="11"/>
        <v>-1.2276937389697415E-3</v>
      </c>
      <c r="I47">
        <f t="shared" si="11"/>
        <v>2.3141640785392242E-4</v>
      </c>
      <c r="J47">
        <f t="shared" si="11"/>
        <v>2.1247544203100918E-4</v>
      </c>
      <c r="K47">
        <f t="shared" si="11"/>
        <v>1.6196781889925294E-4</v>
      </c>
      <c r="L47">
        <f t="shared" si="11"/>
        <v>2.1712661896946053E-4</v>
      </c>
      <c r="M47" s="1">
        <f t="shared" si="11"/>
        <v>2.2350024254313983E-4</v>
      </c>
      <c r="N47" s="1">
        <f t="shared" si="11"/>
        <v>2.2933887480179951E-4</v>
      </c>
      <c r="O47">
        <f t="shared" si="11"/>
        <v>6.3021588115268201E-5</v>
      </c>
      <c r="P47">
        <f t="shared" si="11"/>
        <v>2.2310477812195403E-4</v>
      </c>
      <c r="Q47">
        <f t="shared" si="11"/>
        <v>2.3609701420558571E-4</v>
      </c>
      <c r="R47">
        <f t="shared" si="11"/>
        <v>2.2738531455039276E-4</v>
      </c>
      <c r="S47">
        <f t="shared" si="12"/>
        <v>1.6206030325702572E-4</v>
      </c>
      <c r="T47">
        <f t="shared" si="12"/>
        <v>7.9653676042946292E-5</v>
      </c>
      <c r="U47">
        <f t="shared" si="12"/>
        <v>1.717519652335818E-4</v>
      </c>
      <c r="V47">
        <f t="shared" si="12"/>
        <v>-6.7495316225671398E-5</v>
      </c>
      <c r="W47">
        <f t="shared" si="12"/>
        <v>2.4440360663180449E-4</v>
      </c>
      <c r="X47">
        <f t="shared" si="12"/>
        <v>2.4145680072854697E-4</v>
      </c>
      <c r="Y47">
        <f t="shared" si="12"/>
        <v>7.6609377544126223E-5</v>
      </c>
      <c r="Z47">
        <f t="shared" si="12"/>
        <v>-8.8157493348395288E-6</v>
      </c>
      <c r="AA47">
        <f t="shared" si="12"/>
        <v>2.3298716398204022E-4</v>
      </c>
      <c r="AB47">
        <f t="shared" si="12"/>
        <v>9.5426114885294872E-5</v>
      </c>
      <c r="AC47">
        <f t="shared" si="16"/>
        <v>-7.2270631500884197E-4</v>
      </c>
      <c r="AD47">
        <f t="shared" si="16"/>
        <v>-4.5308277868814223E-4</v>
      </c>
      <c r="AE47">
        <f t="shared" si="16"/>
        <v>1.6525637959959386E-4</v>
      </c>
      <c r="AF47">
        <f t="shared" si="16"/>
        <v>1.2207270084725261E-4</v>
      </c>
      <c r="AG47">
        <f t="shared" si="16"/>
        <v>1.299200839366757E-4</v>
      </c>
      <c r="AH47">
        <f t="shared" si="16"/>
        <v>1.0284027523551377E-3</v>
      </c>
      <c r="AI47">
        <f t="shared" si="16"/>
        <v>2.1883986182098109E-4</v>
      </c>
      <c r="AJ47">
        <f t="shared" si="16"/>
        <v>1.9781491663011658E-4</v>
      </c>
      <c r="AK47">
        <f t="shared" si="16"/>
        <v>1.7260712069013667E-4</v>
      </c>
      <c r="AL47">
        <f t="shared" si="16"/>
        <v>2.1844511032528824E-4</v>
      </c>
      <c r="AM47">
        <f t="shared" si="16"/>
        <v>1.7577005474619239E-4</v>
      </c>
      <c r="AN47">
        <f t="shared" si="16"/>
        <v>2.2221955593496046E-4</v>
      </c>
      <c r="AO47">
        <f t="shared" si="16"/>
        <v>2.2775986447784446E-4</v>
      </c>
      <c r="AP47">
        <f t="shared" si="16"/>
        <v>-2.1188543724966896E-4</v>
      </c>
      <c r="AQ47">
        <f t="shared" si="16"/>
        <v>2.721573285489956E-4</v>
      </c>
      <c r="AR47">
        <f t="shared" si="16"/>
        <v>1.8991058296524699E-4</v>
      </c>
      <c r="AS47">
        <f t="shared" si="16"/>
        <v>-1.0653087108262807E-3</v>
      </c>
      <c r="AT47">
        <f t="shared" si="16"/>
        <v>-3.3696231781726177E-4</v>
      </c>
      <c r="AU47">
        <f t="shared" si="16"/>
        <v>1.9845011553679473E-4</v>
      </c>
      <c r="AV47">
        <f t="shared" si="16"/>
        <v>9.6600606330102951E-5</v>
      </c>
      <c r="AW47">
        <f t="shared" si="16"/>
        <v>8.6568038606599229E-5</v>
      </c>
      <c r="AX47">
        <f t="shared" si="16"/>
        <v>1.2727701705134153E-4</v>
      </c>
      <c r="AY47">
        <f t="shared" si="16"/>
        <v>1.7084123736701984E-5</v>
      </c>
      <c r="AZ47">
        <f t="shared" si="16"/>
        <v>-3.9883659629727508E-4</v>
      </c>
      <c r="BA47">
        <f t="shared" si="16"/>
        <v>1.2697496322426616E-5</v>
      </c>
      <c r="BB47">
        <f t="shared" si="16"/>
        <v>-3.7679131965326351E-4</v>
      </c>
      <c r="BC47">
        <f t="shared" si="16"/>
        <v>2.6460188959528952E-4</v>
      </c>
      <c r="BD47">
        <f t="shared" si="16"/>
        <v>-2.4434574836099121E-4</v>
      </c>
      <c r="BE47">
        <f t="shared" si="16"/>
        <v>2.3370219582111856E-4</v>
      </c>
      <c r="BF47">
        <f t="shared" si="16"/>
        <v>7.0990701835332848E-5</v>
      </c>
      <c r="BG47">
        <f t="shared" si="16"/>
        <v>2.0255711195713011E-4</v>
      </c>
      <c r="BH47">
        <f t="shared" si="16"/>
        <v>9.8026942351666507E-5</v>
      </c>
      <c r="BI47">
        <f t="shared" si="16"/>
        <v>-4.1531623331626799E-5</v>
      </c>
      <c r="BJ47">
        <f t="shared" si="16"/>
        <v>1.1371016183627999E-4</v>
      </c>
      <c r="BK47">
        <f t="shared" si="16"/>
        <v>8.7729106064988321E-5</v>
      </c>
      <c r="BL47">
        <f t="shared" si="16"/>
        <v>1.1555405976530417E-4</v>
      </c>
      <c r="BM47">
        <f t="shared" si="16"/>
        <v>1.3784272936525829E-4</v>
      </c>
      <c r="BN47">
        <f t="shared" si="16"/>
        <v>2.324909029412757E-4</v>
      </c>
      <c r="BO47">
        <f t="shared" si="16"/>
        <v>-3.8368199486384785E-4</v>
      </c>
      <c r="BP47">
        <f t="shared" si="16"/>
        <v>2.3772258536704227E-4</v>
      </c>
      <c r="BQ47">
        <f t="shared" si="16"/>
        <v>-2.7174503025373387E-4</v>
      </c>
      <c r="BR47">
        <f t="shared" si="16"/>
        <v>2.2392813632532774E-4</v>
      </c>
      <c r="BS47">
        <f t="shared" si="14"/>
        <v>1.0506210440454009E-4</v>
      </c>
      <c r="BT47">
        <f t="shared" si="14"/>
        <v>-2.8763197741278612E-4</v>
      </c>
      <c r="BU47">
        <f t="shared" si="14"/>
        <v>1.2612698010855752E-4</v>
      </c>
    </row>
    <row r="48" spans="1:73" x14ac:dyDescent="0.2">
      <c r="A48">
        <v>215</v>
      </c>
      <c r="B48">
        <f t="shared" si="10"/>
        <v>4.9727752934359756E-4</v>
      </c>
      <c r="C48">
        <f t="shared" si="10"/>
        <v>4.0204828946642859E-4</v>
      </c>
      <c r="D48">
        <f t="shared" si="10"/>
        <v>3.1975630496977603E-4</v>
      </c>
      <c r="E48">
        <f t="shared" si="10"/>
        <v>2.2617376216496968E-4</v>
      </c>
      <c r="F48">
        <f t="shared" si="10"/>
        <v>1.2825159885736931E-4</v>
      </c>
      <c r="G48">
        <f t="shared" si="11"/>
        <v>-4.2589662826414409E-5</v>
      </c>
      <c r="H48">
        <f t="shared" si="11"/>
        <v>-9.4192936920338421E-4</v>
      </c>
      <c r="I48">
        <f t="shared" si="11"/>
        <v>3.5137076369744225E-4</v>
      </c>
      <c r="J48">
        <f t="shared" si="11"/>
        <v>3.2673690467098504E-4</v>
      </c>
      <c r="K48">
        <f t="shared" si="11"/>
        <v>2.8426118474442555E-4</v>
      </c>
      <c r="L48">
        <f t="shared" si="11"/>
        <v>3.3242165445585697E-4</v>
      </c>
      <c r="M48" s="1">
        <f t="shared" si="11"/>
        <v>3.4045346369786927E-4</v>
      </c>
      <c r="N48" s="1">
        <f t="shared" si="11"/>
        <v>3.4355692580787661E-4</v>
      </c>
      <c r="O48">
        <f t="shared" si="11"/>
        <v>2.0016148670912864E-4</v>
      </c>
      <c r="P48">
        <f t="shared" si="11"/>
        <v>3.4006433027860758E-4</v>
      </c>
      <c r="Q48">
        <f t="shared" si="11"/>
        <v>3.4446384850374961E-4</v>
      </c>
      <c r="R48">
        <f t="shared" si="11"/>
        <v>3.419745029161099E-4</v>
      </c>
      <c r="S48">
        <f t="shared" si="12"/>
        <v>2.8700234751272841E-4</v>
      </c>
      <c r="T48">
        <f t="shared" si="12"/>
        <v>2.1646293056843888E-4</v>
      </c>
      <c r="U48">
        <f t="shared" si="12"/>
        <v>2.9431618596499273E-4</v>
      </c>
      <c r="V48">
        <f t="shared" si="12"/>
        <v>9.1080134084792208E-5</v>
      </c>
      <c r="W48">
        <f t="shared" si="12"/>
        <v>3.5798087559047592E-4</v>
      </c>
      <c r="X48">
        <f t="shared" si="12"/>
        <v>3.4977398883859201E-4</v>
      </c>
      <c r="Y48">
        <f t="shared" si="12"/>
        <v>2.1411838381567988E-4</v>
      </c>
      <c r="Z48">
        <f t="shared" si="12"/>
        <v>1.3866071960504794E-4</v>
      </c>
      <c r="AA48">
        <f t="shared" si="12"/>
        <v>3.4588046132501965E-4</v>
      </c>
      <c r="AB48">
        <f t="shared" si="12"/>
        <v>2.2271946188805181E-4</v>
      </c>
      <c r="AC48">
        <f t="shared" si="16"/>
        <v>-4.8731739309328809E-4</v>
      </c>
      <c r="AD48">
        <f t="shared" si="16"/>
        <v>-2.5134652145582942E-4</v>
      </c>
      <c r="AE48">
        <f t="shared" si="16"/>
        <v>2.860218994189187E-4</v>
      </c>
      <c r="AF48">
        <f t="shared" si="16"/>
        <v>2.5086909145531286E-4</v>
      </c>
      <c r="AG48">
        <f t="shared" si="16"/>
        <v>2.5744476368822974E-4</v>
      </c>
      <c r="AH48">
        <f t="shared" si="16"/>
        <v>1.1083385068712051E-3</v>
      </c>
      <c r="AI48">
        <f t="shared" si="16"/>
        <v>3.3395327805828615E-4</v>
      </c>
      <c r="AJ48">
        <f t="shared" si="16"/>
        <v>3.1488447833523392E-4</v>
      </c>
      <c r="AK48">
        <f t="shared" si="16"/>
        <v>2.958462251540124E-4</v>
      </c>
      <c r="AL48">
        <f t="shared" si="16"/>
        <v>3.2904690939792106E-4</v>
      </c>
      <c r="AM48">
        <f t="shared" si="16"/>
        <v>3.0122172192334484E-4</v>
      </c>
      <c r="AN48">
        <f t="shared" si="16"/>
        <v>3.3867011877945774E-4</v>
      </c>
      <c r="AO48">
        <f t="shared" si="16"/>
        <v>3.4319392709699498E-4</v>
      </c>
      <c r="AP48">
        <f t="shared" si="16"/>
        <v>-3.6190351474015003E-5</v>
      </c>
      <c r="AQ48">
        <f t="shared" si="16"/>
        <v>3.7988601936421798E-4</v>
      </c>
      <c r="AR48">
        <f t="shared" si="16"/>
        <v>3.1050365116722101E-4</v>
      </c>
      <c r="AS48">
        <f t="shared" si="16"/>
        <v>-7.9604445399643342E-4</v>
      </c>
      <c r="AT48">
        <f t="shared" si="16"/>
        <v>-1.4706702856946002E-4</v>
      </c>
      <c r="AU48">
        <f t="shared" si="16"/>
        <v>3.1511109129778864E-4</v>
      </c>
      <c r="AV48">
        <f t="shared" si="16"/>
        <v>2.3251961801360951E-4</v>
      </c>
      <c r="AW48">
        <f t="shared" si="16"/>
        <v>2.2453369943883569E-4</v>
      </c>
      <c r="AX48">
        <f t="shared" si="16"/>
        <v>2.5937031899790977E-4</v>
      </c>
      <c r="AY48">
        <f t="shared" si="16"/>
        <v>1.62711806482356E-4</v>
      </c>
      <c r="AZ48">
        <f t="shared" si="16"/>
        <v>-2.0044516221380537E-4</v>
      </c>
      <c r="BA48">
        <f t="shared" si="16"/>
        <v>1.5978992141874038E-4</v>
      </c>
      <c r="BB48">
        <f t="shared" si="16"/>
        <v>-1.7531868573324172E-4</v>
      </c>
      <c r="BC48">
        <f t="shared" si="16"/>
        <v>3.7460665449300795E-4</v>
      </c>
      <c r="BD48">
        <f t="shared" si="16"/>
        <v>-6.9330693153978051E-5</v>
      </c>
      <c r="BE48">
        <f t="shared" si="16"/>
        <v>3.4922099999476833E-4</v>
      </c>
      <c r="BF48">
        <f t="shared" si="16"/>
        <v>2.1231834793212709E-4</v>
      </c>
      <c r="BG48">
        <f t="shared" si="16"/>
        <v>3.2407461827620859E-4</v>
      </c>
      <c r="BH48">
        <f t="shared" si="16"/>
        <v>2.3054434058644713E-4</v>
      </c>
      <c r="BI48">
        <f t="shared" si="16"/>
        <v>1.1286393519285148E-4</v>
      </c>
      <c r="BJ48">
        <f t="shared" si="16"/>
        <v>2.4675156174753729E-4</v>
      </c>
      <c r="BK48">
        <f t="shared" si="16"/>
        <v>2.221832545032075E-4</v>
      </c>
      <c r="BL48">
        <f t="shared" si="16"/>
        <v>2.4876863849326511E-4</v>
      </c>
      <c r="BM48">
        <f t="shared" si="16"/>
        <v>2.6772579708988012E-4</v>
      </c>
      <c r="BN48">
        <f t="shared" si="16"/>
        <v>3.478502043008265E-4</v>
      </c>
      <c r="BO48">
        <f t="shared" si="16"/>
        <v>-1.8741055425328806E-4</v>
      </c>
      <c r="BP48">
        <f t="shared" si="16"/>
        <v>3.5242534724313351E-4</v>
      </c>
      <c r="BQ48">
        <f t="shared" si="16"/>
        <v>-8.5312141348943549E-5</v>
      </c>
      <c r="BR48">
        <f t="shared" si="16"/>
        <v>3.3900388749507834E-4</v>
      </c>
      <c r="BS48">
        <f t="shared" si="14"/>
        <v>2.2845894053746818E-4</v>
      </c>
      <c r="BT48">
        <f t="shared" si="14"/>
        <v>-1.0251237992715129E-4</v>
      </c>
      <c r="BU48">
        <f t="shared" si="14"/>
        <v>2.4778932386849972E-4</v>
      </c>
    </row>
    <row r="49" spans="1:73" x14ac:dyDescent="0.2">
      <c r="A49">
        <v>216</v>
      </c>
      <c r="B49">
        <f t="shared" si="10"/>
        <v>5.8046708365625324E-4</v>
      </c>
      <c r="C49">
        <f t="shared" si="10"/>
        <v>5.0419193643660987E-4</v>
      </c>
      <c r="D49">
        <f t="shared" si="10"/>
        <v>4.3837757201828365E-4</v>
      </c>
      <c r="E49">
        <f t="shared" si="10"/>
        <v>3.635048981983427E-4</v>
      </c>
      <c r="F49">
        <f t="shared" si="10"/>
        <v>2.8329899042910112E-4</v>
      </c>
      <c r="G49">
        <f t="shared" ref="G49:V64" si="17">6*$A49*G$14+2*G$15</f>
        <v>1.3849234916689379E-4</v>
      </c>
      <c r="H49">
        <f t="shared" si="17"/>
        <v>-6.5616499943702E-4</v>
      </c>
      <c r="I49">
        <f t="shared" si="17"/>
        <v>4.713251195409586E-4</v>
      </c>
      <c r="J49">
        <f t="shared" si="17"/>
        <v>4.409983673109609E-4</v>
      </c>
      <c r="K49">
        <f t="shared" si="17"/>
        <v>4.0655455058959816E-4</v>
      </c>
      <c r="L49">
        <f t="shared" si="17"/>
        <v>4.4771668994225342E-4</v>
      </c>
      <c r="M49" s="1">
        <f t="shared" si="17"/>
        <v>4.5740668485259525E-4</v>
      </c>
      <c r="N49" s="1">
        <f t="shared" si="17"/>
        <v>4.5777497681395371E-4</v>
      </c>
      <c r="O49">
        <f t="shared" si="17"/>
        <v>3.3730138530298562E-4</v>
      </c>
      <c r="P49">
        <f t="shared" si="17"/>
        <v>4.5702388243526459E-4</v>
      </c>
      <c r="Q49">
        <f t="shared" si="17"/>
        <v>4.5283068280191699E-4</v>
      </c>
      <c r="R49">
        <f t="shared" si="17"/>
        <v>4.5656369128182356E-4</v>
      </c>
      <c r="S49">
        <f t="shared" si="17"/>
        <v>4.1194439176842762E-4</v>
      </c>
      <c r="T49">
        <f t="shared" si="17"/>
        <v>3.5327218509393146E-4</v>
      </c>
      <c r="U49">
        <f t="shared" si="17"/>
        <v>4.1688040669640367E-4</v>
      </c>
      <c r="V49">
        <f t="shared" si="17"/>
        <v>2.4965558439524888E-4</v>
      </c>
      <c r="W49">
        <f t="shared" ref="S49:AH64" si="18">6*$A49*W$14+2*W$15</f>
        <v>4.7155814454914735E-4</v>
      </c>
      <c r="X49">
        <f t="shared" si="18"/>
        <v>4.5809117694863358E-4</v>
      </c>
      <c r="Y49">
        <f t="shared" si="18"/>
        <v>3.5162739008723354E-4</v>
      </c>
      <c r="Z49">
        <f t="shared" si="18"/>
        <v>2.8613718854493542E-4</v>
      </c>
      <c r="AA49">
        <f t="shared" si="18"/>
        <v>4.5877375866799908E-4</v>
      </c>
      <c r="AB49">
        <f t="shared" si="18"/>
        <v>3.5001280889080874E-4</v>
      </c>
      <c r="AC49">
        <f t="shared" si="18"/>
        <v>-2.5192847117774114E-4</v>
      </c>
      <c r="AD49">
        <f t="shared" si="18"/>
        <v>-4.9610264223516609E-5</v>
      </c>
      <c r="AE49">
        <f t="shared" si="18"/>
        <v>4.0678741923824355E-4</v>
      </c>
      <c r="AF49">
        <f t="shared" si="18"/>
        <v>3.7966548206337311E-4</v>
      </c>
      <c r="AG49">
        <f t="shared" si="18"/>
        <v>3.8496944343978379E-4</v>
      </c>
      <c r="AH49">
        <f t="shared" si="18"/>
        <v>1.188274261387269E-3</v>
      </c>
      <c r="AI49">
        <f t="shared" si="16"/>
        <v>4.4906669429559121E-4</v>
      </c>
      <c r="AJ49">
        <f t="shared" si="16"/>
        <v>4.3195404004035126E-4</v>
      </c>
      <c r="AK49">
        <f t="shared" si="16"/>
        <v>4.1908532961789161E-4</v>
      </c>
      <c r="AL49">
        <f t="shared" si="16"/>
        <v>4.3964870847055387E-4</v>
      </c>
      <c r="AM49">
        <f t="shared" si="16"/>
        <v>4.2667338910050076E-4</v>
      </c>
      <c r="AN49">
        <f t="shared" si="16"/>
        <v>4.551206816239585E-4</v>
      </c>
      <c r="AO49">
        <f t="shared" si="16"/>
        <v>4.5862798971614202E-4</v>
      </c>
      <c r="AP49">
        <f t="shared" si="16"/>
        <v>1.3950473430163202E-4</v>
      </c>
      <c r="AQ49">
        <f t="shared" si="16"/>
        <v>4.8761471017943689E-4</v>
      </c>
      <c r="AR49">
        <f t="shared" si="16"/>
        <v>4.3109671936919502E-4</v>
      </c>
      <c r="AS49">
        <f t="shared" si="16"/>
        <v>-5.267801971665792E-4</v>
      </c>
      <c r="AT49">
        <f t="shared" si="16"/>
        <v>4.2828260678334784E-5</v>
      </c>
      <c r="AU49">
        <f t="shared" si="16"/>
        <v>4.3177206705877907E-4</v>
      </c>
      <c r="AV49">
        <f t="shared" si="16"/>
        <v>3.6843862969711608E-4</v>
      </c>
      <c r="AW49">
        <f t="shared" si="16"/>
        <v>3.6249936027107216E-4</v>
      </c>
      <c r="AX49">
        <f t="shared" si="16"/>
        <v>3.9146362094447454E-4</v>
      </c>
      <c r="AY49">
        <f t="shared" si="16"/>
        <v>3.0833948922801696E-4</v>
      </c>
      <c r="AZ49">
        <f t="shared" si="16"/>
        <v>-2.0537281303426025E-6</v>
      </c>
      <c r="BA49">
        <f t="shared" si="16"/>
        <v>3.0688234651505414E-4</v>
      </c>
      <c r="BB49">
        <f t="shared" si="16"/>
        <v>2.6153948186773135E-5</v>
      </c>
      <c r="BC49">
        <f t="shared" si="16"/>
        <v>4.8461141939072638E-4</v>
      </c>
      <c r="BD49">
        <f t="shared" si="16"/>
        <v>1.0568436205302817E-4</v>
      </c>
      <c r="BE49">
        <f t="shared" si="16"/>
        <v>4.6473980416841462E-4</v>
      </c>
      <c r="BF49">
        <f t="shared" si="16"/>
        <v>3.5364599402892133E-4</v>
      </c>
      <c r="BG49">
        <f t="shared" si="16"/>
        <v>4.4559212459529055E-4</v>
      </c>
      <c r="BH49">
        <f t="shared" si="16"/>
        <v>3.6306173882122428E-4</v>
      </c>
      <c r="BI49">
        <f t="shared" si="16"/>
        <v>2.6725949371732977E-4</v>
      </c>
      <c r="BJ49">
        <f t="shared" si="16"/>
        <v>3.7979296165879459E-4</v>
      </c>
      <c r="BK49">
        <f t="shared" si="16"/>
        <v>3.5663740294142668E-4</v>
      </c>
      <c r="BL49">
        <f t="shared" si="16"/>
        <v>3.8198321722122258E-4</v>
      </c>
      <c r="BM49">
        <f t="shared" si="16"/>
        <v>3.9760886481450194E-4</v>
      </c>
      <c r="BN49">
        <f t="shared" si="16"/>
        <v>4.6320950566037383E-4</v>
      </c>
      <c r="BO49">
        <f t="shared" si="16"/>
        <v>8.8608863572717245E-6</v>
      </c>
      <c r="BP49">
        <f t="shared" si="16"/>
        <v>4.6712810911922129E-4</v>
      </c>
      <c r="BQ49">
        <f t="shared" si="16"/>
        <v>1.0112074755584677E-4</v>
      </c>
      <c r="BR49">
        <f t="shared" si="16"/>
        <v>4.5407963866482548E-4</v>
      </c>
      <c r="BS49">
        <f t="shared" ref="BS49:BU64" si="19">6*$A49*BS$14+2*BS$15</f>
        <v>3.5185577667039281E-4</v>
      </c>
      <c r="BT49">
        <f t="shared" si="19"/>
        <v>8.2607217558483548E-5</v>
      </c>
      <c r="BU49">
        <f t="shared" si="19"/>
        <v>3.6945166762844539E-4</v>
      </c>
    </row>
    <row r="50" spans="1:73" x14ac:dyDescent="0.2">
      <c r="A50">
        <v>217</v>
      </c>
      <c r="B50">
        <f t="shared" si="10"/>
        <v>6.6365663796890892E-4</v>
      </c>
      <c r="C50">
        <f t="shared" si="10"/>
        <v>6.0633558340679461E-4</v>
      </c>
      <c r="D50">
        <f t="shared" si="10"/>
        <v>5.5699883906679126E-4</v>
      </c>
      <c r="E50">
        <f t="shared" si="10"/>
        <v>5.0083603423171225E-4</v>
      </c>
      <c r="F50">
        <f t="shared" si="10"/>
        <v>4.3834638200082598E-4</v>
      </c>
      <c r="G50">
        <f t="shared" si="17"/>
        <v>3.1957436116020199E-4</v>
      </c>
      <c r="H50">
        <f t="shared" si="17"/>
        <v>-3.7040062967065579E-4</v>
      </c>
      <c r="I50">
        <f t="shared" si="17"/>
        <v>5.9127947538447495E-4</v>
      </c>
      <c r="J50">
        <f t="shared" si="17"/>
        <v>5.5525982995093329E-4</v>
      </c>
      <c r="K50">
        <f t="shared" si="17"/>
        <v>5.2884791643477425E-4</v>
      </c>
      <c r="L50">
        <f t="shared" si="17"/>
        <v>5.6301172542865333E-4</v>
      </c>
      <c r="M50" s="1">
        <f t="shared" si="17"/>
        <v>5.743599060073247E-4</v>
      </c>
      <c r="N50" s="1">
        <f t="shared" si="17"/>
        <v>5.7199302782003081E-4</v>
      </c>
      <c r="O50">
        <f t="shared" si="17"/>
        <v>4.7444128389684606E-4</v>
      </c>
      <c r="P50">
        <f t="shared" si="17"/>
        <v>5.7398343459192161E-4</v>
      </c>
      <c r="Q50">
        <f t="shared" si="17"/>
        <v>5.6119751710008436E-4</v>
      </c>
      <c r="R50">
        <f t="shared" si="17"/>
        <v>5.7115287964753722E-4</v>
      </c>
      <c r="S50">
        <f t="shared" si="18"/>
        <v>5.368864360241303E-4</v>
      </c>
      <c r="T50">
        <f t="shared" si="18"/>
        <v>4.9008143961942058E-4</v>
      </c>
      <c r="U50">
        <f t="shared" si="18"/>
        <v>5.394446274278146E-4</v>
      </c>
      <c r="V50">
        <f t="shared" si="18"/>
        <v>4.0823103470570554E-4</v>
      </c>
      <c r="W50">
        <f t="shared" si="18"/>
        <v>5.8513541350781531E-4</v>
      </c>
      <c r="X50">
        <f t="shared" si="18"/>
        <v>5.6640836505867515E-4</v>
      </c>
      <c r="Y50">
        <f t="shared" si="18"/>
        <v>4.891363963587872E-4</v>
      </c>
      <c r="Z50">
        <f t="shared" si="18"/>
        <v>4.3361365748482289E-4</v>
      </c>
      <c r="AA50">
        <f t="shared" si="18"/>
        <v>5.716670560109785E-4</v>
      </c>
      <c r="AB50">
        <f t="shared" si="18"/>
        <v>4.7730615589356568E-4</v>
      </c>
      <c r="AC50">
        <f t="shared" si="16"/>
        <v>-1.6539549262194198E-5</v>
      </c>
      <c r="AD50">
        <f t="shared" si="16"/>
        <v>1.521259930087962E-4</v>
      </c>
      <c r="AE50">
        <f t="shared" si="16"/>
        <v>5.2755293905756839E-4</v>
      </c>
      <c r="AF50">
        <f t="shared" si="16"/>
        <v>5.0846187267142989E-4</v>
      </c>
      <c r="AG50">
        <f t="shared" si="16"/>
        <v>5.1249412319133436E-4</v>
      </c>
      <c r="AH50">
        <f t="shared" si="16"/>
        <v>1.2682100159033365E-3</v>
      </c>
      <c r="AI50">
        <f t="shared" si="16"/>
        <v>5.6418011053289627E-4</v>
      </c>
      <c r="AJ50">
        <f t="shared" si="16"/>
        <v>5.4902360174546513E-4</v>
      </c>
      <c r="AK50">
        <f t="shared" si="16"/>
        <v>5.4232443408177081E-4</v>
      </c>
      <c r="AL50">
        <f t="shared" si="16"/>
        <v>5.5025050754318669E-4</v>
      </c>
      <c r="AM50">
        <f t="shared" si="16"/>
        <v>5.5212505627765321E-4</v>
      </c>
      <c r="AN50">
        <f t="shared" si="16"/>
        <v>5.7157124446845578E-4</v>
      </c>
      <c r="AO50">
        <f t="shared" si="16"/>
        <v>5.7406205233529253E-4</v>
      </c>
      <c r="AP50">
        <f t="shared" si="16"/>
        <v>3.1519982007728597E-4</v>
      </c>
      <c r="AQ50">
        <f t="shared" si="16"/>
        <v>5.9534340099465927E-4</v>
      </c>
      <c r="AR50">
        <f t="shared" si="16"/>
        <v>5.5168978757116904E-4</v>
      </c>
      <c r="AS50">
        <f t="shared" si="16"/>
        <v>-2.5751594033672498E-4</v>
      </c>
      <c r="AT50">
        <f t="shared" si="16"/>
        <v>2.3272354992613653E-4</v>
      </c>
      <c r="AU50">
        <f t="shared" si="16"/>
        <v>5.4843304281977298E-4</v>
      </c>
      <c r="AV50">
        <f t="shared" si="16"/>
        <v>5.0435764138062611E-4</v>
      </c>
      <c r="AW50">
        <f t="shared" si="16"/>
        <v>5.0046502110330862E-4</v>
      </c>
      <c r="AX50">
        <f t="shared" si="16"/>
        <v>5.2355692289104278E-4</v>
      </c>
      <c r="AY50">
        <f t="shared" si="16"/>
        <v>4.5396717197367098E-4</v>
      </c>
      <c r="AZ50">
        <f t="shared" si="16"/>
        <v>1.9633770595312711E-4</v>
      </c>
      <c r="BA50">
        <f t="shared" si="16"/>
        <v>4.5397477161136096E-4</v>
      </c>
      <c r="BB50">
        <f t="shared" si="16"/>
        <v>2.2762658210679493E-4</v>
      </c>
      <c r="BC50">
        <f t="shared" si="16"/>
        <v>5.9461618428844829E-4</v>
      </c>
      <c r="BD50">
        <f t="shared" si="16"/>
        <v>2.8069941726003439E-4</v>
      </c>
      <c r="BE50">
        <f t="shared" si="16"/>
        <v>5.8025860834206439E-4</v>
      </c>
      <c r="BF50">
        <f t="shared" si="16"/>
        <v>4.9497364012571557E-4</v>
      </c>
      <c r="BG50">
        <f t="shared" si="16"/>
        <v>5.6710963091436903E-4</v>
      </c>
      <c r="BH50">
        <f t="shared" si="16"/>
        <v>4.955791370560049E-4</v>
      </c>
      <c r="BI50">
        <f t="shared" si="16"/>
        <v>4.2165505224181499E-4</v>
      </c>
      <c r="BJ50">
        <f t="shared" si="16"/>
        <v>5.1283436157005188E-4</v>
      </c>
      <c r="BK50">
        <f t="shared" si="16"/>
        <v>4.9109155137964586E-4</v>
      </c>
      <c r="BL50">
        <f t="shared" si="16"/>
        <v>5.1519779594918352E-4</v>
      </c>
      <c r="BM50">
        <f t="shared" si="16"/>
        <v>5.2749193253912377E-4</v>
      </c>
      <c r="BN50">
        <f t="shared" si="16"/>
        <v>5.7856880701992464E-4</v>
      </c>
      <c r="BO50">
        <f t="shared" si="16"/>
        <v>2.0513232696783151E-4</v>
      </c>
      <c r="BP50">
        <f t="shared" si="16"/>
        <v>5.8183087099531253E-4</v>
      </c>
      <c r="BQ50">
        <f t="shared" si="16"/>
        <v>2.8755363646063015E-4</v>
      </c>
      <c r="BR50">
        <f t="shared" si="16"/>
        <v>5.6915538983457609E-4</v>
      </c>
      <c r="BS50">
        <f t="shared" si="19"/>
        <v>4.7525261280331743E-4</v>
      </c>
      <c r="BT50">
        <f t="shared" si="19"/>
        <v>2.6772681504412532E-4</v>
      </c>
      <c r="BU50">
        <f t="shared" si="19"/>
        <v>4.9111401138838759E-4</v>
      </c>
    </row>
    <row r="51" spans="1:73" x14ac:dyDescent="0.2">
      <c r="A51">
        <v>218</v>
      </c>
      <c r="B51">
        <f t="shared" si="10"/>
        <v>7.468461922815646E-4</v>
      </c>
      <c r="C51">
        <f t="shared" si="10"/>
        <v>7.0847923037697588E-4</v>
      </c>
      <c r="D51">
        <f t="shared" si="10"/>
        <v>6.7562010611529888E-4</v>
      </c>
      <c r="E51">
        <f t="shared" si="10"/>
        <v>6.3816717026508527E-4</v>
      </c>
      <c r="F51">
        <f t="shared" si="10"/>
        <v>5.9339377357255085E-4</v>
      </c>
      <c r="G51">
        <f t="shared" si="17"/>
        <v>5.0065637315351019E-4</v>
      </c>
      <c r="H51">
        <f t="shared" si="17"/>
        <v>-8.4636259904291578E-5</v>
      </c>
      <c r="I51">
        <f t="shared" si="17"/>
        <v>7.1123383122799477E-4</v>
      </c>
      <c r="J51">
        <f t="shared" si="17"/>
        <v>6.6952129259090915E-4</v>
      </c>
      <c r="K51">
        <f t="shared" si="17"/>
        <v>6.5114128227994686E-4</v>
      </c>
      <c r="L51">
        <f t="shared" si="17"/>
        <v>6.7830676091504977E-4</v>
      </c>
      <c r="M51" s="1">
        <f t="shared" si="17"/>
        <v>6.9131312716205068E-4</v>
      </c>
      <c r="N51" s="1">
        <f t="shared" si="17"/>
        <v>6.8621107882610791E-4</v>
      </c>
      <c r="O51">
        <f t="shared" si="17"/>
        <v>6.1158118249070303E-4</v>
      </c>
      <c r="P51">
        <f t="shared" si="17"/>
        <v>6.9094298674857516E-4</v>
      </c>
      <c r="Q51">
        <f t="shared" si="17"/>
        <v>6.6956435139824827E-4</v>
      </c>
      <c r="R51">
        <f t="shared" si="17"/>
        <v>6.8574206801325435E-4</v>
      </c>
      <c r="S51">
        <f t="shared" si="18"/>
        <v>6.6182848027983299E-4</v>
      </c>
      <c r="T51">
        <f t="shared" si="18"/>
        <v>6.2689069414491316E-4</v>
      </c>
      <c r="U51">
        <f t="shared" si="18"/>
        <v>6.6200884815922553E-4</v>
      </c>
      <c r="V51">
        <f t="shared" si="18"/>
        <v>5.6680648501616221E-4</v>
      </c>
      <c r="W51">
        <f t="shared" si="18"/>
        <v>6.9871268246648674E-4</v>
      </c>
      <c r="X51">
        <f t="shared" si="18"/>
        <v>6.7472555316871671E-4</v>
      </c>
      <c r="Y51">
        <f t="shared" si="18"/>
        <v>6.2664540263034085E-4</v>
      </c>
      <c r="Z51">
        <f t="shared" si="18"/>
        <v>5.8109012642471036E-4</v>
      </c>
      <c r="AA51">
        <f t="shared" si="18"/>
        <v>6.8456035335395446E-4</v>
      </c>
      <c r="AB51">
        <f t="shared" si="18"/>
        <v>6.0459950289632261E-4</v>
      </c>
      <c r="AC51">
        <f t="shared" si="16"/>
        <v>2.1884937265335969E-4</v>
      </c>
      <c r="AD51">
        <f t="shared" si="16"/>
        <v>3.5386225024110207E-4</v>
      </c>
      <c r="AE51">
        <f t="shared" si="16"/>
        <v>6.4831845887689324E-4</v>
      </c>
      <c r="AF51">
        <f t="shared" si="16"/>
        <v>6.3725826327949014E-4</v>
      </c>
      <c r="AG51">
        <f t="shared" si="16"/>
        <v>6.400188029428884E-4</v>
      </c>
      <c r="AH51">
        <f t="shared" si="16"/>
        <v>1.3481457704194039E-3</v>
      </c>
      <c r="AI51">
        <f t="shared" si="16"/>
        <v>6.7929352677019786E-4</v>
      </c>
      <c r="AJ51">
        <f t="shared" si="16"/>
        <v>6.6609316345058248E-4</v>
      </c>
      <c r="AK51">
        <f t="shared" si="16"/>
        <v>6.6556353854565001E-4</v>
      </c>
      <c r="AL51">
        <f t="shared" si="16"/>
        <v>6.6085230661581951E-4</v>
      </c>
      <c r="AM51">
        <f t="shared" si="16"/>
        <v>6.7757672345480566E-4</v>
      </c>
      <c r="AN51">
        <f t="shared" si="16"/>
        <v>6.8802180731295307E-4</v>
      </c>
      <c r="AO51">
        <f t="shared" si="16"/>
        <v>6.8949611495443958E-4</v>
      </c>
      <c r="AP51">
        <f t="shared" si="16"/>
        <v>4.9089490585293299E-4</v>
      </c>
      <c r="AQ51">
        <f t="shared" si="16"/>
        <v>7.0307209180988164E-4</v>
      </c>
      <c r="AR51">
        <f t="shared" si="16"/>
        <v>6.7228285577314653E-4</v>
      </c>
      <c r="AS51">
        <f t="shared" si="16"/>
        <v>1.1748316493129241E-5</v>
      </c>
      <c r="AT51">
        <f t="shared" si="16"/>
        <v>4.2261883917393134E-4</v>
      </c>
      <c r="AU51">
        <f t="shared" si="16"/>
        <v>6.6509401858076689E-4</v>
      </c>
      <c r="AV51">
        <f t="shared" si="16"/>
        <v>6.4027665306413267E-4</v>
      </c>
      <c r="AW51">
        <f t="shared" si="16"/>
        <v>6.3843068193554162E-4</v>
      </c>
      <c r="AX51">
        <f t="shared" ref="AC51:BR57" si="20">6*$A51*AX$14+2*AX$15</f>
        <v>6.5565022483760754E-4</v>
      </c>
      <c r="AY51">
        <f t="shared" si="20"/>
        <v>5.9959485471933194E-4</v>
      </c>
      <c r="AZ51">
        <f t="shared" si="20"/>
        <v>3.9472914003659682E-4</v>
      </c>
      <c r="BA51">
        <f t="shared" si="20"/>
        <v>6.0106719670767472E-4</v>
      </c>
      <c r="BB51">
        <f t="shared" si="20"/>
        <v>4.2909921602680978E-4</v>
      </c>
      <c r="BC51">
        <f t="shared" si="20"/>
        <v>7.0462094918616672E-4</v>
      </c>
      <c r="BD51">
        <f t="shared" si="20"/>
        <v>4.5571447246704061E-4</v>
      </c>
      <c r="BE51">
        <f t="shared" si="20"/>
        <v>6.9577741251571415E-4</v>
      </c>
      <c r="BF51">
        <f t="shared" si="20"/>
        <v>6.3630128622250981E-4</v>
      </c>
      <c r="BG51">
        <f t="shared" si="20"/>
        <v>6.8862713723345098E-4</v>
      </c>
      <c r="BH51">
        <f t="shared" si="20"/>
        <v>6.2809653529078205E-4</v>
      </c>
      <c r="BI51">
        <f t="shared" si="20"/>
        <v>5.7605061076629327E-4</v>
      </c>
      <c r="BJ51">
        <f t="shared" si="20"/>
        <v>6.4587576148130918E-4</v>
      </c>
      <c r="BK51">
        <f t="shared" si="20"/>
        <v>6.2554569981786504E-4</v>
      </c>
      <c r="BL51">
        <f t="shared" si="20"/>
        <v>6.4841237467714447E-4</v>
      </c>
      <c r="BM51">
        <f t="shared" si="20"/>
        <v>6.5737500026374907E-4</v>
      </c>
      <c r="BN51">
        <f t="shared" si="20"/>
        <v>6.9392810837947544E-4</v>
      </c>
      <c r="BO51">
        <f t="shared" si="20"/>
        <v>4.014037675783913E-4</v>
      </c>
      <c r="BP51">
        <f t="shared" si="20"/>
        <v>6.9653363287140377E-4</v>
      </c>
      <c r="BQ51">
        <f t="shared" si="20"/>
        <v>4.7398652536542046E-4</v>
      </c>
      <c r="BR51">
        <f t="shared" si="20"/>
        <v>6.8423114100432322E-4</v>
      </c>
      <c r="BS51">
        <f t="shared" si="19"/>
        <v>5.9864944893624206E-4</v>
      </c>
      <c r="BT51">
        <f t="shared" si="19"/>
        <v>4.5284641252976016E-4</v>
      </c>
      <c r="BU51">
        <f t="shared" si="19"/>
        <v>6.1277635514832979E-4</v>
      </c>
    </row>
    <row r="52" spans="1:73" x14ac:dyDescent="0.2">
      <c r="A52">
        <v>219</v>
      </c>
      <c r="B52">
        <f t="shared" si="10"/>
        <v>8.3003574659422028E-4</v>
      </c>
      <c r="C52">
        <f t="shared" si="10"/>
        <v>8.1062287734715716E-4</v>
      </c>
      <c r="D52">
        <f t="shared" si="10"/>
        <v>7.942413731638065E-4</v>
      </c>
      <c r="E52">
        <f t="shared" si="10"/>
        <v>7.7549830629845481E-4</v>
      </c>
      <c r="F52">
        <f t="shared" si="10"/>
        <v>7.4844116514427572E-4</v>
      </c>
      <c r="G52">
        <f t="shared" si="17"/>
        <v>6.8173838514681839E-4</v>
      </c>
      <c r="H52">
        <f t="shared" si="17"/>
        <v>2.0112810986207263E-4</v>
      </c>
      <c r="I52">
        <f t="shared" si="17"/>
        <v>8.3118818707151113E-4</v>
      </c>
      <c r="J52">
        <f t="shared" si="17"/>
        <v>7.8378275523088153E-4</v>
      </c>
      <c r="K52">
        <f t="shared" si="17"/>
        <v>7.7343464812511947E-4</v>
      </c>
      <c r="L52">
        <f t="shared" si="17"/>
        <v>7.9360179640144621E-4</v>
      </c>
      <c r="M52" s="1">
        <f t="shared" si="17"/>
        <v>8.0826634831678013E-4</v>
      </c>
      <c r="N52" s="1">
        <f t="shared" si="17"/>
        <v>8.0042912983218154E-4</v>
      </c>
      <c r="O52">
        <f t="shared" si="17"/>
        <v>7.4872108108456001E-4</v>
      </c>
      <c r="P52">
        <f t="shared" si="17"/>
        <v>8.0790253890523217E-4</v>
      </c>
      <c r="Q52">
        <f t="shared" si="17"/>
        <v>7.7793118569641564E-4</v>
      </c>
      <c r="R52">
        <f t="shared" si="17"/>
        <v>8.0033125637896801E-4</v>
      </c>
      <c r="S52">
        <f t="shared" si="18"/>
        <v>7.867705245355322E-4</v>
      </c>
      <c r="T52">
        <f t="shared" si="18"/>
        <v>7.6369994867040575E-4</v>
      </c>
      <c r="U52">
        <f t="shared" si="18"/>
        <v>7.8457306889063994E-4</v>
      </c>
      <c r="V52">
        <f t="shared" si="18"/>
        <v>7.2538193532662582E-4</v>
      </c>
      <c r="W52">
        <f t="shared" si="18"/>
        <v>8.1228995142515817E-4</v>
      </c>
      <c r="X52">
        <f t="shared" si="18"/>
        <v>7.8304274127875828E-4</v>
      </c>
      <c r="Y52">
        <f t="shared" si="18"/>
        <v>7.6415440890189451E-4</v>
      </c>
      <c r="Z52">
        <f t="shared" si="18"/>
        <v>7.2856659536459784E-4</v>
      </c>
      <c r="AA52">
        <f t="shared" si="18"/>
        <v>7.9745365069693389E-4</v>
      </c>
      <c r="AB52">
        <f t="shared" si="18"/>
        <v>7.3189284989907608E-4</v>
      </c>
      <c r="AC52">
        <f t="shared" si="20"/>
        <v>4.5423829456890663E-4</v>
      </c>
      <c r="AD52">
        <f t="shared" si="20"/>
        <v>5.5559850747341488E-4</v>
      </c>
      <c r="AE52">
        <f t="shared" si="20"/>
        <v>7.6908397869621462E-4</v>
      </c>
      <c r="AF52">
        <f t="shared" si="20"/>
        <v>7.660546538875504E-4</v>
      </c>
      <c r="AG52">
        <f t="shared" si="20"/>
        <v>7.6754348269444245E-4</v>
      </c>
      <c r="AH52">
        <f t="shared" si="20"/>
        <v>1.4280815249354678E-3</v>
      </c>
      <c r="AI52">
        <f t="shared" si="20"/>
        <v>7.9440694300750292E-4</v>
      </c>
      <c r="AJ52">
        <f t="shared" si="20"/>
        <v>7.8316272515569635E-4</v>
      </c>
      <c r="AK52">
        <f t="shared" si="20"/>
        <v>7.8880264300952921E-4</v>
      </c>
      <c r="AL52">
        <f t="shared" si="20"/>
        <v>7.7145410568844885E-4</v>
      </c>
      <c r="AM52">
        <f t="shared" si="20"/>
        <v>8.0302839063195811E-4</v>
      </c>
      <c r="AN52">
        <f t="shared" si="20"/>
        <v>8.0447237015745382E-4</v>
      </c>
      <c r="AO52">
        <f t="shared" si="20"/>
        <v>8.0493017757359009E-4</v>
      </c>
      <c r="AP52">
        <f t="shared" si="20"/>
        <v>6.6658999162858001E-4</v>
      </c>
      <c r="AQ52">
        <f t="shared" si="20"/>
        <v>8.1080078262510402E-4</v>
      </c>
      <c r="AR52">
        <f t="shared" si="20"/>
        <v>7.9287592397512055E-4</v>
      </c>
      <c r="AS52">
        <f t="shared" si="20"/>
        <v>2.8101257332297652E-4</v>
      </c>
      <c r="AT52">
        <f t="shared" si="20"/>
        <v>6.1251412842173308E-4</v>
      </c>
      <c r="AU52">
        <f t="shared" si="20"/>
        <v>7.8175499434176079E-4</v>
      </c>
      <c r="AV52">
        <f t="shared" si="20"/>
        <v>7.7619566474763924E-4</v>
      </c>
      <c r="AW52">
        <f t="shared" si="20"/>
        <v>7.7639634276777808E-4</v>
      </c>
      <c r="AX52">
        <f t="shared" si="20"/>
        <v>7.8774352678417578E-4</v>
      </c>
      <c r="AY52">
        <f t="shared" si="20"/>
        <v>7.4522253746498596E-4</v>
      </c>
      <c r="AZ52">
        <f t="shared" si="20"/>
        <v>5.9312057412006652E-4</v>
      </c>
      <c r="BA52">
        <f t="shared" si="20"/>
        <v>7.4815962180398154E-4</v>
      </c>
      <c r="BB52">
        <f t="shared" si="20"/>
        <v>6.3057184994682464E-4</v>
      </c>
      <c r="BC52">
        <f t="shared" si="20"/>
        <v>8.1462571408388515E-4</v>
      </c>
      <c r="BD52">
        <f t="shared" si="20"/>
        <v>6.3072952767404683E-4</v>
      </c>
      <c r="BE52">
        <f t="shared" si="20"/>
        <v>8.1129621668936391E-4</v>
      </c>
      <c r="BF52">
        <f t="shared" si="20"/>
        <v>7.7762893231930405E-4</v>
      </c>
      <c r="BG52">
        <f t="shared" si="20"/>
        <v>8.1014464355252946E-4</v>
      </c>
      <c r="BH52">
        <f t="shared" si="20"/>
        <v>7.6061393352556267E-4</v>
      </c>
      <c r="BI52">
        <f t="shared" si="20"/>
        <v>7.3044616929077155E-4</v>
      </c>
      <c r="BJ52">
        <f t="shared" si="20"/>
        <v>7.7891716139256301E-4</v>
      </c>
      <c r="BK52">
        <f t="shared" si="20"/>
        <v>7.5999984825608422E-4</v>
      </c>
      <c r="BL52">
        <f t="shared" si="20"/>
        <v>7.8162695340510541E-4</v>
      </c>
      <c r="BM52">
        <f t="shared" si="20"/>
        <v>7.8725806798837089E-4</v>
      </c>
      <c r="BN52">
        <f t="shared" si="20"/>
        <v>8.0928740973902277E-4</v>
      </c>
      <c r="BO52">
        <f t="shared" si="20"/>
        <v>5.9767520818895109E-4</v>
      </c>
      <c r="BP52">
        <f t="shared" si="20"/>
        <v>8.1123639474749501E-4</v>
      </c>
      <c r="BQ52">
        <f t="shared" si="20"/>
        <v>6.6041941427021078E-4</v>
      </c>
      <c r="BR52">
        <f t="shared" si="20"/>
        <v>7.9930689217407383E-4</v>
      </c>
      <c r="BS52">
        <f t="shared" si="19"/>
        <v>7.2204628506916668E-4</v>
      </c>
      <c r="BT52">
        <f t="shared" si="19"/>
        <v>6.3796601001539499E-4</v>
      </c>
      <c r="BU52">
        <f t="shared" si="19"/>
        <v>7.3443869890827199E-4</v>
      </c>
    </row>
    <row r="53" spans="1:73" x14ac:dyDescent="0.2">
      <c r="A53">
        <v>220</v>
      </c>
      <c r="B53">
        <f t="shared" si="10"/>
        <v>9.1322530090687942E-4</v>
      </c>
      <c r="C53">
        <f t="shared" si="10"/>
        <v>9.127665243173419E-4</v>
      </c>
      <c r="D53">
        <f t="shared" si="10"/>
        <v>9.1286264021231411E-4</v>
      </c>
      <c r="E53">
        <f t="shared" si="10"/>
        <v>9.1282944233182783E-4</v>
      </c>
      <c r="F53">
        <f t="shared" si="10"/>
        <v>9.0348855671600059E-4</v>
      </c>
      <c r="G53">
        <f t="shared" si="17"/>
        <v>8.6282039714013353E-4</v>
      </c>
      <c r="H53">
        <f t="shared" si="17"/>
        <v>4.8689247962843685E-4</v>
      </c>
      <c r="I53">
        <f t="shared" si="17"/>
        <v>9.5114254291502748E-4</v>
      </c>
      <c r="J53">
        <f t="shared" si="17"/>
        <v>8.9804421787085739E-4</v>
      </c>
      <c r="K53">
        <f t="shared" si="17"/>
        <v>8.9572801397029209E-4</v>
      </c>
      <c r="L53">
        <f t="shared" si="17"/>
        <v>9.0889683188784265E-4</v>
      </c>
      <c r="M53" s="1">
        <f t="shared" si="17"/>
        <v>9.252195694715061E-4</v>
      </c>
      <c r="N53" s="1">
        <f t="shared" si="17"/>
        <v>9.1464718083825863E-4</v>
      </c>
      <c r="O53">
        <f t="shared" si="17"/>
        <v>8.8586097967842045E-4</v>
      </c>
      <c r="P53">
        <f t="shared" si="17"/>
        <v>9.2486209106188919E-4</v>
      </c>
      <c r="Q53">
        <f t="shared" si="17"/>
        <v>8.8629801999457955E-4</v>
      </c>
      <c r="R53">
        <f t="shared" si="17"/>
        <v>9.1492044474468168E-4</v>
      </c>
      <c r="S53">
        <f t="shared" si="18"/>
        <v>9.1171256879123488E-4</v>
      </c>
      <c r="T53">
        <f t="shared" si="18"/>
        <v>9.0050920319589833E-4</v>
      </c>
      <c r="U53">
        <f t="shared" si="18"/>
        <v>9.0713728962205087E-4</v>
      </c>
      <c r="V53">
        <f t="shared" si="18"/>
        <v>8.8395738563708248E-4</v>
      </c>
      <c r="W53">
        <f t="shared" si="18"/>
        <v>9.258672203838296E-4</v>
      </c>
      <c r="X53">
        <f t="shared" si="18"/>
        <v>8.9135992938880332E-4</v>
      </c>
      <c r="Y53">
        <f t="shared" si="18"/>
        <v>9.0166341517344817E-4</v>
      </c>
      <c r="Z53">
        <f t="shared" si="18"/>
        <v>8.7604306430448531E-4</v>
      </c>
      <c r="AA53">
        <f t="shared" si="18"/>
        <v>9.1034694803991331E-4</v>
      </c>
      <c r="AB53">
        <f t="shared" si="18"/>
        <v>8.5918619690183301E-4</v>
      </c>
      <c r="AC53">
        <f t="shared" si="20"/>
        <v>6.8962721648446051E-4</v>
      </c>
      <c r="AD53">
        <f t="shared" si="20"/>
        <v>7.5733476470572769E-4</v>
      </c>
      <c r="AE53">
        <f t="shared" si="20"/>
        <v>8.8984949851553946E-4</v>
      </c>
      <c r="AF53">
        <f t="shared" si="20"/>
        <v>8.9485104449560718E-4</v>
      </c>
      <c r="AG53">
        <f t="shared" si="20"/>
        <v>8.9506816244599649E-4</v>
      </c>
      <c r="AH53">
        <f t="shared" si="20"/>
        <v>1.5080172794515352E-3</v>
      </c>
      <c r="AI53">
        <f t="shared" si="20"/>
        <v>9.0952035924480798E-4</v>
      </c>
      <c r="AJ53">
        <f t="shared" si="20"/>
        <v>9.0023228686081369E-4</v>
      </c>
      <c r="AK53">
        <f t="shared" si="20"/>
        <v>9.1204174747340494E-4</v>
      </c>
      <c r="AL53">
        <f t="shared" si="20"/>
        <v>8.8205590476108167E-4</v>
      </c>
      <c r="AM53">
        <f t="shared" si="20"/>
        <v>9.2848005780911055E-4</v>
      </c>
      <c r="AN53">
        <f t="shared" si="20"/>
        <v>9.2092293300195111E-4</v>
      </c>
      <c r="AO53">
        <f t="shared" si="20"/>
        <v>9.2036424019273713E-4</v>
      </c>
      <c r="AP53">
        <f t="shared" si="20"/>
        <v>8.4228507740423397E-4</v>
      </c>
      <c r="AQ53">
        <f t="shared" si="20"/>
        <v>9.185294734403264E-4</v>
      </c>
      <c r="AR53">
        <f t="shared" si="20"/>
        <v>9.1346899217709457E-4</v>
      </c>
      <c r="AS53">
        <f t="shared" si="20"/>
        <v>5.5027683015283074E-4</v>
      </c>
      <c r="AT53">
        <f t="shared" si="20"/>
        <v>8.0240941766953483E-4</v>
      </c>
      <c r="AU53">
        <f t="shared" si="20"/>
        <v>8.9841597010275123E-4</v>
      </c>
      <c r="AV53">
        <f t="shared" si="20"/>
        <v>9.121146764311458E-4</v>
      </c>
      <c r="AW53">
        <f t="shared" si="20"/>
        <v>9.1436200360001454E-4</v>
      </c>
      <c r="AX53">
        <f t="shared" si="20"/>
        <v>9.1983682873074055E-4</v>
      </c>
      <c r="AY53">
        <f t="shared" si="20"/>
        <v>8.9085022021064691E-4</v>
      </c>
      <c r="AZ53">
        <f t="shared" si="20"/>
        <v>7.9151200820353623E-4</v>
      </c>
      <c r="BA53">
        <f t="shared" si="20"/>
        <v>8.9525204690029531E-4</v>
      </c>
      <c r="BB53">
        <f t="shared" si="20"/>
        <v>8.3204448386684643E-4</v>
      </c>
      <c r="BC53">
        <f t="shared" si="20"/>
        <v>9.2463047898160358E-4</v>
      </c>
      <c r="BD53">
        <f t="shared" si="20"/>
        <v>8.0574458288105999E-4</v>
      </c>
      <c r="BE53">
        <f t="shared" si="20"/>
        <v>9.2681502086301368E-4</v>
      </c>
      <c r="BF53">
        <f t="shared" si="20"/>
        <v>9.1895657841609829E-4</v>
      </c>
      <c r="BG53">
        <f t="shared" si="20"/>
        <v>9.3166214987160795E-4</v>
      </c>
      <c r="BH53">
        <f t="shared" si="20"/>
        <v>8.9313133176033982E-4</v>
      </c>
      <c r="BI53">
        <f t="shared" si="20"/>
        <v>8.8484172781525677E-4</v>
      </c>
      <c r="BJ53">
        <f t="shared" si="20"/>
        <v>9.119585613038203E-4</v>
      </c>
      <c r="BK53">
        <f t="shared" si="20"/>
        <v>8.9445399669430339E-4</v>
      </c>
      <c r="BL53">
        <f t="shared" si="20"/>
        <v>9.1484153213306635E-4</v>
      </c>
      <c r="BM53">
        <f t="shared" si="20"/>
        <v>9.1714113571299272E-4</v>
      </c>
      <c r="BN53">
        <f t="shared" si="20"/>
        <v>9.2464671109857358E-4</v>
      </c>
      <c r="BO53">
        <f t="shared" si="20"/>
        <v>7.9394664879951088E-4</v>
      </c>
      <c r="BP53">
        <f t="shared" si="20"/>
        <v>9.2593915662358278E-4</v>
      </c>
      <c r="BQ53">
        <f t="shared" si="20"/>
        <v>8.468523031750011E-4</v>
      </c>
      <c r="BR53">
        <f t="shared" si="20"/>
        <v>9.1438264334382097E-4</v>
      </c>
      <c r="BS53">
        <f t="shared" si="19"/>
        <v>8.4544312120209131E-4</v>
      </c>
      <c r="BT53">
        <f t="shared" si="19"/>
        <v>8.2308560750102983E-4</v>
      </c>
      <c r="BU53">
        <f t="shared" si="19"/>
        <v>8.5610104266821765E-4</v>
      </c>
    </row>
    <row r="54" spans="1:73" x14ac:dyDescent="0.2">
      <c r="A54">
        <v>221</v>
      </c>
      <c r="B54">
        <f t="shared" si="10"/>
        <v>9.964148552195351E-4</v>
      </c>
      <c r="C54">
        <f t="shared" si="10"/>
        <v>1.0149101712875232E-3</v>
      </c>
      <c r="D54">
        <f t="shared" si="10"/>
        <v>1.0314839072608217E-3</v>
      </c>
      <c r="E54">
        <f t="shared" si="10"/>
        <v>1.0501605783651974E-3</v>
      </c>
      <c r="F54">
        <f t="shared" si="10"/>
        <v>1.0585359482877255E-3</v>
      </c>
      <c r="G54">
        <f t="shared" si="17"/>
        <v>1.0439024091334417E-3</v>
      </c>
      <c r="H54">
        <f t="shared" si="17"/>
        <v>7.7265684939480106E-4</v>
      </c>
      <c r="I54">
        <f t="shared" si="17"/>
        <v>1.0710968987585473E-3</v>
      </c>
      <c r="J54">
        <f t="shared" si="17"/>
        <v>1.0123056805108333E-3</v>
      </c>
      <c r="K54">
        <f t="shared" si="17"/>
        <v>1.0180213798154647E-3</v>
      </c>
      <c r="L54">
        <f t="shared" si="17"/>
        <v>1.0241918673742426E-3</v>
      </c>
      <c r="M54" s="1">
        <f t="shared" si="17"/>
        <v>1.0421727906262321E-3</v>
      </c>
      <c r="N54" s="1">
        <f t="shared" si="17"/>
        <v>1.0288652318443357E-3</v>
      </c>
      <c r="O54">
        <f t="shared" si="17"/>
        <v>1.0230008782722774E-3</v>
      </c>
      <c r="P54">
        <f t="shared" si="17"/>
        <v>1.0418216432185427E-3</v>
      </c>
      <c r="Q54">
        <f t="shared" si="17"/>
        <v>9.9466485429274692E-4</v>
      </c>
      <c r="R54">
        <f t="shared" si="17"/>
        <v>1.0295096331103953E-3</v>
      </c>
      <c r="S54">
        <f t="shared" si="18"/>
        <v>1.0366546130469341E-3</v>
      </c>
      <c r="T54">
        <f t="shared" si="18"/>
        <v>1.0373184577213874E-3</v>
      </c>
      <c r="U54">
        <f t="shared" si="18"/>
        <v>1.0297015103534618E-3</v>
      </c>
      <c r="V54">
        <f t="shared" si="18"/>
        <v>1.0425328359475391E-3</v>
      </c>
      <c r="W54">
        <f t="shared" si="18"/>
        <v>1.039444489342501E-3</v>
      </c>
      <c r="X54">
        <f t="shared" si="18"/>
        <v>9.9967711749884489E-4</v>
      </c>
      <c r="Y54">
        <f t="shared" si="18"/>
        <v>1.0391724214450018E-3</v>
      </c>
      <c r="Z54">
        <f t="shared" si="18"/>
        <v>1.0235195332443728E-3</v>
      </c>
      <c r="AA54">
        <f t="shared" si="18"/>
        <v>1.0232402453828927E-3</v>
      </c>
      <c r="AB54">
        <f t="shared" si="18"/>
        <v>9.8647954390458995E-4</v>
      </c>
      <c r="AC54">
        <f t="shared" si="20"/>
        <v>9.2501613840000746E-4</v>
      </c>
      <c r="AD54">
        <f t="shared" si="20"/>
        <v>9.590710219380405E-4</v>
      </c>
      <c r="AE54">
        <f t="shared" si="20"/>
        <v>1.0106150183348643E-3</v>
      </c>
      <c r="AF54">
        <f t="shared" si="20"/>
        <v>1.0236474351036674E-3</v>
      </c>
      <c r="AG54">
        <f t="shared" si="20"/>
        <v>1.0225928421975505E-3</v>
      </c>
      <c r="AH54">
        <f t="shared" si="20"/>
        <v>1.5879530339675992E-3</v>
      </c>
      <c r="AI54">
        <f t="shared" si="20"/>
        <v>1.024633775482113E-3</v>
      </c>
      <c r="AJ54">
        <f t="shared" si="20"/>
        <v>1.0173018485659276E-3</v>
      </c>
      <c r="AK54">
        <f t="shared" si="20"/>
        <v>1.0352808519372841E-3</v>
      </c>
      <c r="AL54">
        <f t="shared" si="20"/>
        <v>9.9265770383371449E-4</v>
      </c>
      <c r="AM54">
        <f t="shared" si="20"/>
        <v>1.053931724986263E-3</v>
      </c>
      <c r="AN54">
        <f t="shared" si="20"/>
        <v>1.0373734958464519E-3</v>
      </c>
      <c r="AO54">
        <f t="shared" si="20"/>
        <v>1.0357983028118876E-3</v>
      </c>
      <c r="AP54">
        <f t="shared" si="20"/>
        <v>1.017980163179881E-3</v>
      </c>
      <c r="AQ54">
        <f t="shared" si="20"/>
        <v>1.0262581642555453E-3</v>
      </c>
      <c r="AR54">
        <f t="shared" si="20"/>
        <v>1.0340620603790686E-3</v>
      </c>
      <c r="AS54">
        <f t="shared" si="20"/>
        <v>8.1954108698268496E-4</v>
      </c>
      <c r="AT54">
        <f t="shared" si="20"/>
        <v>9.9230470691732964E-4</v>
      </c>
      <c r="AU54">
        <f t="shared" si="20"/>
        <v>1.0150769458637451E-3</v>
      </c>
      <c r="AV54">
        <f t="shared" si="20"/>
        <v>1.0480336881146524E-3</v>
      </c>
      <c r="AW54">
        <f t="shared" si="20"/>
        <v>1.052327664432251E-3</v>
      </c>
      <c r="AX54">
        <f t="shared" si="20"/>
        <v>1.0519301306773088E-3</v>
      </c>
      <c r="AY54">
        <f t="shared" si="20"/>
        <v>1.0364779029563009E-3</v>
      </c>
      <c r="AZ54">
        <f t="shared" si="20"/>
        <v>9.8990344228700594E-4</v>
      </c>
      <c r="BA54">
        <f t="shared" si="20"/>
        <v>1.0423444719966021E-3</v>
      </c>
      <c r="BB54">
        <f t="shared" si="20"/>
        <v>1.0335171177868613E-3</v>
      </c>
      <c r="BC54">
        <f t="shared" si="20"/>
        <v>1.0346352438793255E-3</v>
      </c>
      <c r="BD54">
        <f t="shared" si="20"/>
        <v>9.8075963808806621E-4</v>
      </c>
      <c r="BE54">
        <f t="shared" si="20"/>
        <v>1.0423338250366634E-3</v>
      </c>
      <c r="BF54">
        <f t="shared" si="20"/>
        <v>1.0602842245128925E-3</v>
      </c>
      <c r="BG54">
        <f t="shared" si="20"/>
        <v>1.0531796561906899E-3</v>
      </c>
      <c r="BH54">
        <f t="shared" si="20"/>
        <v>1.025648729995117E-3</v>
      </c>
      <c r="BI54">
        <f t="shared" si="20"/>
        <v>1.0392372863397351E-3</v>
      </c>
      <c r="BJ54">
        <f t="shared" si="20"/>
        <v>1.0449999612150776E-3</v>
      </c>
      <c r="BK54">
        <f t="shared" si="20"/>
        <v>1.0289081451325226E-3</v>
      </c>
      <c r="BL54">
        <f t="shared" si="20"/>
        <v>1.0480561108610273E-3</v>
      </c>
      <c r="BM54">
        <f t="shared" si="20"/>
        <v>1.0470242034376145E-3</v>
      </c>
      <c r="BN54">
        <f t="shared" si="20"/>
        <v>1.0400060124581244E-3</v>
      </c>
      <c r="BO54">
        <f t="shared" si="20"/>
        <v>9.9021808941007067E-4</v>
      </c>
      <c r="BP54">
        <f t="shared" si="20"/>
        <v>1.040641918499674E-3</v>
      </c>
      <c r="BQ54">
        <f t="shared" si="20"/>
        <v>1.0332851920797845E-3</v>
      </c>
      <c r="BR54">
        <f t="shared" si="20"/>
        <v>1.0294583945135681E-3</v>
      </c>
      <c r="BS54">
        <f t="shared" si="19"/>
        <v>9.6883995733501593E-4</v>
      </c>
      <c r="BT54">
        <f t="shared" si="19"/>
        <v>1.0082052049866647E-3</v>
      </c>
      <c r="BU54">
        <f t="shared" si="19"/>
        <v>9.7776338642815985E-4</v>
      </c>
    </row>
    <row r="55" spans="1:73" x14ac:dyDescent="0.2">
      <c r="A55">
        <v>222</v>
      </c>
      <c r="B55">
        <f t="shared" si="10"/>
        <v>1.0796044095321908E-3</v>
      </c>
      <c r="C55">
        <f t="shared" si="10"/>
        <v>1.1170538182577044E-3</v>
      </c>
      <c r="D55">
        <f t="shared" si="10"/>
        <v>1.1501051743093293E-3</v>
      </c>
      <c r="E55">
        <f t="shared" si="10"/>
        <v>1.1874917143985704E-3</v>
      </c>
      <c r="F55">
        <f t="shared" si="10"/>
        <v>1.2135833398594503E-3</v>
      </c>
      <c r="G55">
        <f t="shared" si="17"/>
        <v>1.2249844211267499E-3</v>
      </c>
      <c r="H55">
        <f t="shared" si="17"/>
        <v>1.0584212191611514E-3</v>
      </c>
      <c r="I55">
        <f t="shared" si="17"/>
        <v>1.1910512546020637E-3</v>
      </c>
      <c r="J55">
        <f t="shared" si="17"/>
        <v>1.1265671431508056E-3</v>
      </c>
      <c r="K55">
        <f t="shared" si="17"/>
        <v>1.1403147456606373E-3</v>
      </c>
      <c r="L55">
        <f t="shared" si="17"/>
        <v>1.139486902860639E-3</v>
      </c>
      <c r="M55" s="1">
        <f t="shared" si="17"/>
        <v>1.1591260117809615E-3</v>
      </c>
      <c r="N55" s="1">
        <f t="shared" si="17"/>
        <v>1.1430832828504128E-3</v>
      </c>
      <c r="O55">
        <f t="shared" si="17"/>
        <v>1.1601407768661344E-3</v>
      </c>
      <c r="P55">
        <f t="shared" si="17"/>
        <v>1.1587811953751997E-3</v>
      </c>
      <c r="Q55">
        <f t="shared" si="17"/>
        <v>1.1030316885909143E-3</v>
      </c>
      <c r="R55">
        <f t="shared" si="17"/>
        <v>1.1440988214761125E-3</v>
      </c>
      <c r="S55">
        <f t="shared" si="18"/>
        <v>1.1615966573026368E-3</v>
      </c>
      <c r="T55">
        <f t="shared" si="18"/>
        <v>1.17412771224688E-3</v>
      </c>
      <c r="U55">
        <f t="shared" si="18"/>
        <v>1.1522657310848727E-3</v>
      </c>
      <c r="V55">
        <f t="shared" si="18"/>
        <v>1.2011082862579958E-3</v>
      </c>
      <c r="W55">
        <f t="shared" si="18"/>
        <v>1.1530217583011725E-3</v>
      </c>
      <c r="X55">
        <f t="shared" si="18"/>
        <v>1.1079943056088865E-3</v>
      </c>
      <c r="Y55">
        <f t="shared" si="18"/>
        <v>1.1766814277165555E-3</v>
      </c>
      <c r="Z55">
        <f t="shared" si="18"/>
        <v>1.1709960021842533E-3</v>
      </c>
      <c r="AA55">
        <f t="shared" si="18"/>
        <v>1.1361335427258722E-3</v>
      </c>
      <c r="AB55">
        <f t="shared" si="18"/>
        <v>1.1137728909073469E-3</v>
      </c>
      <c r="AC55">
        <f t="shared" si="20"/>
        <v>1.1604050603155544E-3</v>
      </c>
      <c r="AD55">
        <f t="shared" si="20"/>
        <v>1.1608072791703533E-3</v>
      </c>
      <c r="AE55">
        <f t="shared" si="20"/>
        <v>1.1313805381541892E-3</v>
      </c>
      <c r="AF55">
        <f t="shared" si="20"/>
        <v>1.1524438257117277E-3</v>
      </c>
      <c r="AG55">
        <f t="shared" si="20"/>
        <v>1.1501175219491046E-3</v>
      </c>
      <c r="AH55">
        <f t="shared" si="20"/>
        <v>1.6678887884836666E-3</v>
      </c>
      <c r="AI55">
        <f t="shared" si="20"/>
        <v>1.1397471917194181E-3</v>
      </c>
      <c r="AJ55">
        <f t="shared" si="20"/>
        <v>1.1343714102710449E-3</v>
      </c>
      <c r="AK55">
        <f t="shared" si="20"/>
        <v>1.1585199564011633E-3</v>
      </c>
      <c r="AL55">
        <f t="shared" si="20"/>
        <v>1.1032595029063473E-3</v>
      </c>
      <c r="AM55">
        <f t="shared" si="20"/>
        <v>1.1793833921634189E-3</v>
      </c>
      <c r="AN55">
        <f t="shared" si="20"/>
        <v>1.1538240586909491E-3</v>
      </c>
      <c r="AO55">
        <f t="shared" si="20"/>
        <v>1.1512323654310347E-3</v>
      </c>
      <c r="AP55">
        <f t="shared" si="20"/>
        <v>1.193675248955535E-3</v>
      </c>
      <c r="AQ55">
        <f t="shared" si="20"/>
        <v>1.1339868550707677E-3</v>
      </c>
      <c r="AR55">
        <f t="shared" si="20"/>
        <v>1.1546551285810426E-3</v>
      </c>
      <c r="AS55">
        <f t="shared" si="20"/>
        <v>1.0888053438125322E-3</v>
      </c>
      <c r="AT55">
        <f t="shared" si="20"/>
        <v>1.1821999961651314E-3</v>
      </c>
      <c r="AU55">
        <f t="shared" si="20"/>
        <v>1.131737921624739E-3</v>
      </c>
      <c r="AV55">
        <f t="shared" si="20"/>
        <v>1.1839526997981624E-3</v>
      </c>
      <c r="AW55">
        <f t="shared" si="20"/>
        <v>1.1902933252644875E-3</v>
      </c>
      <c r="AX55">
        <f t="shared" si="20"/>
        <v>1.184023432623877E-3</v>
      </c>
      <c r="AY55">
        <f t="shared" si="20"/>
        <v>1.1821055857019619E-3</v>
      </c>
      <c r="AZ55">
        <f t="shared" si="20"/>
        <v>1.1882948763704757E-3</v>
      </c>
      <c r="BA55">
        <f t="shared" si="20"/>
        <v>1.1894368970929159E-3</v>
      </c>
      <c r="BB55">
        <f t="shared" si="20"/>
        <v>1.2349897517068831E-3</v>
      </c>
      <c r="BC55">
        <f t="shared" si="20"/>
        <v>1.1446400087770439E-3</v>
      </c>
      <c r="BD55">
        <f t="shared" si="20"/>
        <v>1.1557746932950724E-3</v>
      </c>
      <c r="BE55">
        <f t="shared" si="20"/>
        <v>1.1578526292103132E-3</v>
      </c>
      <c r="BF55">
        <f t="shared" si="20"/>
        <v>1.2016118706096902E-3</v>
      </c>
      <c r="BG55">
        <f t="shared" si="20"/>
        <v>1.1746971625097684E-3</v>
      </c>
      <c r="BH55">
        <f t="shared" si="20"/>
        <v>1.1581661282298976E-3</v>
      </c>
      <c r="BI55">
        <f t="shared" si="20"/>
        <v>1.1936328448642203E-3</v>
      </c>
      <c r="BJ55">
        <f t="shared" si="20"/>
        <v>1.1780413611263349E-3</v>
      </c>
      <c r="BK55">
        <f t="shared" si="20"/>
        <v>1.1633622935707418E-3</v>
      </c>
      <c r="BL55">
        <f t="shared" si="20"/>
        <v>1.1812706895889848E-3</v>
      </c>
      <c r="BM55">
        <f t="shared" si="20"/>
        <v>1.1769072711622398E-3</v>
      </c>
      <c r="BN55">
        <f t="shared" si="20"/>
        <v>1.1553653138176752E-3</v>
      </c>
      <c r="BO55">
        <f t="shared" si="20"/>
        <v>1.1864895300206235E-3</v>
      </c>
      <c r="BP55">
        <f t="shared" si="20"/>
        <v>1.1553446803757653E-3</v>
      </c>
      <c r="BQ55">
        <f t="shared" si="20"/>
        <v>1.2197180809845748E-3</v>
      </c>
      <c r="BR55">
        <f t="shared" si="20"/>
        <v>1.1445341456833187E-3</v>
      </c>
      <c r="BS55">
        <f t="shared" si="19"/>
        <v>1.0922367934679406E-3</v>
      </c>
      <c r="BT55">
        <f t="shared" si="19"/>
        <v>1.1933248024722995E-3</v>
      </c>
      <c r="BU55">
        <f t="shared" si="19"/>
        <v>1.0994257301881021E-3</v>
      </c>
    </row>
    <row r="56" spans="1:73" x14ac:dyDescent="0.2">
      <c r="A56">
        <v>223</v>
      </c>
      <c r="B56">
        <f t="shared" si="10"/>
        <v>1.1627939638448465E-3</v>
      </c>
      <c r="C56">
        <f t="shared" si="10"/>
        <v>1.2191974652278892E-3</v>
      </c>
      <c r="D56">
        <f t="shared" si="10"/>
        <v>1.268726441357837E-3</v>
      </c>
      <c r="E56">
        <f t="shared" si="10"/>
        <v>1.32482285043194E-3</v>
      </c>
      <c r="F56">
        <f t="shared" si="10"/>
        <v>1.3686307314311821E-3</v>
      </c>
      <c r="G56">
        <f t="shared" si="17"/>
        <v>1.4060664331200581E-3</v>
      </c>
      <c r="H56">
        <f t="shared" si="17"/>
        <v>1.3441855889275156E-3</v>
      </c>
      <c r="I56">
        <f t="shared" si="17"/>
        <v>1.3110056104455835E-3</v>
      </c>
      <c r="J56">
        <f t="shared" si="17"/>
        <v>1.2408286057907815E-3</v>
      </c>
      <c r="K56">
        <f t="shared" si="17"/>
        <v>1.2626081115058134E-3</v>
      </c>
      <c r="L56">
        <f t="shared" si="17"/>
        <v>1.2547819383470354E-3</v>
      </c>
      <c r="M56" s="1">
        <f t="shared" si="17"/>
        <v>1.2760792329356875E-3</v>
      </c>
      <c r="N56" s="1">
        <f t="shared" si="17"/>
        <v>1.2573013338564899E-3</v>
      </c>
      <c r="O56">
        <f t="shared" si="17"/>
        <v>1.2972806754599948E-3</v>
      </c>
      <c r="P56">
        <f t="shared" si="17"/>
        <v>1.2757407475318568E-3</v>
      </c>
      <c r="Q56">
        <f t="shared" si="17"/>
        <v>1.2113985228890782E-3</v>
      </c>
      <c r="R56">
        <f t="shared" si="17"/>
        <v>1.2586880098418261E-3</v>
      </c>
      <c r="S56">
        <f t="shared" si="18"/>
        <v>1.286538701558336E-3</v>
      </c>
      <c r="T56">
        <f t="shared" si="18"/>
        <v>1.3109369667723726E-3</v>
      </c>
      <c r="U56">
        <f t="shared" si="18"/>
        <v>1.2748299518162837E-3</v>
      </c>
      <c r="V56">
        <f t="shared" si="18"/>
        <v>1.3596837365684594E-3</v>
      </c>
      <c r="W56">
        <f t="shared" si="18"/>
        <v>1.2665990272598439E-3</v>
      </c>
      <c r="X56">
        <f t="shared" si="18"/>
        <v>1.216311493718928E-3</v>
      </c>
      <c r="Y56">
        <f t="shared" si="18"/>
        <v>1.3141904339881091E-3</v>
      </c>
      <c r="Z56">
        <f t="shared" si="18"/>
        <v>1.3184724711241408E-3</v>
      </c>
      <c r="AA56">
        <f t="shared" si="18"/>
        <v>1.2490268400688481E-3</v>
      </c>
      <c r="AB56">
        <f t="shared" si="18"/>
        <v>1.2410662379101038E-3</v>
      </c>
      <c r="AC56">
        <f t="shared" si="20"/>
        <v>1.3957939822311083E-3</v>
      </c>
      <c r="AD56">
        <f t="shared" si="20"/>
        <v>1.3625435364026661E-3</v>
      </c>
      <c r="AE56">
        <f t="shared" si="20"/>
        <v>1.252146057973514E-3</v>
      </c>
      <c r="AF56">
        <f t="shared" si="20"/>
        <v>1.2812402163197845E-3</v>
      </c>
      <c r="AG56">
        <f t="shared" si="20"/>
        <v>1.2776422017006586E-3</v>
      </c>
      <c r="AH56">
        <f t="shared" si="20"/>
        <v>1.7478245429997305E-3</v>
      </c>
      <c r="AI56">
        <f t="shared" si="20"/>
        <v>1.2548606079567197E-3</v>
      </c>
      <c r="AJ56">
        <f t="shared" si="20"/>
        <v>1.2514409719761588E-3</v>
      </c>
      <c r="AK56">
        <f t="shared" si="20"/>
        <v>1.2817590608650425E-3</v>
      </c>
      <c r="AL56">
        <f t="shared" si="20"/>
        <v>1.2138613019789801E-3</v>
      </c>
      <c r="AM56">
        <f t="shared" si="20"/>
        <v>1.3048350593405714E-3</v>
      </c>
      <c r="AN56">
        <f t="shared" si="20"/>
        <v>1.2702746215354464E-3</v>
      </c>
      <c r="AO56">
        <f t="shared" si="20"/>
        <v>1.2666664280501852E-3</v>
      </c>
      <c r="AP56">
        <f t="shared" si="20"/>
        <v>1.369370334731182E-3</v>
      </c>
      <c r="AQ56">
        <f t="shared" si="20"/>
        <v>1.2417155458859901E-3</v>
      </c>
      <c r="AR56">
        <f t="shared" si="20"/>
        <v>1.2752481967830201E-3</v>
      </c>
      <c r="AS56">
        <f t="shared" si="20"/>
        <v>1.3580696006423865E-3</v>
      </c>
      <c r="AT56">
        <f t="shared" si="20"/>
        <v>1.3720952854129262E-3</v>
      </c>
      <c r="AU56">
        <f t="shared" si="20"/>
        <v>1.2483988973857295E-3</v>
      </c>
      <c r="AV56">
        <f t="shared" si="20"/>
        <v>1.319871711481669E-3</v>
      </c>
      <c r="AW56">
        <f t="shared" si="20"/>
        <v>1.3282589860967205E-3</v>
      </c>
      <c r="AX56">
        <f t="shared" si="20"/>
        <v>1.3161167345704418E-3</v>
      </c>
      <c r="AY56">
        <f t="shared" si="20"/>
        <v>1.3277332684476159E-3</v>
      </c>
      <c r="AZ56">
        <f t="shared" si="20"/>
        <v>1.3866863104539454E-3</v>
      </c>
      <c r="BA56">
        <f t="shared" si="20"/>
        <v>1.3365293221892227E-3</v>
      </c>
      <c r="BB56">
        <f t="shared" si="20"/>
        <v>1.4364623856268979E-3</v>
      </c>
      <c r="BC56">
        <f t="shared" si="20"/>
        <v>1.2546447736747623E-3</v>
      </c>
      <c r="BD56">
        <f t="shared" si="20"/>
        <v>1.3307897485020787E-3</v>
      </c>
      <c r="BE56">
        <f t="shared" si="20"/>
        <v>1.273371433383963E-3</v>
      </c>
      <c r="BF56">
        <f t="shared" si="20"/>
        <v>1.342939516706481E-3</v>
      </c>
      <c r="BG56">
        <f t="shared" si="20"/>
        <v>1.2962146688288503E-3</v>
      </c>
      <c r="BH56">
        <f t="shared" si="20"/>
        <v>1.2906835264646747E-3</v>
      </c>
      <c r="BI56">
        <f t="shared" si="20"/>
        <v>1.3480284033886986E-3</v>
      </c>
      <c r="BJ56">
        <f t="shared" si="20"/>
        <v>1.3110827610375922E-3</v>
      </c>
      <c r="BK56">
        <f t="shared" si="20"/>
        <v>1.2978164420089609E-3</v>
      </c>
      <c r="BL56">
        <f t="shared" si="20"/>
        <v>1.3144852683169457E-3</v>
      </c>
      <c r="BM56">
        <f t="shared" si="20"/>
        <v>1.3067903388868617E-3</v>
      </c>
      <c r="BN56">
        <f t="shared" si="20"/>
        <v>1.2707246151772225E-3</v>
      </c>
      <c r="BO56">
        <f t="shared" si="20"/>
        <v>1.3827609706311833E-3</v>
      </c>
      <c r="BP56">
        <f t="shared" si="20"/>
        <v>1.2700474422518565E-3</v>
      </c>
      <c r="BQ56">
        <f t="shared" si="20"/>
        <v>1.4061509698893651E-3</v>
      </c>
      <c r="BR56">
        <f t="shared" si="20"/>
        <v>1.2596098968530658E-3</v>
      </c>
      <c r="BS56">
        <f t="shared" si="19"/>
        <v>1.2156336296008652E-3</v>
      </c>
      <c r="BT56">
        <f t="shared" si="19"/>
        <v>1.3784443999579413E-3</v>
      </c>
      <c r="BU56">
        <f t="shared" si="19"/>
        <v>1.2210880739480443E-3</v>
      </c>
    </row>
    <row r="57" spans="1:73" x14ac:dyDescent="0.2">
      <c r="A57">
        <v>224</v>
      </c>
      <c r="B57">
        <f t="shared" si="10"/>
        <v>1.2459835181575021E-3</v>
      </c>
      <c r="C57">
        <f t="shared" si="10"/>
        <v>1.3213411121980705E-3</v>
      </c>
      <c r="D57">
        <f t="shared" si="10"/>
        <v>1.3873477084063446E-3</v>
      </c>
      <c r="E57">
        <f t="shared" si="10"/>
        <v>1.462153986465313E-3</v>
      </c>
      <c r="F57">
        <f t="shared" si="10"/>
        <v>1.523678123002907E-3</v>
      </c>
      <c r="G57">
        <f t="shared" si="17"/>
        <v>1.5871484451133663E-3</v>
      </c>
      <c r="H57">
        <f t="shared" si="17"/>
        <v>1.6299499586938798E-3</v>
      </c>
      <c r="I57">
        <f t="shared" si="17"/>
        <v>1.4309599662890998E-3</v>
      </c>
      <c r="J57">
        <f t="shared" si="17"/>
        <v>1.3550900684307574E-3</v>
      </c>
      <c r="K57">
        <f t="shared" si="17"/>
        <v>1.384901477350986E-3</v>
      </c>
      <c r="L57">
        <f t="shared" si="17"/>
        <v>1.3700769738334354E-3</v>
      </c>
      <c r="M57" s="1">
        <f t="shared" si="17"/>
        <v>1.393032454090417E-3</v>
      </c>
      <c r="N57" s="1">
        <f t="shared" si="17"/>
        <v>1.371519384862567E-3</v>
      </c>
      <c r="O57">
        <f t="shared" si="17"/>
        <v>1.4344205740538518E-3</v>
      </c>
      <c r="P57">
        <f t="shared" si="17"/>
        <v>1.3927002996885103E-3</v>
      </c>
      <c r="Q57">
        <f t="shared" si="17"/>
        <v>1.3197653571872456E-3</v>
      </c>
      <c r="R57">
        <f t="shared" si="17"/>
        <v>1.3732771982075398E-3</v>
      </c>
      <c r="S57">
        <f t="shared" si="18"/>
        <v>1.4114807458140387E-3</v>
      </c>
      <c r="T57">
        <f t="shared" si="18"/>
        <v>1.4477462212978652E-3</v>
      </c>
      <c r="U57">
        <f t="shared" si="18"/>
        <v>1.3973941725476946E-3</v>
      </c>
      <c r="V57">
        <f t="shared" si="18"/>
        <v>1.5182591868789161E-3</v>
      </c>
      <c r="W57">
        <f t="shared" si="18"/>
        <v>1.3801762962185153E-3</v>
      </c>
      <c r="X57">
        <f t="shared" si="18"/>
        <v>1.3246286818289731E-3</v>
      </c>
      <c r="Y57">
        <f t="shared" si="18"/>
        <v>1.4516994402596628E-3</v>
      </c>
      <c r="Z57">
        <f t="shared" si="18"/>
        <v>1.4659489400640283E-3</v>
      </c>
      <c r="AA57">
        <f t="shared" si="18"/>
        <v>1.3619201374118275E-3</v>
      </c>
      <c r="AB57">
        <f t="shared" si="18"/>
        <v>1.3683595849128573E-3</v>
      </c>
      <c r="AC57">
        <f t="shared" si="20"/>
        <v>1.6311829041466552E-3</v>
      </c>
      <c r="AD57">
        <f t="shared" si="20"/>
        <v>1.564279793634972E-3</v>
      </c>
      <c r="AE57">
        <f t="shared" si="20"/>
        <v>1.3729115777928388E-3</v>
      </c>
      <c r="AF57">
        <f t="shared" si="20"/>
        <v>1.4100366069278447E-3</v>
      </c>
      <c r="AG57">
        <f t="shared" si="20"/>
        <v>1.4051668814522127E-3</v>
      </c>
      <c r="AH57">
        <f t="shared" si="20"/>
        <v>1.8277602975157979E-3</v>
      </c>
      <c r="AI57">
        <f t="shared" si="20"/>
        <v>1.3699740241940248E-3</v>
      </c>
      <c r="AJ57">
        <f t="shared" si="20"/>
        <v>1.3685105336812761E-3</v>
      </c>
      <c r="AK57">
        <f t="shared" si="20"/>
        <v>1.4049981653289217E-3</v>
      </c>
      <c r="AL57">
        <f t="shared" si="20"/>
        <v>1.3244631010516095E-3</v>
      </c>
      <c r="AM57">
        <f t="shared" si="20"/>
        <v>1.4302867265177238E-3</v>
      </c>
      <c r="AN57">
        <f t="shared" si="20"/>
        <v>1.3867251843799472E-3</v>
      </c>
      <c r="AO57">
        <f t="shared" si="20"/>
        <v>1.3821004906693322E-3</v>
      </c>
      <c r="AP57">
        <f t="shared" si="20"/>
        <v>1.5450654205068359E-3</v>
      </c>
      <c r="AQ57">
        <f t="shared" si="20"/>
        <v>1.3494442367012124E-3</v>
      </c>
      <c r="AR57">
        <f t="shared" si="20"/>
        <v>1.3958412649849941E-3</v>
      </c>
      <c r="AS57">
        <f t="shared" si="20"/>
        <v>1.6273338574722407E-3</v>
      </c>
      <c r="AT57">
        <f t="shared" si="20"/>
        <v>1.5619905746607279E-3</v>
      </c>
      <c r="AU57">
        <f t="shared" si="20"/>
        <v>1.3650598731467234E-3</v>
      </c>
      <c r="AV57">
        <f t="shared" si="20"/>
        <v>1.4557907231651755E-3</v>
      </c>
      <c r="AW57">
        <f t="shared" si="20"/>
        <v>1.4662246469289569E-3</v>
      </c>
      <c r="AX57">
        <f t="shared" si="20"/>
        <v>1.44821003651701E-3</v>
      </c>
      <c r="AY57">
        <f t="shared" si="20"/>
        <v>1.4733609511932769E-3</v>
      </c>
      <c r="AZ57">
        <f t="shared" si="20"/>
        <v>1.5850777445374151E-3</v>
      </c>
      <c r="BA57">
        <f t="shared" ref="AC57:BR63" si="21">6*$A57*BA$14+2*BA$15</f>
        <v>1.4836217472855365E-3</v>
      </c>
      <c r="BB57">
        <f t="shared" si="21"/>
        <v>1.6379350195469128E-3</v>
      </c>
      <c r="BC57">
        <f t="shared" si="21"/>
        <v>1.3646495385724808E-3</v>
      </c>
      <c r="BD57">
        <f t="shared" si="21"/>
        <v>1.5058048037090849E-3</v>
      </c>
      <c r="BE57">
        <f t="shared" si="21"/>
        <v>1.3888902375576127E-3</v>
      </c>
      <c r="BF57">
        <f t="shared" si="21"/>
        <v>1.4842671628032787E-3</v>
      </c>
      <c r="BG57">
        <f t="shared" si="21"/>
        <v>1.4177321751479288E-3</v>
      </c>
      <c r="BH57">
        <f t="shared" si="21"/>
        <v>1.4232009246994554E-3</v>
      </c>
      <c r="BI57">
        <f t="shared" si="21"/>
        <v>1.5024239619131768E-3</v>
      </c>
      <c r="BJ57">
        <f t="shared" si="21"/>
        <v>1.4441241609488495E-3</v>
      </c>
      <c r="BK57">
        <f t="shared" si="21"/>
        <v>1.4322705904471801E-3</v>
      </c>
      <c r="BL57">
        <f t="shared" si="21"/>
        <v>1.4476998470449066E-3</v>
      </c>
      <c r="BM57">
        <f t="shared" si="21"/>
        <v>1.4366734066114835E-3</v>
      </c>
      <c r="BN57">
        <f t="shared" si="21"/>
        <v>1.3860839165367733E-3</v>
      </c>
      <c r="BO57">
        <f t="shared" si="21"/>
        <v>1.5790324112417431E-3</v>
      </c>
      <c r="BP57">
        <f t="shared" si="21"/>
        <v>1.3847502041279477E-3</v>
      </c>
      <c r="BQ57">
        <f t="shared" si="21"/>
        <v>1.5925838587941485E-3</v>
      </c>
      <c r="BR57">
        <f t="shared" si="21"/>
        <v>1.3746856480228165E-3</v>
      </c>
      <c r="BS57">
        <f t="shared" si="19"/>
        <v>1.3390304657337898E-3</v>
      </c>
      <c r="BT57">
        <f t="shared" si="19"/>
        <v>1.5635639974435761E-3</v>
      </c>
      <c r="BU57">
        <f t="shared" si="19"/>
        <v>1.3427504177079899E-3</v>
      </c>
    </row>
    <row r="58" spans="1:73" x14ac:dyDescent="0.2">
      <c r="A58">
        <v>225</v>
      </c>
      <c r="B58">
        <f t="shared" si="10"/>
        <v>1.3291730724701613E-3</v>
      </c>
      <c r="C58">
        <f t="shared" si="10"/>
        <v>1.4234847591682517E-3</v>
      </c>
      <c r="D58">
        <f t="shared" si="10"/>
        <v>1.5059689754548522E-3</v>
      </c>
      <c r="E58">
        <f t="shared" si="10"/>
        <v>1.5994851224986825E-3</v>
      </c>
      <c r="F58">
        <f t="shared" si="10"/>
        <v>1.6787255145746319E-3</v>
      </c>
      <c r="G58">
        <f t="shared" si="17"/>
        <v>1.7682304571066815E-3</v>
      </c>
      <c r="H58">
        <f t="shared" si="17"/>
        <v>1.915714328460244E-3</v>
      </c>
      <c r="I58">
        <f t="shared" si="17"/>
        <v>1.5509143221326162E-3</v>
      </c>
      <c r="J58">
        <f t="shared" si="17"/>
        <v>1.4693515310707297E-3</v>
      </c>
      <c r="K58">
        <f t="shared" si="17"/>
        <v>1.5071948431961586E-3</v>
      </c>
      <c r="L58">
        <f t="shared" si="17"/>
        <v>1.4853720093198318E-3</v>
      </c>
      <c r="M58" s="1">
        <f t="shared" si="17"/>
        <v>1.5099856752451429E-3</v>
      </c>
      <c r="N58" s="1">
        <f t="shared" si="17"/>
        <v>1.4857374358686441E-3</v>
      </c>
      <c r="O58">
        <f t="shared" si="17"/>
        <v>1.5715604726477088E-3</v>
      </c>
      <c r="P58">
        <f t="shared" si="17"/>
        <v>1.5096598518451673E-3</v>
      </c>
      <c r="Q58">
        <f t="shared" si="17"/>
        <v>1.428132191485413E-3</v>
      </c>
      <c r="R58">
        <f t="shared" si="17"/>
        <v>1.4878663865732569E-3</v>
      </c>
      <c r="S58">
        <f t="shared" si="18"/>
        <v>1.5364227900697379E-3</v>
      </c>
      <c r="T58">
        <f t="shared" si="18"/>
        <v>1.5845554758233543E-3</v>
      </c>
      <c r="U58">
        <f t="shared" si="18"/>
        <v>1.5199583932791055E-3</v>
      </c>
      <c r="V58">
        <f t="shared" si="18"/>
        <v>1.6768346371893728E-3</v>
      </c>
      <c r="W58">
        <f t="shared" si="18"/>
        <v>1.4937535651771867E-3</v>
      </c>
      <c r="X58">
        <f t="shared" si="18"/>
        <v>1.4329458699390146E-3</v>
      </c>
      <c r="Y58">
        <f t="shared" si="18"/>
        <v>1.5892084465312165E-3</v>
      </c>
      <c r="Z58">
        <f t="shared" si="18"/>
        <v>1.6134254090039157E-3</v>
      </c>
      <c r="AA58">
        <f t="shared" si="18"/>
        <v>1.474813434754807E-3</v>
      </c>
      <c r="AB58">
        <f t="shared" si="18"/>
        <v>1.4956529319156142E-3</v>
      </c>
      <c r="AC58">
        <f t="shared" si="21"/>
        <v>1.8665718260622091E-3</v>
      </c>
      <c r="AD58">
        <f t="shared" si="21"/>
        <v>1.7660160508672848E-3</v>
      </c>
      <c r="AE58">
        <f t="shared" si="21"/>
        <v>1.4936770976121637E-3</v>
      </c>
      <c r="AF58">
        <f t="shared" si="21"/>
        <v>1.5388329975359015E-3</v>
      </c>
      <c r="AG58">
        <f t="shared" si="21"/>
        <v>1.5326915612037667E-3</v>
      </c>
      <c r="AH58">
        <f t="shared" si="21"/>
        <v>1.9076960520318653E-3</v>
      </c>
      <c r="AI58">
        <f t="shared" si="21"/>
        <v>1.4850874404313298E-3</v>
      </c>
      <c r="AJ58">
        <f t="shared" si="21"/>
        <v>1.48558009538639E-3</v>
      </c>
      <c r="AK58">
        <f t="shared" si="21"/>
        <v>1.5282372697927975E-3</v>
      </c>
      <c r="AL58">
        <f t="shared" si="21"/>
        <v>1.4350649001242423E-3</v>
      </c>
      <c r="AM58">
        <f t="shared" si="21"/>
        <v>1.5557383936948763E-3</v>
      </c>
      <c r="AN58">
        <f t="shared" si="21"/>
        <v>1.5031757472244445E-3</v>
      </c>
      <c r="AO58">
        <f t="shared" si="21"/>
        <v>1.4975345532884828E-3</v>
      </c>
      <c r="AP58">
        <f t="shared" si="21"/>
        <v>1.7207605062824829E-3</v>
      </c>
      <c r="AQ58">
        <f t="shared" si="21"/>
        <v>1.4571729275164348E-3</v>
      </c>
      <c r="AR58">
        <f t="shared" si="21"/>
        <v>1.5164343331869681E-3</v>
      </c>
      <c r="AS58">
        <f t="shared" si="21"/>
        <v>1.8965981143020949E-3</v>
      </c>
      <c r="AT58">
        <f t="shared" si="21"/>
        <v>1.7518858639085227E-3</v>
      </c>
      <c r="AU58">
        <f t="shared" si="21"/>
        <v>1.4817208489077173E-3</v>
      </c>
      <c r="AV58">
        <f t="shared" si="21"/>
        <v>1.5917097348486821E-3</v>
      </c>
      <c r="AW58">
        <f t="shared" si="21"/>
        <v>1.6041903077611934E-3</v>
      </c>
      <c r="AX58">
        <f t="shared" si="21"/>
        <v>1.5803033384635748E-3</v>
      </c>
      <c r="AY58">
        <f t="shared" si="21"/>
        <v>1.6189886339389309E-3</v>
      </c>
      <c r="AZ58">
        <f t="shared" si="21"/>
        <v>1.7834691786208848E-3</v>
      </c>
      <c r="BA58">
        <f t="shared" si="21"/>
        <v>1.6307141723818433E-3</v>
      </c>
      <c r="BB58">
        <f t="shared" si="21"/>
        <v>1.8394076534669346E-3</v>
      </c>
      <c r="BC58">
        <f t="shared" si="21"/>
        <v>1.4746543034701992E-3</v>
      </c>
      <c r="BD58">
        <f t="shared" si="21"/>
        <v>1.680819858916098E-3</v>
      </c>
      <c r="BE58">
        <f t="shared" si="21"/>
        <v>1.5044090417312625E-3</v>
      </c>
      <c r="BF58">
        <f t="shared" si="21"/>
        <v>1.6255948089000695E-3</v>
      </c>
      <c r="BG58">
        <f t="shared" si="21"/>
        <v>1.5392496814670108E-3</v>
      </c>
      <c r="BH58">
        <f t="shared" si="21"/>
        <v>1.5557183229342325E-3</v>
      </c>
      <c r="BI58">
        <f t="shared" si="21"/>
        <v>1.6568195204376621E-3</v>
      </c>
      <c r="BJ58">
        <f t="shared" si="21"/>
        <v>1.5771655608601033E-3</v>
      </c>
      <c r="BK58">
        <f t="shared" si="21"/>
        <v>1.5667247388853993E-3</v>
      </c>
      <c r="BL58">
        <f t="shared" si="21"/>
        <v>1.5809144257728676E-3</v>
      </c>
      <c r="BM58">
        <f t="shared" si="21"/>
        <v>1.5665564743361088E-3</v>
      </c>
      <c r="BN58">
        <f t="shared" si="21"/>
        <v>1.5014432178963241E-3</v>
      </c>
      <c r="BO58">
        <f t="shared" si="21"/>
        <v>1.7753038518523029E-3</v>
      </c>
      <c r="BP58">
        <f t="shared" si="21"/>
        <v>1.4994529660040355E-3</v>
      </c>
      <c r="BQ58">
        <f t="shared" si="21"/>
        <v>1.7790167476989388E-3</v>
      </c>
      <c r="BR58">
        <f t="shared" si="21"/>
        <v>1.4897613991925636E-3</v>
      </c>
      <c r="BS58">
        <f t="shared" si="19"/>
        <v>1.4624273018667144E-3</v>
      </c>
      <c r="BT58">
        <f t="shared" si="19"/>
        <v>1.7486835949292109E-3</v>
      </c>
      <c r="BU58">
        <f t="shared" si="19"/>
        <v>1.4644127614679321E-3</v>
      </c>
    </row>
    <row r="59" spans="1:73" x14ac:dyDescent="0.2">
      <c r="A59">
        <v>226</v>
      </c>
      <c r="B59">
        <f t="shared" si="10"/>
        <v>1.412362626782817E-3</v>
      </c>
      <c r="C59">
        <f t="shared" si="10"/>
        <v>1.5256284061384365E-3</v>
      </c>
      <c r="D59">
        <f t="shared" si="10"/>
        <v>1.6245902425033598E-3</v>
      </c>
      <c r="E59">
        <f t="shared" si="10"/>
        <v>1.7368162585320555E-3</v>
      </c>
      <c r="F59">
        <f t="shared" si="10"/>
        <v>1.8337729061463567E-3</v>
      </c>
      <c r="G59">
        <f t="shared" si="17"/>
        <v>1.9493124690999897E-3</v>
      </c>
      <c r="H59">
        <f t="shared" si="17"/>
        <v>2.2014786982266082E-3</v>
      </c>
      <c r="I59">
        <f t="shared" si="17"/>
        <v>1.670868677976136E-3</v>
      </c>
      <c r="J59">
        <f t="shared" si="17"/>
        <v>1.5836129937107056E-3</v>
      </c>
      <c r="K59">
        <f t="shared" si="17"/>
        <v>1.6294882090413312E-3</v>
      </c>
      <c r="L59">
        <f t="shared" si="17"/>
        <v>1.6006670448062282E-3</v>
      </c>
      <c r="M59" s="1">
        <f t="shared" si="17"/>
        <v>1.6269388963998724E-3</v>
      </c>
      <c r="N59" s="1">
        <f t="shared" si="17"/>
        <v>1.5999554868747178E-3</v>
      </c>
      <c r="O59">
        <f t="shared" si="17"/>
        <v>1.7087003712415692E-3</v>
      </c>
      <c r="P59">
        <f t="shared" si="17"/>
        <v>1.6266194040018243E-3</v>
      </c>
      <c r="Q59">
        <f t="shared" si="17"/>
        <v>1.5364990257835769E-3</v>
      </c>
      <c r="R59">
        <f t="shared" si="17"/>
        <v>1.6024555749389706E-3</v>
      </c>
      <c r="S59">
        <f t="shared" si="18"/>
        <v>1.6613648343254406E-3</v>
      </c>
      <c r="T59">
        <f t="shared" si="18"/>
        <v>1.7213647303488469E-3</v>
      </c>
      <c r="U59">
        <f t="shared" si="18"/>
        <v>1.6425226140105165E-3</v>
      </c>
      <c r="V59">
        <f t="shared" si="18"/>
        <v>1.8354100874998294E-3</v>
      </c>
      <c r="W59">
        <f t="shared" si="18"/>
        <v>1.6073308341358582E-3</v>
      </c>
      <c r="X59">
        <f t="shared" si="18"/>
        <v>1.5412630580490562E-3</v>
      </c>
      <c r="Y59">
        <f t="shared" si="18"/>
        <v>1.7267174528027701E-3</v>
      </c>
      <c r="Z59">
        <f t="shared" si="18"/>
        <v>1.7609018779438032E-3</v>
      </c>
      <c r="AA59">
        <f t="shared" si="18"/>
        <v>1.5877067320977864E-3</v>
      </c>
      <c r="AB59">
        <f t="shared" si="18"/>
        <v>1.6229462789183711E-3</v>
      </c>
      <c r="AC59">
        <f t="shared" si="21"/>
        <v>2.1019607479777561E-3</v>
      </c>
      <c r="AD59">
        <f t="shared" si="21"/>
        <v>1.9677523080995976E-3</v>
      </c>
      <c r="AE59">
        <f t="shared" si="21"/>
        <v>1.6144426174314885E-3</v>
      </c>
      <c r="AF59">
        <f t="shared" si="21"/>
        <v>1.6676293881439617E-3</v>
      </c>
      <c r="AG59">
        <f t="shared" si="21"/>
        <v>1.6602162409553207E-3</v>
      </c>
      <c r="AH59">
        <f t="shared" si="21"/>
        <v>1.9876318065479293E-3</v>
      </c>
      <c r="AI59">
        <f t="shared" si="21"/>
        <v>1.6002008566686349E-3</v>
      </c>
      <c r="AJ59">
        <f t="shared" si="21"/>
        <v>1.6026496570915073E-3</v>
      </c>
      <c r="AK59">
        <f t="shared" si="21"/>
        <v>1.6514763742566767E-3</v>
      </c>
      <c r="AL59">
        <f t="shared" si="21"/>
        <v>1.5456666991968751E-3</v>
      </c>
      <c r="AM59">
        <f t="shared" si="21"/>
        <v>1.6811900608720287E-3</v>
      </c>
      <c r="AN59">
        <f t="shared" si="21"/>
        <v>1.6196263100689418E-3</v>
      </c>
      <c r="AO59">
        <f t="shared" si="21"/>
        <v>1.6129686159076298E-3</v>
      </c>
      <c r="AP59">
        <f t="shared" si="21"/>
        <v>1.8964555920581369E-3</v>
      </c>
      <c r="AQ59">
        <f t="shared" si="21"/>
        <v>1.5649016183316537E-3</v>
      </c>
      <c r="AR59">
        <f t="shared" si="21"/>
        <v>1.6370274013889421E-3</v>
      </c>
      <c r="AS59">
        <f t="shared" si="21"/>
        <v>2.1658623711319422E-3</v>
      </c>
      <c r="AT59">
        <f t="shared" si="21"/>
        <v>1.9417811531563245E-3</v>
      </c>
      <c r="AU59">
        <f t="shared" si="21"/>
        <v>1.5983818246687112E-3</v>
      </c>
      <c r="AV59">
        <f t="shared" si="21"/>
        <v>1.7276287465321886E-3</v>
      </c>
      <c r="AW59">
        <f t="shared" si="21"/>
        <v>1.7421559685934299E-3</v>
      </c>
      <c r="AX59">
        <f t="shared" si="21"/>
        <v>1.712396640410143E-3</v>
      </c>
      <c r="AY59">
        <f t="shared" si="21"/>
        <v>1.7646163166845918E-3</v>
      </c>
      <c r="AZ59">
        <f t="shared" si="21"/>
        <v>1.9818606127043475E-3</v>
      </c>
      <c r="BA59">
        <f t="shared" si="21"/>
        <v>1.7778065974781571E-3</v>
      </c>
      <c r="BB59">
        <f t="shared" si="21"/>
        <v>2.0408802873869494E-3</v>
      </c>
      <c r="BC59">
        <f t="shared" si="21"/>
        <v>1.5846590683679211E-3</v>
      </c>
      <c r="BD59">
        <f t="shared" si="21"/>
        <v>1.8558349141231043E-3</v>
      </c>
      <c r="BE59">
        <f t="shared" si="21"/>
        <v>1.6199278459049123E-3</v>
      </c>
      <c r="BF59">
        <f t="shared" si="21"/>
        <v>1.7669224549968672E-3</v>
      </c>
      <c r="BG59">
        <f t="shared" si="21"/>
        <v>1.6607671877860893E-3</v>
      </c>
      <c r="BH59">
        <f t="shared" si="21"/>
        <v>1.6882357211690097E-3</v>
      </c>
      <c r="BI59">
        <f t="shared" si="21"/>
        <v>1.8112150789621403E-3</v>
      </c>
      <c r="BJ59">
        <f t="shared" si="21"/>
        <v>1.7102069607713606E-3</v>
      </c>
      <c r="BK59">
        <f t="shared" si="21"/>
        <v>1.7011788873236185E-3</v>
      </c>
      <c r="BL59">
        <f t="shared" si="21"/>
        <v>1.7141290045008285E-3</v>
      </c>
      <c r="BM59">
        <f t="shared" si="21"/>
        <v>1.6964395420607306E-3</v>
      </c>
      <c r="BN59">
        <f t="shared" si="21"/>
        <v>1.6168025192558715E-3</v>
      </c>
      <c r="BO59">
        <f t="shared" si="21"/>
        <v>1.9715752924628627E-3</v>
      </c>
      <c r="BP59">
        <f t="shared" si="21"/>
        <v>1.6141557278801268E-3</v>
      </c>
      <c r="BQ59">
        <f t="shared" si="21"/>
        <v>1.9654496366037291E-3</v>
      </c>
      <c r="BR59">
        <f t="shared" si="21"/>
        <v>1.6048371503623142E-3</v>
      </c>
      <c r="BS59">
        <f t="shared" si="19"/>
        <v>1.5858241379996391E-3</v>
      </c>
      <c r="BT59">
        <f t="shared" si="19"/>
        <v>1.9338031924148458E-3</v>
      </c>
      <c r="BU59">
        <f t="shared" si="19"/>
        <v>1.5860751052278743E-3</v>
      </c>
    </row>
    <row r="60" spans="1:73" x14ac:dyDescent="0.2">
      <c r="A60">
        <v>227</v>
      </c>
      <c r="B60">
        <f t="shared" si="10"/>
        <v>1.4955521810954726E-3</v>
      </c>
      <c r="C60">
        <f t="shared" si="10"/>
        <v>1.6277720531086178E-3</v>
      </c>
      <c r="D60">
        <f t="shared" si="10"/>
        <v>1.7432115095518674E-3</v>
      </c>
      <c r="E60">
        <f t="shared" si="10"/>
        <v>1.8741473945654286E-3</v>
      </c>
      <c r="F60">
        <f t="shared" si="10"/>
        <v>1.9888202977180816E-3</v>
      </c>
      <c r="G60">
        <f t="shared" si="17"/>
        <v>2.1303944810932979E-3</v>
      </c>
      <c r="H60">
        <f t="shared" si="17"/>
        <v>2.4872430679929725E-3</v>
      </c>
      <c r="I60">
        <f t="shared" si="17"/>
        <v>1.7908230338196524E-3</v>
      </c>
      <c r="J60">
        <f t="shared" si="17"/>
        <v>1.6978744563506815E-3</v>
      </c>
      <c r="K60">
        <f t="shared" si="17"/>
        <v>1.7517815748865039E-3</v>
      </c>
      <c r="L60">
        <f t="shared" si="17"/>
        <v>1.7159620802926247E-3</v>
      </c>
      <c r="M60" s="1">
        <f t="shared" si="17"/>
        <v>1.7438921175545984E-3</v>
      </c>
      <c r="N60" s="1">
        <f t="shared" si="17"/>
        <v>1.7141735378807949E-3</v>
      </c>
      <c r="O60">
        <f t="shared" si="17"/>
        <v>1.8458402698354262E-3</v>
      </c>
      <c r="P60">
        <f t="shared" si="17"/>
        <v>1.7435789561584814E-3</v>
      </c>
      <c r="Q60">
        <f t="shared" si="17"/>
        <v>1.6448658600817442E-3</v>
      </c>
      <c r="R60">
        <f t="shared" si="17"/>
        <v>1.7170447633046843E-3</v>
      </c>
      <c r="S60">
        <f t="shared" si="18"/>
        <v>1.7863068785811398E-3</v>
      </c>
      <c r="T60">
        <f t="shared" si="18"/>
        <v>1.8581739848743395E-3</v>
      </c>
      <c r="U60">
        <f t="shared" si="18"/>
        <v>1.7650868347419309E-3</v>
      </c>
      <c r="V60">
        <f t="shared" si="18"/>
        <v>1.993985537810293E-3</v>
      </c>
      <c r="W60">
        <f t="shared" si="18"/>
        <v>1.7209081030945296E-3</v>
      </c>
      <c r="X60">
        <f t="shared" si="18"/>
        <v>1.6495802461590978E-3</v>
      </c>
      <c r="Y60">
        <f t="shared" si="18"/>
        <v>1.8642264590743238E-3</v>
      </c>
      <c r="Z60">
        <f t="shared" si="18"/>
        <v>1.9083783468836907E-3</v>
      </c>
      <c r="AA60">
        <f t="shared" si="18"/>
        <v>1.7006000294407658E-3</v>
      </c>
      <c r="AB60">
        <f t="shared" si="18"/>
        <v>1.7502396259211281E-3</v>
      </c>
      <c r="AC60">
        <f t="shared" si="21"/>
        <v>2.337349669893303E-3</v>
      </c>
      <c r="AD60">
        <f t="shared" si="21"/>
        <v>2.1694885653319104E-3</v>
      </c>
      <c r="AE60">
        <f t="shared" si="21"/>
        <v>1.7352081372508134E-3</v>
      </c>
      <c r="AF60">
        <f t="shared" si="21"/>
        <v>1.796425778752022E-3</v>
      </c>
      <c r="AG60">
        <f t="shared" si="21"/>
        <v>1.7877409207068748E-3</v>
      </c>
      <c r="AH60">
        <f t="shared" si="21"/>
        <v>2.0675675610639967E-3</v>
      </c>
      <c r="AI60">
        <f t="shared" si="21"/>
        <v>1.7153142729059399E-3</v>
      </c>
      <c r="AJ60">
        <f t="shared" si="21"/>
        <v>1.7197192187966247E-3</v>
      </c>
      <c r="AK60">
        <f t="shared" si="21"/>
        <v>1.7747154787205559E-3</v>
      </c>
      <c r="AL60">
        <f t="shared" si="21"/>
        <v>1.6562684982695079E-3</v>
      </c>
      <c r="AM60">
        <f t="shared" si="21"/>
        <v>1.8066417280491812E-3</v>
      </c>
      <c r="AN60">
        <f t="shared" si="21"/>
        <v>1.7360768729134425E-3</v>
      </c>
      <c r="AO60">
        <f t="shared" si="21"/>
        <v>1.7284026785267803E-3</v>
      </c>
      <c r="AP60">
        <f t="shared" si="21"/>
        <v>2.0721506778337839E-3</v>
      </c>
      <c r="AQ60">
        <f t="shared" si="21"/>
        <v>1.6726303091468761E-3</v>
      </c>
      <c r="AR60">
        <f t="shared" si="21"/>
        <v>1.7576204695909162E-3</v>
      </c>
      <c r="AS60">
        <f t="shared" si="21"/>
        <v>2.4351266279617964E-3</v>
      </c>
      <c r="AT60">
        <f t="shared" si="21"/>
        <v>2.1316764424041262E-3</v>
      </c>
      <c r="AU60">
        <f t="shared" si="21"/>
        <v>1.7150428004297016E-3</v>
      </c>
      <c r="AV60">
        <f t="shared" si="21"/>
        <v>1.8635477582156987E-3</v>
      </c>
      <c r="AW60">
        <f t="shared" si="21"/>
        <v>1.8801216294256663E-3</v>
      </c>
      <c r="AX60">
        <f t="shared" si="21"/>
        <v>1.8444899423567078E-3</v>
      </c>
      <c r="AY60">
        <f t="shared" si="21"/>
        <v>1.9102439994302459E-3</v>
      </c>
      <c r="AZ60">
        <f t="shared" si="21"/>
        <v>2.1802520467878173E-3</v>
      </c>
      <c r="BA60">
        <f t="shared" si="21"/>
        <v>1.9248990225744639E-3</v>
      </c>
      <c r="BB60">
        <f t="shared" si="21"/>
        <v>2.2423529213069712E-3</v>
      </c>
      <c r="BC60">
        <f t="shared" si="21"/>
        <v>1.6946638332656395E-3</v>
      </c>
      <c r="BD60">
        <f t="shared" si="21"/>
        <v>2.0308499693301105E-3</v>
      </c>
      <c r="BE60">
        <f t="shared" si="21"/>
        <v>1.7354466500785586E-3</v>
      </c>
      <c r="BF60">
        <f t="shared" si="21"/>
        <v>1.908250101093658E-3</v>
      </c>
      <c r="BG60">
        <f t="shared" si="21"/>
        <v>1.7822846941051677E-3</v>
      </c>
      <c r="BH60">
        <f t="shared" si="21"/>
        <v>1.8207531194037903E-3</v>
      </c>
      <c r="BI60">
        <f t="shared" si="21"/>
        <v>1.9656106374866186E-3</v>
      </c>
      <c r="BJ60">
        <f t="shared" si="21"/>
        <v>1.8432483606826179E-3</v>
      </c>
      <c r="BK60">
        <f t="shared" si="21"/>
        <v>1.8356330357618376E-3</v>
      </c>
      <c r="BL60">
        <f t="shared" si="21"/>
        <v>1.8473435832287895E-3</v>
      </c>
      <c r="BM60">
        <f t="shared" si="21"/>
        <v>1.8263226097853524E-3</v>
      </c>
      <c r="BN60">
        <f t="shared" si="21"/>
        <v>1.7321618206154223E-3</v>
      </c>
      <c r="BO60">
        <f t="shared" si="21"/>
        <v>2.1678467330734225E-3</v>
      </c>
      <c r="BP60">
        <f t="shared" si="21"/>
        <v>1.728858489756218E-3</v>
      </c>
      <c r="BQ60">
        <f t="shared" si="21"/>
        <v>2.1518825255085125E-3</v>
      </c>
      <c r="BR60">
        <f t="shared" si="21"/>
        <v>1.7199129015320613E-3</v>
      </c>
      <c r="BS60">
        <f t="shared" si="19"/>
        <v>1.7092209741325637E-3</v>
      </c>
      <c r="BT60">
        <f t="shared" si="19"/>
        <v>2.1189227899004806E-3</v>
      </c>
      <c r="BU60">
        <f t="shared" si="19"/>
        <v>1.70773744898782E-3</v>
      </c>
    </row>
    <row r="61" spans="1:73" x14ac:dyDescent="0.2">
      <c r="A61">
        <v>228</v>
      </c>
      <c r="B61">
        <f t="shared" si="10"/>
        <v>1.5787417354081283E-3</v>
      </c>
      <c r="C61">
        <f t="shared" si="10"/>
        <v>1.729915700078799E-3</v>
      </c>
      <c r="D61">
        <f t="shared" si="10"/>
        <v>1.8618327766003751E-3</v>
      </c>
      <c r="E61">
        <f t="shared" si="10"/>
        <v>2.0114785305988016E-3</v>
      </c>
      <c r="F61">
        <f t="shared" si="10"/>
        <v>2.1438676892898065E-3</v>
      </c>
      <c r="G61">
        <f t="shared" si="17"/>
        <v>2.3114764930866061E-3</v>
      </c>
      <c r="H61">
        <f t="shared" si="17"/>
        <v>2.7730074377593367E-3</v>
      </c>
      <c r="I61">
        <f t="shared" si="17"/>
        <v>1.9107773896631687E-3</v>
      </c>
      <c r="J61">
        <f t="shared" si="17"/>
        <v>1.8121359189906538E-3</v>
      </c>
      <c r="K61">
        <f t="shared" si="17"/>
        <v>1.8740749407316765E-3</v>
      </c>
      <c r="L61">
        <f t="shared" si="17"/>
        <v>1.8312571157790246E-3</v>
      </c>
      <c r="M61" s="1">
        <f t="shared" si="17"/>
        <v>1.8608453387093278E-3</v>
      </c>
      <c r="N61" s="1">
        <f t="shared" si="17"/>
        <v>1.8283915888868719E-3</v>
      </c>
      <c r="O61">
        <f t="shared" si="17"/>
        <v>1.9829801684292832E-3</v>
      </c>
      <c r="P61">
        <f t="shared" si="17"/>
        <v>1.8605385083151349E-3</v>
      </c>
      <c r="Q61">
        <f t="shared" si="17"/>
        <v>1.7532326943799081E-3</v>
      </c>
      <c r="R61">
        <f t="shared" si="17"/>
        <v>1.8316339516704014E-3</v>
      </c>
      <c r="S61">
        <f t="shared" si="18"/>
        <v>1.9112489228368425E-3</v>
      </c>
      <c r="T61">
        <f t="shared" si="18"/>
        <v>1.9949832393998321E-3</v>
      </c>
      <c r="U61">
        <f t="shared" si="18"/>
        <v>1.8876510554733418E-3</v>
      </c>
      <c r="V61">
        <f t="shared" si="18"/>
        <v>2.1525609881207497E-3</v>
      </c>
      <c r="W61">
        <f t="shared" si="18"/>
        <v>1.834485372053201E-3</v>
      </c>
      <c r="X61">
        <f t="shared" si="18"/>
        <v>1.7578974342691393E-3</v>
      </c>
      <c r="Y61">
        <f t="shared" si="18"/>
        <v>2.0017354653458774E-3</v>
      </c>
      <c r="Z61">
        <f t="shared" si="18"/>
        <v>2.0558548158235782E-3</v>
      </c>
      <c r="AA61">
        <f t="shared" si="18"/>
        <v>1.8134933267837418E-3</v>
      </c>
      <c r="AB61">
        <f t="shared" si="18"/>
        <v>1.877532972923885E-3</v>
      </c>
      <c r="AC61">
        <f t="shared" si="21"/>
        <v>2.5727385918088569E-3</v>
      </c>
      <c r="AD61">
        <f t="shared" si="21"/>
        <v>2.3712248225642232E-3</v>
      </c>
      <c r="AE61">
        <f t="shared" si="21"/>
        <v>1.8559736570701382E-3</v>
      </c>
      <c r="AF61">
        <f t="shared" si="21"/>
        <v>1.9252221693600788E-3</v>
      </c>
      <c r="AG61">
        <f t="shared" si="21"/>
        <v>1.9152656004584288E-3</v>
      </c>
      <c r="AH61">
        <f t="shared" si="21"/>
        <v>2.1475033155800606E-3</v>
      </c>
      <c r="AI61">
        <f t="shared" si="21"/>
        <v>1.8304276891432415E-3</v>
      </c>
      <c r="AJ61">
        <f t="shared" si="21"/>
        <v>1.8367887805017385E-3</v>
      </c>
      <c r="AK61">
        <f t="shared" si="21"/>
        <v>1.8979545831844351E-3</v>
      </c>
      <c r="AL61">
        <f t="shared" si="21"/>
        <v>1.7668702973421407E-3</v>
      </c>
      <c r="AM61">
        <f t="shared" si="21"/>
        <v>1.9320933952263371E-3</v>
      </c>
      <c r="AN61">
        <f t="shared" si="21"/>
        <v>1.8525274357579398E-3</v>
      </c>
      <c r="AO61">
        <f t="shared" si="21"/>
        <v>1.8438367411459274E-3</v>
      </c>
      <c r="AP61">
        <f t="shared" si="21"/>
        <v>2.2478457636094379E-3</v>
      </c>
      <c r="AQ61">
        <f t="shared" si="21"/>
        <v>1.7803589999620985E-3</v>
      </c>
      <c r="AR61">
        <f t="shared" si="21"/>
        <v>1.8782135377928937E-3</v>
      </c>
      <c r="AS61">
        <f t="shared" si="21"/>
        <v>2.7043908847916506E-3</v>
      </c>
      <c r="AT61">
        <f t="shared" si="21"/>
        <v>2.321571731651921E-3</v>
      </c>
      <c r="AU61">
        <f t="shared" si="21"/>
        <v>1.8317037761906955E-3</v>
      </c>
      <c r="AV61">
        <f t="shared" si="21"/>
        <v>1.9994667698992052E-3</v>
      </c>
      <c r="AW61">
        <f t="shared" si="21"/>
        <v>2.0180872902578993E-3</v>
      </c>
      <c r="AX61">
        <f t="shared" si="21"/>
        <v>1.976583244303276E-3</v>
      </c>
      <c r="AY61">
        <f t="shared" si="21"/>
        <v>2.0558716821759068E-3</v>
      </c>
      <c r="AZ61">
        <f t="shared" si="21"/>
        <v>2.378643480871287E-3</v>
      </c>
      <c r="BA61">
        <f t="shared" si="21"/>
        <v>2.0719914476707776E-3</v>
      </c>
      <c r="BB61">
        <f t="shared" si="21"/>
        <v>2.4438255552269861E-3</v>
      </c>
      <c r="BC61">
        <f t="shared" si="21"/>
        <v>1.804668598163358E-3</v>
      </c>
      <c r="BD61">
        <f t="shared" si="21"/>
        <v>2.2058650245371167E-3</v>
      </c>
      <c r="BE61">
        <f t="shared" si="21"/>
        <v>1.8509654542522083E-3</v>
      </c>
      <c r="BF61">
        <f t="shared" si="21"/>
        <v>2.0495777471904557E-3</v>
      </c>
      <c r="BG61">
        <f t="shared" si="21"/>
        <v>1.9038022004242497E-3</v>
      </c>
      <c r="BH61">
        <f t="shared" si="21"/>
        <v>1.9532705176385674E-3</v>
      </c>
      <c r="BI61">
        <f t="shared" si="21"/>
        <v>2.1200061960111038E-3</v>
      </c>
      <c r="BJ61">
        <f t="shared" si="21"/>
        <v>1.9762897605938752E-3</v>
      </c>
      <c r="BK61">
        <f t="shared" si="21"/>
        <v>1.9700871842000568E-3</v>
      </c>
      <c r="BL61">
        <f t="shared" si="21"/>
        <v>1.9805581619567469E-3</v>
      </c>
      <c r="BM61">
        <f t="shared" si="21"/>
        <v>1.9562056775099743E-3</v>
      </c>
      <c r="BN61">
        <f t="shared" si="21"/>
        <v>1.8475211219749731E-3</v>
      </c>
      <c r="BO61">
        <f t="shared" si="21"/>
        <v>2.3641181736839822E-3</v>
      </c>
      <c r="BP61">
        <f t="shared" si="21"/>
        <v>1.8435612516323092E-3</v>
      </c>
      <c r="BQ61">
        <f t="shared" si="21"/>
        <v>2.3383154144133028E-3</v>
      </c>
      <c r="BR61">
        <f t="shared" si="21"/>
        <v>1.8349886527018119E-3</v>
      </c>
      <c r="BS61">
        <f t="shared" si="19"/>
        <v>1.8326178102654883E-3</v>
      </c>
      <c r="BT61">
        <f t="shared" si="19"/>
        <v>2.3040423873861224E-3</v>
      </c>
      <c r="BU61">
        <f t="shared" si="19"/>
        <v>1.8293997927477622E-3</v>
      </c>
    </row>
    <row r="62" spans="1:73" x14ac:dyDescent="0.2">
      <c r="A62">
        <v>229</v>
      </c>
      <c r="B62">
        <f t="shared" si="10"/>
        <v>1.6619312897207875E-3</v>
      </c>
      <c r="C62">
        <f t="shared" si="10"/>
        <v>1.8320593470489838E-3</v>
      </c>
      <c r="D62">
        <f t="shared" si="10"/>
        <v>1.9804540436488792E-3</v>
      </c>
      <c r="E62">
        <f t="shared" si="10"/>
        <v>2.1488096666321711E-3</v>
      </c>
      <c r="F62">
        <f t="shared" si="10"/>
        <v>2.2989150808615383E-3</v>
      </c>
      <c r="G62">
        <f t="shared" si="17"/>
        <v>2.4925585050799143E-3</v>
      </c>
      <c r="H62">
        <f t="shared" si="17"/>
        <v>3.0587718075257009E-3</v>
      </c>
      <c r="I62">
        <f t="shared" si="17"/>
        <v>2.0307317455066885E-3</v>
      </c>
      <c r="J62">
        <f t="shared" si="17"/>
        <v>1.9263973816306297E-3</v>
      </c>
      <c r="K62">
        <f t="shared" si="17"/>
        <v>1.9963683065768525E-3</v>
      </c>
      <c r="L62">
        <f t="shared" si="17"/>
        <v>1.946552151265421E-3</v>
      </c>
      <c r="M62" s="1">
        <f t="shared" si="17"/>
        <v>1.9777985598640538E-3</v>
      </c>
      <c r="N62" s="1">
        <f t="shared" si="17"/>
        <v>1.942609639892949E-3</v>
      </c>
      <c r="O62">
        <f t="shared" si="17"/>
        <v>2.1201200670231436E-3</v>
      </c>
      <c r="P62">
        <f t="shared" si="17"/>
        <v>1.9774980604717919E-3</v>
      </c>
      <c r="Q62">
        <f t="shared" si="17"/>
        <v>1.8615995286780755E-3</v>
      </c>
      <c r="R62">
        <f t="shared" si="17"/>
        <v>1.946223140036115E-3</v>
      </c>
      <c r="S62">
        <f t="shared" si="18"/>
        <v>2.0361909670925417E-3</v>
      </c>
      <c r="T62">
        <f t="shared" si="18"/>
        <v>2.1317924939253247E-3</v>
      </c>
      <c r="U62">
        <f t="shared" si="18"/>
        <v>2.0102152762047527E-3</v>
      </c>
      <c r="V62">
        <f t="shared" si="18"/>
        <v>2.3111364384312064E-3</v>
      </c>
      <c r="W62">
        <f t="shared" si="18"/>
        <v>1.9480626410118725E-3</v>
      </c>
      <c r="X62">
        <f t="shared" si="18"/>
        <v>1.8662146223791844E-3</v>
      </c>
      <c r="Y62">
        <f t="shared" si="18"/>
        <v>2.1392444716174311E-3</v>
      </c>
      <c r="Z62">
        <f t="shared" si="18"/>
        <v>2.2033312847634656E-3</v>
      </c>
      <c r="AA62">
        <f t="shared" si="18"/>
        <v>1.9263866241267212E-3</v>
      </c>
      <c r="AB62">
        <f t="shared" si="18"/>
        <v>2.0048263199266385E-3</v>
      </c>
      <c r="AC62">
        <f t="shared" si="21"/>
        <v>2.8081275137244038E-3</v>
      </c>
      <c r="AD62">
        <f t="shared" si="21"/>
        <v>2.572961079796536E-3</v>
      </c>
      <c r="AE62">
        <f t="shared" si="21"/>
        <v>1.9767391768894631E-3</v>
      </c>
      <c r="AF62">
        <f t="shared" si="21"/>
        <v>2.054018559968139E-3</v>
      </c>
      <c r="AG62">
        <f t="shared" si="21"/>
        <v>2.0427902802099829E-3</v>
      </c>
      <c r="AH62">
        <f t="shared" si="21"/>
        <v>2.227439070096128E-3</v>
      </c>
      <c r="AI62">
        <f t="shared" si="21"/>
        <v>1.9455411053805466E-3</v>
      </c>
      <c r="AJ62">
        <f t="shared" si="21"/>
        <v>1.9538583422068559E-3</v>
      </c>
      <c r="AK62">
        <f t="shared" si="21"/>
        <v>2.0211936876483143E-3</v>
      </c>
      <c r="AL62">
        <f t="shared" si="21"/>
        <v>1.8774720964147736E-3</v>
      </c>
      <c r="AM62">
        <f t="shared" si="21"/>
        <v>2.0575450624034895E-3</v>
      </c>
      <c r="AN62">
        <f t="shared" si="21"/>
        <v>1.9689779986024371E-3</v>
      </c>
      <c r="AO62">
        <f t="shared" si="21"/>
        <v>1.9592708037650779E-3</v>
      </c>
      <c r="AP62">
        <f t="shared" si="21"/>
        <v>2.4235408493850849E-3</v>
      </c>
      <c r="AQ62">
        <f t="shared" si="21"/>
        <v>1.8880876907773209E-3</v>
      </c>
      <c r="AR62">
        <f t="shared" si="21"/>
        <v>1.9988066059948677E-3</v>
      </c>
      <c r="AS62">
        <f t="shared" si="21"/>
        <v>2.9736551416214979E-3</v>
      </c>
      <c r="AT62">
        <f t="shared" si="21"/>
        <v>2.5114670208997228E-3</v>
      </c>
      <c r="AU62">
        <f t="shared" si="21"/>
        <v>1.9483647519516895E-3</v>
      </c>
      <c r="AV62">
        <f t="shared" si="21"/>
        <v>2.1353857815827118E-3</v>
      </c>
      <c r="AW62">
        <f t="shared" si="21"/>
        <v>2.1560529510901393E-3</v>
      </c>
      <c r="AX62">
        <f t="shared" si="21"/>
        <v>2.1086765462498408E-3</v>
      </c>
      <c r="AY62">
        <f t="shared" si="21"/>
        <v>2.2014993649215608E-3</v>
      </c>
      <c r="AZ62">
        <f t="shared" si="21"/>
        <v>2.5770349149547567E-3</v>
      </c>
      <c r="BA62">
        <f t="shared" si="21"/>
        <v>2.2190838727670845E-3</v>
      </c>
      <c r="BB62">
        <f t="shared" si="21"/>
        <v>2.6452981891470079E-3</v>
      </c>
      <c r="BC62">
        <f t="shared" si="21"/>
        <v>1.9146733630610764E-3</v>
      </c>
      <c r="BD62">
        <f t="shared" si="21"/>
        <v>2.3808800797441229E-3</v>
      </c>
      <c r="BE62">
        <f t="shared" si="21"/>
        <v>1.9664842584258581E-3</v>
      </c>
      <c r="BF62">
        <f t="shared" si="21"/>
        <v>2.1909053932872465E-3</v>
      </c>
      <c r="BG62">
        <f t="shared" si="21"/>
        <v>2.0253197067433282E-3</v>
      </c>
      <c r="BH62">
        <f t="shared" si="21"/>
        <v>2.0857879158733481E-3</v>
      </c>
      <c r="BI62">
        <f t="shared" si="21"/>
        <v>2.2744017545355821E-3</v>
      </c>
      <c r="BJ62">
        <f t="shared" si="21"/>
        <v>2.1093311605051325E-3</v>
      </c>
      <c r="BK62">
        <f t="shared" si="21"/>
        <v>2.104541332638276E-3</v>
      </c>
      <c r="BL62">
        <f t="shared" si="21"/>
        <v>2.1137727406847079E-3</v>
      </c>
      <c r="BM62">
        <f t="shared" si="21"/>
        <v>2.0860887452345996E-3</v>
      </c>
      <c r="BN62">
        <f t="shared" si="21"/>
        <v>1.9628804233345204E-3</v>
      </c>
      <c r="BO62">
        <f t="shared" si="21"/>
        <v>2.560389614294542E-3</v>
      </c>
      <c r="BP62">
        <f t="shared" si="21"/>
        <v>1.958264013508397E-3</v>
      </c>
      <c r="BQ62">
        <f t="shared" si="21"/>
        <v>2.5247483033180931E-3</v>
      </c>
      <c r="BR62">
        <f t="shared" si="21"/>
        <v>1.9500644038715591E-3</v>
      </c>
      <c r="BS62">
        <f t="shared" si="19"/>
        <v>1.9560146463984164E-3</v>
      </c>
      <c r="BT62">
        <f t="shared" si="19"/>
        <v>2.4891619848717572E-3</v>
      </c>
      <c r="BU62">
        <f t="shared" si="19"/>
        <v>1.9510621365077044E-3</v>
      </c>
    </row>
    <row r="63" spans="1:73" x14ac:dyDescent="0.2">
      <c r="A63">
        <v>230</v>
      </c>
      <c r="B63">
        <f t="shared" si="10"/>
        <v>1.7451208440334431E-3</v>
      </c>
      <c r="C63">
        <f t="shared" si="10"/>
        <v>1.934202994019165E-3</v>
      </c>
      <c r="D63">
        <f t="shared" si="10"/>
        <v>2.0990753106973868E-3</v>
      </c>
      <c r="E63">
        <f t="shared" si="10"/>
        <v>2.2861408026655407E-3</v>
      </c>
      <c r="F63">
        <f t="shared" si="10"/>
        <v>2.4539624724332632E-3</v>
      </c>
      <c r="G63">
        <f t="shared" si="17"/>
        <v>2.6736405170732225E-3</v>
      </c>
      <c r="H63">
        <f t="shared" si="17"/>
        <v>3.3445361772920512E-3</v>
      </c>
      <c r="I63">
        <f t="shared" si="17"/>
        <v>2.1506861013502049E-3</v>
      </c>
      <c r="J63">
        <f t="shared" si="17"/>
        <v>2.0406588442706021E-3</v>
      </c>
      <c r="K63">
        <f t="shared" si="17"/>
        <v>2.1186616724220252E-3</v>
      </c>
      <c r="L63">
        <f t="shared" si="17"/>
        <v>2.0618471867518175E-3</v>
      </c>
      <c r="M63" s="1">
        <f t="shared" si="17"/>
        <v>2.0947517810187798E-3</v>
      </c>
      <c r="N63" s="1">
        <f t="shared" si="17"/>
        <v>2.0568276908990261E-3</v>
      </c>
      <c r="O63">
        <f t="shared" si="17"/>
        <v>2.2572599656170041E-3</v>
      </c>
      <c r="P63">
        <f t="shared" si="17"/>
        <v>2.0944576126284489E-3</v>
      </c>
      <c r="Q63">
        <f t="shared" si="17"/>
        <v>1.9699663629762429E-3</v>
      </c>
      <c r="R63">
        <f t="shared" si="17"/>
        <v>2.0608123284018287E-3</v>
      </c>
      <c r="S63">
        <f t="shared" si="18"/>
        <v>2.1611330113482444E-3</v>
      </c>
      <c r="T63">
        <f t="shared" si="18"/>
        <v>2.2686017484508172E-3</v>
      </c>
      <c r="U63">
        <f t="shared" si="18"/>
        <v>2.1327794969361637E-3</v>
      </c>
      <c r="V63">
        <f t="shared" si="18"/>
        <v>2.46971188874167E-3</v>
      </c>
      <c r="W63">
        <f t="shared" si="18"/>
        <v>2.0616399099705404E-3</v>
      </c>
      <c r="X63">
        <f t="shared" si="18"/>
        <v>1.9745318104892259E-3</v>
      </c>
      <c r="Y63">
        <f t="shared" si="18"/>
        <v>2.2767534778889847E-3</v>
      </c>
      <c r="Z63">
        <f t="shared" si="18"/>
        <v>2.3508077537033531E-3</v>
      </c>
      <c r="AA63">
        <f t="shared" si="18"/>
        <v>2.0392799214697006E-3</v>
      </c>
      <c r="AB63">
        <f t="shared" si="18"/>
        <v>2.1321196669293954E-3</v>
      </c>
      <c r="AC63">
        <f t="shared" si="21"/>
        <v>3.0435164356399577E-3</v>
      </c>
      <c r="AD63">
        <f t="shared" si="21"/>
        <v>2.7746973370288489E-3</v>
      </c>
      <c r="AE63">
        <f t="shared" si="21"/>
        <v>2.0975046967087879E-3</v>
      </c>
      <c r="AF63">
        <f t="shared" si="21"/>
        <v>2.1828149505761993E-3</v>
      </c>
      <c r="AG63">
        <f t="shared" si="21"/>
        <v>2.1703149599615369E-3</v>
      </c>
      <c r="AH63">
        <f t="shared" si="21"/>
        <v>2.3073748246121954E-3</v>
      </c>
      <c r="AI63">
        <f t="shared" si="21"/>
        <v>2.0606545216178516E-3</v>
      </c>
      <c r="AJ63">
        <f t="shared" si="21"/>
        <v>2.0709279039119698E-3</v>
      </c>
      <c r="AK63">
        <f t="shared" si="21"/>
        <v>2.14443279211219E-3</v>
      </c>
      <c r="AL63">
        <f t="shared" si="21"/>
        <v>1.9880738954874029E-3</v>
      </c>
      <c r="AM63">
        <f t="shared" si="21"/>
        <v>2.182996729580642E-3</v>
      </c>
      <c r="AN63">
        <f t="shared" si="21"/>
        <v>2.0854285614469378E-3</v>
      </c>
      <c r="AO63">
        <f t="shared" si="21"/>
        <v>2.0747048663842249E-3</v>
      </c>
      <c r="AP63">
        <f t="shared" si="21"/>
        <v>2.5992359351607319E-3</v>
      </c>
      <c r="AQ63">
        <f t="shared" si="21"/>
        <v>1.9958163815925432E-3</v>
      </c>
      <c r="AR63">
        <f t="shared" si="21"/>
        <v>2.1193996741968417E-3</v>
      </c>
      <c r="AS63">
        <f t="shared" si="21"/>
        <v>3.2429193984513521E-3</v>
      </c>
      <c r="AT63">
        <f t="shared" si="21"/>
        <v>2.7013623101475176E-3</v>
      </c>
      <c r="AU63">
        <f t="shared" si="21"/>
        <v>2.0650257277126834E-3</v>
      </c>
      <c r="AV63">
        <f t="shared" si="21"/>
        <v>2.2713047932662184E-3</v>
      </c>
      <c r="AW63">
        <f t="shared" si="21"/>
        <v>2.2940186119223722E-3</v>
      </c>
      <c r="AX63">
        <f t="shared" si="21"/>
        <v>2.240769848196409E-3</v>
      </c>
      <c r="AY63">
        <f t="shared" si="21"/>
        <v>2.3471270476672218E-3</v>
      </c>
      <c r="AZ63">
        <f t="shared" si="21"/>
        <v>2.7754263490382264E-3</v>
      </c>
      <c r="BA63">
        <f t="shared" si="21"/>
        <v>2.3661762978633982E-3</v>
      </c>
      <c r="BB63">
        <f t="shared" si="21"/>
        <v>2.8467708230670227E-3</v>
      </c>
      <c r="BC63">
        <f t="shared" si="21"/>
        <v>2.0246781279587983E-3</v>
      </c>
      <c r="BD63">
        <f t="shared" ref="AC63:BR69" si="22">6*$A63*BD$14+2*BD$15</f>
        <v>2.5558951349511361E-3</v>
      </c>
      <c r="BE63">
        <f t="shared" si="22"/>
        <v>2.0820030625995078E-3</v>
      </c>
      <c r="BF63">
        <f t="shared" si="22"/>
        <v>2.3322330393840442E-3</v>
      </c>
      <c r="BG63">
        <f t="shared" si="22"/>
        <v>2.1468372130624101E-3</v>
      </c>
      <c r="BH63">
        <f t="shared" si="22"/>
        <v>2.2183053141081252E-3</v>
      </c>
      <c r="BI63">
        <f t="shared" si="22"/>
        <v>2.4287973130600674E-3</v>
      </c>
      <c r="BJ63">
        <f t="shared" si="22"/>
        <v>2.2423725604163863E-3</v>
      </c>
      <c r="BK63">
        <f t="shared" si="22"/>
        <v>2.2389954810764952E-3</v>
      </c>
      <c r="BL63">
        <f t="shared" si="22"/>
        <v>2.2469873194126688E-3</v>
      </c>
      <c r="BM63">
        <f t="shared" si="22"/>
        <v>2.2159718129592214E-3</v>
      </c>
      <c r="BN63">
        <f t="shared" si="22"/>
        <v>2.0782397246940712E-3</v>
      </c>
      <c r="BO63">
        <f t="shared" si="22"/>
        <v>2.7566610549050949E-3</v>
      </c>
      <c r="BP63">
        <f t="shared" si="22"/>
        <v>2.0729667753844883E-3</v>
      </c>
      <c r="BQ63">
        <f t="shared" si="22"/>
        <v>2.7111811922228765E-3</v>
      </c>
      <c r="BR63">
        <f t="shared" si="22"/>
        <v>2.0651401550413062E-3</v>
      </c>
      <c r="BS63">
        <f t="shared" si="19"/>
        <v>2.079411482531341E-3</v>
      </c>
      <c r="BT63">
        <f t="shared" si="19"/>
        <v>2.6742815823573921E-3</v>
      </c>
      <c r="BU63">
        <f t="shared" si="19"/>
        <v>2.0727244802676466E-3</v>
      </c>
    </row>
    <row r="64" spans="1:73" x14ac:dyDescent="0.2">
      <c r="A64">
        <v>231</v>
      </c>
      <c r="B64">
        <f t="shared" si="10"/>
        <v>1.8283103983460988E-3</v>
      </c>
      <c r="C64">
        <f t="shared" si="10"/>
        <v>2.0363466409893498E-3</v>
      </c>
      <c r="D64">
        <f t="shared" si="10"/>
        <v>2.2176965777458944E-3</v>
      </c>
      <c r="E64">
        <f t="shared" si="10"/>
        <v>2.4234719386989102E-3</v>
      </c>
      <c r="F64">
        <f t="shared" si="10"/>
        <v>2.609009864004988E-3</v>
      </c>
      <c r="G64">
        <f t="shared" si="17"/>
        <v>2.8547225290665376E-3</v>
      </c>
      <c r="H64">
        <f t="shared" si="17"/>
        <v>3.6303005470584154E-3</v>
      </c>
      <c r="I64">
        <f t="shared" si="17"/>
        <v>2.2706404571937212E-3</v>
      </c>
      <c r="J64">
        <f t="shared" si="17"/>
        <v>2.154920306910578E-3</v>
      </c>
      <c r="K64">
        <f t="shared" si="17"/>
        <v>2.2409550382671978E-3</v>
      </c>
      <c r="L64">
        <f t="shared" si="17"/>
        <v>2.1771422222382174E-3</v>
      </c>
      <c r="M64" s="1">
        <f t="shared" si="17"/>
        <v>2.2117050021735092E-3</v>
      </c>
      <c r="N64" s="1">
        <f t="shared" si="17"/>
        <v>2.1710457419051032E-3</v>
      </c>
      <c r="O64">
        <f t="shared" si="17"/>
        <v>2.3943998642108576E-3</v>
      </c>
      <c r="P64">
        <f t="shared" si="17"/>
        <v>2.2114171647851025E-3</v>
      </c>
      <c r="Q64">
        <f t="shared" si="17"/>
        <v>2.0783331972744068E-3</v>
      </c>
      <c r="R64">
        <f t="shared" si="17"/>
        <v>2.1754015167675424E-3</v>
      </c>
      <c r="S64">
        <f t="shared" si="18"/>
        <v>2.2860750556039471E-3</v>
      </c>
      <c r="T64">
        <f t="shared" si="18"/>
        <v>2.4054110029763029E-3</v>
      </c>
      <c r="U64">
        <f t="shared" si="18"/>
        <v>2.2553437176675746E-3</v>
      </c>
      <c r="V64">
        <f t="shared" si="18"/>
        <v>2.6282873390521266E-3</v>
      </c>
      <c r="W64">
        <f t="shared" si="18"/>
        <v>2.1752171789292118E-3</v>
      </c>
      <c r="X64">
        <f t="shared" si="18"/>
        <v>2.0828489985992675E-3</v>
      </c>
      <c r="Y64">
        <f t="shared" si="18"/>
        <v>2.4142624841605384E-3</v>
      </c>
      <c r="Z64">
        <f t="shared" si="18"/>
        <v>2.4982842226432406E-3</v>
      </c>
      <c r="AA64">
        <f t="shared" si="18"/>
        <v>2.1521732188126801E-3</v>
      </c>
      <c r="AB64">
        <f t="shared" si="18"/>
        <v>2.2594130139321524E-3</v>
      </c>
      <c r="AC64">
        <f t="shared" si="22"/>
        <v>3.2789053575555047E-3</v>
      </c>
      <c r="AD64">
        <f t="shared" si="22"/>
        <v>2.9764335942611547E-3</v>
      </c>
      <c r="AE64">
        <f t="shared" si="22"/>
        <v>2.2182702165281128E-3</v>
      </c>
      <c r="AF64">
        <f t="shared" si="22"/>
        <v>2.3116113411842561E-3</v>
      </c>
      <c r="AG64">
        <f t="shared" si="22"/>
        <v>2.297839639713091E-3</v>
      </c>
      <c r="AH64">
        <f t="shared" si="22"/>
        <v>2.3873105791282594E-3</v>
      </c>
      <c r="AI64">
        <f t="shared" si="22"/>
        <v>2.1757679378551567E-3</v>
      </c>
      <c r="AJ64">
        <f t="shared" si="22"/>
        <v>2.1879974656170871E-3</v>
      </c>
      <c r="AK64">
        <f t="shared" si="22"/>
        <v>2.2676718965760692E-3</v>
      </c>
      <c r="AL64">
        <f t="shared" si="22"/>
        <v>2.0986756945600357E-3</v>
      </c>
      <c r="AM64">
        <f t="shared" si="22"/>
        <v>2.3084483967577944E-3</v>
      </c>
      <c r="AN64">
        <f t="shared" si="22"/>
        <v>2.2018791242914351E-3</v>
      </c>
      <c r="AO64">
        <f t="shared" si="22"/>
        <v>2.1901389290033754E-3</v>
      </c>
      <c r="AP64">
        <f t="shared" si="22"/>
        <v>2.7749310209363859E-3</v>
      </c>
      <c r="AQ64">
        <f t="shared" si="22"/>
        <v>2.1035450724077621E-3</v>
      </c>
      <c r="AR64">
        <f t="shared" si="22"/>
        <v>2.2399927423988157E-3</v>
      </c>
      <c r="AS64">
        <f t="shared" si="22"/>
        <v>3.5121836552812064E-3</v>
      </c>
      <c r="AT64">
        <f t="shared" si="22"/>
        <v>2.8912575993953193E-3</v>
      </c>
      <c r="AU64">
        <f t="shared" si="22"/>
        <v>2.1816867034736738E-3</v>
      </c>
      <c r="AV64">
        <f t="shared" si="22"/>
        <v>2.4072238049497249E-3</v>
      </c>
      <c r="AW64">
        <f t="shared" si="22"/>
        <v>2.4319842727546052E-3</v>
      </c>
      <c r="AX64">
        <f t="shared" si="22"/>
        <v>2.3728631501429738E-3</v>
      </c>
      <c r="AY64">
        <f t="shared" si="22"/>
        <v>2.4927547304128758E-3</v>
      </c>
      <c r="AZ64">
        <f t="shared" si="22"/>
        <v>2.9738177831216961E-3</v>
      </c>
      <c r="BA64">
        <f t="shared" si="22"/>
        <v>2.513268722959705E-3</v>
      </c>
      <c r="BB64">
        <f t="shared" si="22"/>
        <v>3.0482434569870376E-3</v>
      </c>
      <c r="BC64">
        <f t="shared" si="22"/>
        <v>2.1346828928565167E-3</v>
      </c>
      <c r="BD64">
        <f t="shared" si="22"/>
        <v>2.7309101901581423E-3</v>
      </c>
      <c r="BE64">
        <f t="shared" si="22"/>
        <v>2.1975218667731576E-3</v>
      </c>
      <c r="BF64">
        <f t="shared" si="22"/>
        <v>2.4735606854808419E-3</v>
      </c>
      <c r="BG64">
        <f t="shared" si="22"/>
        <v>2.2683547193814886E-3</v>
      </c>
      <c r="BH64">
        <f t="shared" si="22"/>
        <v>2.3508227123429058E-3</v>
      </c>
      <c r="BI64">
        <f t="shared" si="22"/>
        <v>2.5831928715845456E-3</v>
      </c>
      <c r="BJ64">
        <f t="shared" si="22"/>
        <v>2.3754139603276436E-3</v>
      </c>
      <c r="BK64">
        <f t="shared" si="22"/>
        <v>2.3734496295147144E-3</v>
      </c>
      <c r="BL64">
        <f t="shared" si="22"/>
        <v>2.3802018981406298E-3</v>
      </c>
      <c r="BM64">
        <f t="shared" si="22"/>
        <v>2.3458548806838432E-3</v>
      </c>
      <c r="BN64">
        <f t="shared" si="22"/>
        <v>2.193599026053622E-3</v>
      </c>
      <c r="BO64">
        <f t="shared" si="22"/>
        <v>2.9529324955156547E-3</v>
      </c>
      <c r="BP64">
        <f t="shared" si="22"/>
        <v>2.1876695372605795E-3</v>
      </c>
      <c r="BQ64">
        <f t="shared" si="22"/>
        <v>2.8976140811276668E-3</v>
      </c>
      <c r="BR64">
        <f t="shared" si="22"/>
        <v>2.1802159062110568E-3</v>
      </c>
      <c r="BS64">
        <f t="shared" si="19"/>
        <v>2.2028083186642657E-3</v>
      </c>
      <c r="BT64">
        <f t="shared" si="19"/>
        <v>2.8594011798430269E-3</v>
      </c>
      <c r="BU64">
        <f t="shared" si="19"/>
        <v>2.1943868240275922E-3</v>
      </c>
    </row>
    <row r="65" spans="1:73" x14ac:dyDescent="0.2">
      <c r="A65">
        <v>232</v>
      </c>
      <c r="B65">
        <f t="shared" si="10"/>
        <v>1.9114999526587545E-3</v>
      </c>
      <c r="C65">
        <f t="shared" si="10"/>
        <v>2.1384902879595311E-3</v>
      </c>
      <c r="D65">
        <f t="shared" si="10"/>
        <v>2.336317844794402E-3</v>
      </c>
      <c r="E65">
        <f t="shared" si="10"/>
        <v>2.5608030747322867E-3</v>
      </c>
      <c r="F65">
        <f t="shared" si="10"/>
        <v>2.7640572555767129E-3</v>
      </c>
      <c r="G65">
        <f t="shared" ref="G65:V80" si="23">6*$A65*G$14+2*G$15</f>
        <v>3.0358045410598458E-3</v>
      </c>
      <c r="H65">
        <f t="shared" si="23"/>
        <v>3.9160649168247796E-3</v>
      </c>
      <c r="I65">
        <f t="shared" si="23"/>
        <v>2.3905948130372411E-3</v>
      </c>
      <c r="J65">
        <f t="shared" si="23"/>
        <v>2.2691817695505538E-3</v>
      </c>
      <c r="K65">
        <f t="shared" si="23"/>
        <v>2.3632484041123704E-3</v>
      </c>
      <c r="L65">
        <f t="shared" si="23"/>
        <v>2.2924372577246138E-3</v>
      </c>
      <c r="M65" s="1">
        <f t="shared" si="23"/>
        <v>2.3286582233282352E-3</v>
      </c>
      <c r="N65" s="1">
        <f t="shared" si="23"/>
        <v>2.2852637929111769E-3</v>
      </c>
      <c r="O65">
        <f t="shared" si="23"/>
        <v>2.531539762804718E-3</v>
      </c>
      <c r="P65">
        <f t="shared" si="23"/>
        <v>2.3283767169417595E-3</v>
      </c>
      <c r="Q65">
        <f t="shared" si="23"/>
        <v>2.1867000315725742E-3</v>
      </c>
      <c r="R65">
        <f t="shared" si="23"/>
        <v>2.2899907051332595E-3</v>
      </c>
      <c r="S65">
        <f t="shared" si="23"/>
        <v>2.4110170998596463E-3</v>
      </c>
      <c r="T65">
        <f t="shared" si="23"/>
        <v>2.5422202575017955E-3</v>
      </c>
      <c r="U65">
        <f t="shared" si="23"/>
        <v>2.3779079383989855E-3</v>
      </c>
      <c r="V65">
        <f t="shared" si="23"/>
        <v>2.7868627893625833E-3</v>
      </c>
      <c r="W65">
        <f t="shared" ref="S65:AH80" si="24">6*$A65*W$14+2*W$15</f>
        <v>2.2887944478878833E-3</v>
      </c>
      <c r="X65">
        <f t="shared" si="24"/>
        <v>2.1911661867093091E-3</v>
      </c>
      <c r="Y65">
        <f t="shared" si="24"/>
        <v>2.5517714904320921E-3</v>
      </c>
      <c r="Z65">
        <f t="shared" si="24"/>
        <v>2.645760691583128E-3</v>
      </c>
      <c r="AA65">
        <f t="shared" si="24"/>
        <v>2.2650665161556595E-3</v>
      </c>
      <c r="AB65">
        <f t="shared" si="24"/>
        <v>2.3867063609349093E-3</v>
      </c>
      <c r="AC65">
        <f t="shared" si="24"/>
        <v>3.5142942794710516E-3</v>
      </c>
      <c r="AD65">
        <f t="shared" si="24"/>
        <v>3.1781698514934675E-3</v>
      </c>
      <c r="AE65">
        <f t="shared" si="24"/>
        <v>2.3390357363474341E-3</v>
      </c>
      <c r="AF65">
        <f t="shared" si="24"/>
        <v>2.4404077317923163E-3</v>
      </c>
      <c r="AG65">
        <f t="shared" si="24"/>
        <v>2.425364319464645E-3</v>
      </c>
      <c r="AH65">
        <f t="shared" si="24"/>
        <v>2.4672463336443268E-3</v>
      </c>
      <c r="AI65">
        <f t="shared" si="22"/>
        <v>2.2908813540924618E-3</v>
      </c>
      <c r="AJ65">
        <f t="shared" si="22"/>
        <v>2.305067027322201E-3</v>
      </c>
      <c r="AK65">
        <f t="shared" si="22"/>
        <v>2.3909110010399484E-3</v>
      </c>
      <c r="AL65">
        <f t="shared" si="22"/>
        <v>2.2092774936326685E-3</v>
      </c>
      <c r="AM65">
        <f t="shared" si="22"/>
        <v>2.4339000639349469E-3</v>
      </c>
      <c r="AN65">
        <f t="shared" si="22"/>
        <v>2.3183296871359324E-3</v>
      </c>
      <c r="AO65">
        <f t="shared" si="22"/>
        <v>2.3055729916225225E-3</v>
      </c>
      <c r="AP65">
        <f t="shared" si="22"/>
        <v>2.9506261067120329E-3</v>
      </c>
      <c r="AQ65">
        <f t="shared" si="22"/>
        <v>2.2112737632229845E-3</v>
      </c>
      <c r="AR65">
        <f t="shared" si="22"/>
        <v>2.3605858106007897E-3</v>
      </c>
      <c r="AS65">
        <f t="shared" si="22"/>
        <v>3.7814479121110606E-3</v>
      </c>
      <c r="AT65">
        <f t="shared" si="22"/>
        <v>3.0811528886431142E-3</v>
      </c>
      <c r="AU65">
        <f t="shared" si="22"/>
        <v>2.2983476792346677E-3</v>
      </c>
      <c r="AV65">
        <f t="shared" si="22"/>
        <v>2.5431428166332315E-3</v>
      </c>
      <c r="AW65">
        <f t="shared" si="22"/>
        <v>2.5699499335868452E-3</v>
      </c>
      <c r="AX65">
        <f t="shared" si="22"/>
        <v>2.504956452089542E-3</v>
      </c>
      <c r="AY65">
        <f t="shared" si="22"/>
        <v>2.6383824131585368E-3</v>
      </c>
      <c r="AZ65">
        <f t="shared" si="22"/>
        <v>3.1722092172051658E-3</v>
      </c>
      <c r="BA65">
        <f t="shared" si="22"/>
        <v>2.6603611480560188E-3</v>
      </c>
      <c r="BB65">
        <f t="shared" si="22"/>
        <v>3.2497160909070594E-3</v>
      </c>
      <c r="BC65">
        <f t="shared" si="22"/>
        <v>2.2446876577542352E-3</v>
      </c>
      <c r="BD65">
        <f t="shared" si="22"/>
        <v>2.9059252453651485E-3</v>
      </c>
      <c r="BE65">
        <f t="shared" si="22"/>
        <v>2.3130406709468074E-3</v>
      </c>
      <c r="BF65">
        <f t="shared" si="22"/>
        <v>2.6148883315776326E-3</v>
      </c>
      <c r="BG65">
        <f t="shared" si="22"/>
        <v>2.3898722257005706E-3</v>
      </c>
      <c r="BH65">
        <f t="shared" si="22"/>
        <v>2.483340110577683E-3</v>
      </c>
      <c r="BI65">
        <f t="shared" si="22"/>
        <v>2.7375884301090239E-3</v>
      </c>
      <c r="BJ65">
        <f t="shared" si="22"/>
        <v>2.5084553602389009E-3</v>
      </c>
      <c r="BK65">
        <f t="shared" si="22"/>
        <v>2.5079037779529335E-3</v>
      </c>
      <c r="BL65">
        <f t="shared" si="22"/>
        <v>2.5134164768685907E-3</v>
      </c>
      <c r="BM65">
        <f t="shared" si="22"/>
        <v>2.475737948408465E-3</v>
      </c>
      <c r="BN65">
        <f t="shared" si="22"/>
        <v>2.3089583274131728E-3</v>
      </c>
      <c r="BO65">
        <f t="shared" si="22"/>
        <v>3.1492039361262145E-3</v>
      </c>
      <c r="BP65">
        <f t="shared" si="22"/>
        <v>2.3023722991366707E-3</v>
      </c>
      <c r="BQ65">
        <f t="shared" si="22"/>
        <v>3.0840469700324571E-3</v>
      </c>
      <c r="BR65">
        <f t="shared" si="22"/>
        <v>2.295291657380804E-3</v>
      </c>
      <c r="BS65">
        <f t="shared" ref="BS65:BU80" si="25">6*$A65*BS$14+2*BS$15</f>
        <v>2.3262051547971903E-3</v>
      </c>
      <c r="BT65">
        <f t="shared" si="25"/>
        <v>3.0445207773286617E-3</v>
      </c>
      <c r="BU65">
        <f t="shared" si="25"/>
        <v>2.3160491677875344E-3</v>
      </c>
    </row>
    <row r="66" spans="1:73" x14ac:dyDescent="0.2">
      <c r="A66">
        <v>233</v>
      </c>
      <c r="B66">
        <f t="shared" si="10"/>
        <v>1.9946895069714102E-3</v>
      </c>
      <c r="C66">
        <f t="shared" si="10"/>
        <v>2.2406339349297123E-3</v>
      </c>
      <c r="D66">
        <f t="shared" si="10"/>
        <v>2.4549391118429097E-3</v>
      </c>
      <c r="E66">
        <f t="shared" si="10"/>
        <v>2.6981342107656563E-3</v>
      </c>
      <c r="F66">
        <f t="shared" si="10"/>
        <v>2.9191046471484378E-3</v>
      </c>
      <c r="G66">
        <f t="shared" si="23"/>
        <v>3.216886553053154E-3</v>
      </c>
      <c r="H66">
        <f t="shared" si="23"/>
        <v>4.2018292865911439E-3</v>
      </c>
      <c r="I66">
        <f t="shared" si="23"/>
        <v>2.5105491688807574E-3</v>
      </c>
      <c r="J66">
        <f t="shared" si="23"/>
        <v>2.3834432321905262E-3</v>
      </c>
      <c r="K66">
        <f t="shared" si="23"/>
        <v>2.485541769957543E-3</v>
      </c>
      <c r="L66">
        <f t="shared" si="23"/>
        <v>2.4077322932110103E-3</v>
      </c>
      <c r="M66" s="1">
        <f t="shared" si="23"/>
        <v>2.4456114444829646E-3</v>
      </c>
      <c r="N66" s="1">
        <f t="shared" si="23"/>
        <v>2.399481843917254E-3</v>
      </c>
      <c r="O66">
        <f t="shared" si="23"/>
        <v>2.6686796613985785E-3</v>
      </c>
      <c r="P66">
        <f t="shared" si="23"/>
        <v>2.4453362690984165E-3</v>
      </c>
      <c r="Q66">
        <f t="shared" si="23"/>
        <v>2.2950668658707381E-3</v>
      </c>
      <c r="R66">
        <f t="shared" si="23"/>
        <v>2.4045798934989732E-3</v>
      </c>
      <c r="S66">
        <f t="shared" si="24"/>
        <v>2.535959144115349E-3</v>
      </c>
      <c r="T66">
        <f t="shared" si="24"/>
        <v>2.6790295120272881E-3</v>
      </c>
      <c r="U66">
        <f t="shared" si="24"/>
        <v>2.5004721591303965E-3</v>
      </c>
      <c r="V66">
        <f t="shared" si="24"/>
        <v>2.94543823967304E-3</v>
      </c>
      <c r="W66">
        <f t="shared" si="24"/>
        <v>2.4023717168465547E-3</v>
      </c>
      <c r="X66">
        <f t="shared" si="24"/>
        <v>2.2994833748193541E-3</v>
      </c>
      <c r="Y66">
        <f t="shared" si="24"/>
        <v>2.6892804967036457E-3</v>
      </c>
      <c r="Z66">
        <f t="shared" si="24"/>
        <v>2.7932371605230155E-3</v>
      </c>
      <c r="AA66">
        <f t="shared" si="24"/>
        <v>2.3779598134986354E-3</v>
      </c>
      <c r="AB66">
        <f t="shared" si="24"/>
        <v>2.5139997079376662E-3</v>
      </c>
      <c r="AC66">
        <f t="shared" si="22"/>
        <v>3.7496832013866055E-3</v>
      </c>
      <c r="AD66">
        <f t="shared" si="22"/>
        <v>3.3799061087257803E-3</v>
      </c>
      <c r="AE66">
        <f t="shared" si="22"/>
        <v>2.459801256166759E-3</v>
      </c>
      <c r="AF66">
        <f t="shared" si="22"/>
        <v>2.5692041224003766E-3</v>
      </c>
      <c r="AG66">
        <f t="shared" si="22"/>
        <v>2.5528889992161991E-3</v>
      </c>
      <c r="AH66">
        <f t="shared" si="22"/>
        <v>2.5471820881603907E-3</v>
      </c>
      <c r="AI66">
        <f t="shared" si="22"/>
        <v>2.4059947703297634E-3</v>
      </c>
      <c r="AJ66">
        <f t="shared" si="22"/>
        <v>2.4221365890273183E-3</v>
      </c>
      <c r="AK66">
        <f t="shared" si="22"/>
        <v>2.5141501055038276E-3</v>
      </c>
      <c r="AL66">
        <f t="shared" si="22"/>
        <v>2.3198792927053014E-3</v>
      </c>
      <c r="AM66">
        <f t="shared" si="22"/>
        <v>2.5593517311121028E-3</v>
      </c>
      <c r="AN66">
        <f t="shared" si="22"/>
        <v>2.4347802499804332E-3</v>
      </c>
      <c r="AO66">
        <f t="shared" si="22"/>
        <v>2.421007054241673E-3</v>
      </c>
      <c r="AP66">
        <f t="shared" si="22"/>
        <v>3.1263211924876869E-3</v>
      </c>
      <c r="AQ66">
        <f t="shared" si="22"/>
        <v>2.3190024540382069E-3</v>
      </c>
      <c r="AR66">
        <f t="shared" si="22"/>
        <v>2.4811788788027672E-3</v>
      </c>
      <c r="AS66">
        <f t="shared" si="22"/>
        <v>4.0507121689409148E-3</v>
      </c>
      <c r="AT66">
        <f t="shared" si="22"/>
        <v>3.2710481778909159E-3</v>
      </c>
      <c r="AU66">
        <f t="shared" si="22"/>
        <v>2.4150086549956616E-3</v>
      </c>
      <c r="AV66">
        <f t="shared" si="22"/>
        <v>2.6790618283167381E-3</v>
      </c>
      <c r="AW66">
        <f t="shared" si="22"/>
        <v>2.7079155944190782E-3</v>
      </c>
      <c r="AX66">
        <f t="shared" si="22"/>
        <v>2.6370497540361068E-3</v>
      </c>
      <c r="AY66">
        <f t="shared" si="22"/>
        <v>2.7840100959041908E-3</v>
      </c>
      <c r="AZ66">
        <f t="shared" si="22"/>
        <v>3.3706006512886355E-3</v>
      </c>
      <c r="BA66">
        <f t="shared" si="22"/>
        <v>2.8074535731523326E-3</v>
      </c>
      <c r="BB66">
        <f t="shared" si="22"/>
        <v>3.4511887248270742E-3</v>
      </c>
      <c r="BC66">
        <f t="shared" si="22"/>
        <v>2.3546924226519536E-3</v>
      </c>
      <c r="BD66">
        <f t="shared" si="22"/>
        <v>3.0809403005721547E-3</v>
      </c>
      <c r="BE66">
        <f t="shared" si="22"/>
        <v>2.4285594751204571E-3</v>
      </c>
      <c r="BF66">
        <f t="shared" si="22"/>
        <v>2.7562159776744304E-3</v>
      </c>
      <c r="BG66">
        <f t="shared" si="22"/>
        <v>2.511389732019649E-3</v>
      </c>
      <c r="BH66">
        <f t="shared" si="22"/>
        <v>2.6158575088124601E-3</v>
      </c>
      <c r="BI66">
        <f t="shared" si="22"/>
        <v>2.8919839886335091E-3</v>
      </c>
      <c r="BJ66">
        <f t="shared" si="22"/>
        <v>2.6414967601501582E-3</v>
      </c>
      <c r="BK66">
        <f t="shared" si="22"/>
        <v>2.6423579263911527E-3</v>
      </c>
      <c r="BL66">
        <f t="shared" si="22"/>
        <v>2.6466310555965517E-3</v>
      </c>
      <c r="BM66">
        <f t="shared" si="22"/>
        <v>2.6056210161330903E-3</v>
      </c>
      <c r="BN66">
        <f t="shared" si="22"/>
        <v>2.4243176287727201E-3</v>
      </c>
      <c r="BO66">
        <f t="shared" si="22"/>
        <v>3.3454753767367743E-3</v>
      </c>
      <c r="BP66">
        <f t="shared" si="22"/>
        <v>2.417075061012762E-3</v>
      </c>
      <c r="BQ66">
        <f t="shared" si="22"/>
        <v>3.2704798589372405E-3</v>
      </c>
      <c r="BR66">
        <f t="shared" si="22"/>
        <v>2.4103674085505546E-3</v>
      </c>
      <c r="BS66">
        <f t="shared" si="25"/>
        <v>2.4496019909301149E-3</v>
      </c>
      <c r="BT66">
        <f t="shared" si="25"/>
        <v>3.2296403748142966E-3</v>
      </c>
      <c r="BU66">
        <f t="shared" si="25"/>
        <v>2.4377115115474766E-3</v>
      </c>
    </row>
    <row r="67" spans="1:73" x14ac:dyDescent="0.2">
      <c r="A67">
        <v>234</v>
      </c>
      <c r="B67">
        <f t="shared" si="10"/>
        <v>2.0778790612840693E-3</v>
      </c>
      <c r="C67">
        <f t="shared" si="10"/>
        <v>2.3427775818998971E-3</v>
      </c>
      <c r="D67">
        <f t="shared" si="10"/>
        <v>2.5735603788914173E-3</v>
      </c>
      <c r="E67">
        <f t="shared" si="10"/>
        <v>2.8354653467990258E-3</v>
      </c>
      <c r="F67">
        <f t="shared" si="10"/>
        <v>3.0741520387201626E-3</v>
      </c>
      <c r="G67">
        <f t="shared" si="23"/>
        <v>3.3979685650464622E-3</v>
      </c>
      <c r="H67">
        <f t="shared" si="23"/>
        <v>4.4875936563575081E-3</v>
      </c>
      <c r="I67">
        <f t="shared" si="23"/>
        <v>2.6305035247242772E-3</v>
      </c>
      <c r="J67">
        <f t="shared" si="23"/>
        <v>2.4977046948305021E-3</v>
      </c>
      <c r="K67">
        <f t="shared" si="23"/>
        <v>2.6078351358027156E-3</v>
      </c>
      <c r="L67">
        <f t="shared" si="23"/>
        <v>2.5230273286974067E-3</v>
      </c>
      <c r="M67" s="1">
        <f t="shared" si="23"/>
        <v>2.5625646656376906E-3</v>
      </c>
      <c r="N67" s="1">
        <f t="shared" si="23"/>
        <v>2.5136998949233311E-3</v>
      </c>
      <c r="O67">
        <f t="shared" si="23"/>
        <v>2.805819559992432E-3</v>
      </c>
      <c r="P67">
        <f t="shared" si="23"/>
        <v>2.56229582125507E-3</v>
      </c>
      <c r="Q67">
        <f t="shared" si="23"/>
        <v>2.4034337001689055E-3</v>
      </c>
      <c r="R67">
        <f t="shared" si="23"/>
        <v>2.5191690818646868E-3</v>
      </c>
      <c r="S67">
        <f t="shared" si="24"/>
        <v>2.6609011883710482E-3</v>
      </c>
      <c r="T67">
        <f t="shared" si="24"/>
        <v>2.8158387665527806E-3</v>
      </c>
      <c r="U67">
        <f t="shared" si="24"/>
        <v>2.6230363798618109E-3</v>
      </c>
      <c r="V67">
        <f t="shared" si="24"/>
        <v>3.1040136899835036E-3</v>
      </c>
      <c r="W67">
        <f t="shared" si="24"/>
        <v>2.5159489858052261E-3</v>
      </c>
      <c r="X67">
        <f t="shared" si="24"/>
        <v>2.4078005629293957E-3</v>
      </c>
      <c r="Y67">
        <f t="shared" si="24"/>
        <v>2.8267895029751994E-3</v>
      </c>
      <c r="Z67">
        <f t="shared" si="24"/>
        <v>2.940713629462903E-3</v>
      </c>
      <c r="AA67">
        <f t="shared" si="24"/>
        <v>2.4908531108416149E-3</v>
      </c>
      <c r="AB67">
        <f t="shared" si="24"/>
        <v>2.6412930549404197E-3</v>
      </c>
      <c r="AC67">
        <f t="shared" si="22"/>
        <v>3.9850721233021524E-3</v>
      </c>
      <c r="AD67">
        <f t="shared" si="22"/>
        <v>3.5816423659580932E-3</v>
      </c>
      <c r="AE67">
        <f t="shared" si="22"/>
        <v>2.5805667759860838E-3</v>
      </c>
      <c r="AF67">
        <f t="shared" si="22"/>
        <v>2.6980005130084334E-3</v>
      </c>
      <c r="AG67">
        <f t="shared" si="22"/>
        <v>2.6804136789677531E-3</v>
      </c>
      <c r="AH67">
        <f t="shared" si="22"/>
        <v>2.6271178426764581E-3</v>
      </c>
      <c r="AI67">
        <f t="shared" si="22"/>
        <v>2.5211081865670684E-3</v>
      </c>
      <c r="AJ67">
        <f t="shared" si="22"/>
        <v>2.5392061507324322E-3</v>
      </c>
      <c r="AK67">
        <f t="shared" si="22"/>
        <v>2.6373892099677068E-3</v>
      </c>
      <c r="AL67">
        <f t="shared" si="22"/>
        <v>2.4304810917779342E-3</v>
      </c>
      <c r="AM67">
        <f t="shared" si="22"/>
        <v>2.6848033982892552E-3</v>
      </c>
      <c r="AN67">
        <f t="shared" si="22"/>
        <v>2.5512308128249304E-3</v>
      </c>
      <c r="AO67">
        <f t="shared" si="22"/>
        <v>2.53644111686082E-3</v>
      </c>
      <c r="AP67">
        <f t="shared" si="22"/>
        <v>3.3020162782633339E-3</v>
      </c>
      <c r="AQ67">
        <f t="shared" si="22"/>
        <v>2.4267311448534293E-3</v>
      </c>
      <c r="AR67">
        <f t="shared" si="22"/>
        <v>2.6017719470047412E-3</v>
      </c>
      <c r="AS67">
        <f t="shared" si="22"/>
        <v>4.319976425770769E-3</v>
      </c>
      <c r="AT67">
        <f t="shared" si="22"/>
        <v>3.4609434671387176E-3</v>
      </c>
      <c r="AU67">
        <f t="shared" si="22"/>
        <v>2.5316696307566521E-3</v>
      </c>
      <c r="AV67">
        <f t="shared" si="22"/>
        <v>2.8149808400002516E-3</v>
      </c>
      <c r="AW67">
        <f t="shared" si="22"/>
        <v>2.8458812552513181E-3</v>
      </c>
      <c r="AX67">
        <f t="shared" si="22"/>
        <v>2.769143055982675E-3</v>
      </c>
      <c r="AY67">
        <f t="shared" si="22"/>
        <v>2.9296377786498518E-3</v>
      </c>
      <c r="AZ67">
        <f t="shared" si="22"/>
        <v>3.5689920853721052E-3</v>
      </c>
      <c r="BA67">
        <f t="shared" si="22"/>
        <v>2.9545459982486394E-3</v>
      </c>
      <c r="BB67">
        <f t="shared" si="22"/>
        <v>3.652661358747096E-3</v>
      </c>
      <c r="BC67">
        <f t="shared" si="22"/>
        <v>2.464697187549672E-3</v>
      </c>
      <c r="BD67">
        <f t="shared" si="22"/>
        <v>3.255955355779161E-3</v>
      </c>
      <c r="BE67">
        <f t="shared" si="22"/>
        <v>2.5440782792941069E-3</v>
      </c>
      <c r="BF67">
        <f t="shared" si="22"/>
        <v>2.8975436237712211E-3</v>
      </c>
      <c r="BG67">
        <f t="shared" si="22"/>
        <v>2.6329072383387275E-3</v>
      </c>
      <c r="BH67">
        <f t="shared" si="22"/>
        <v>2.7483749070472407E-3</v>
      </c>
      <c r="BI67">
        <f t="shared" si="22"/>
        <v>3.0463795471579874E-3</v>
      </c>
      <c r="BJ67">
        <f t="shared" si="22"/>
        <v>2.7745381600614155E-3</v>
      </c>
      <c r="BK67">
        <f t="shared" si="22"/>
        <v>2.7768120748293719E-3</v>
      </c>
      <c r="BL67">
        <f t="shared" si="22"/>
        <v>2.7798456343245126E-3</v>
      </c>
      <c r="BM67">
        <f t="shared" si="22"/>
        <v>2.7355040838577122E-3</v>
      </c>
      <c r="BN67">
        <f t="shared" si="22"/>
        <v>2.5396769301322709E-3</v>
      </c>
      <c r="BO67">
        <f t="shared" si="22"/>
        <v>3.541746817347334E-3</v>
      </c>
      <c r="BP67">
        <f t="shared" si="22"/>
        <v>2.5317778228888498E-3</v>
      </c>
      <c r="BQ67">
        <f t="shared" si="22"/>
        <v>3.4569127478420308E-3</v>
      </c>
      <c r="BR67">
        <f t="shared" si="22"/>
        <v>2.5254431597203017E-3</v>
      </c>
      <c r="BS67">
        <f t="shared" si="25"/>
        <v>2.5729988270630395E-3</v>
      </c>
      <c r="BT67">
        <f t="shared" si="25"/>
        <v>3.4147599722999383E-3</v>
      </c>
      <c r="BU67">
        <f t="shared" si="25"/>
        <v>2.5593738553074188E-3</v>
      </c>
    </row>
    <row r="68" spans="1:73" x14ac:dyDescent="0.2">
      <c r="A68">
        <v>235</v>
      </c>
      <c r="B68">
        <f t="shared" si="10"/>
        <v>2.161068615596725E-3</v>
      </c>
      <c r="C68">
        <f t="shared" si="10"/>
        <v>2.4449212288700783E-3</v>
      </c>
      <c r="D68">
        <f t="shared" si="10"/>
        <v>2.6921816459399249E-3</v>
      </c>
      <c r="E68">
        <f t="shared" si="10"/>
        <v>2.9727964828323954E-3</v>
      </c>
      <c r="F68">
        <f t="shared" si="10"/>
        <v>3.2291994302918875E-3</v>
      </c>
      <c r="G68">
        <f t="shared" si="23"/>
        <v>3.5790505770397704E-3</v>
      </c>
      <c r="H68">
        <f t="shared" si="23"/>
        <v>4.7733580261238723E-3</v>
      </c>
      <c r="I68">
        <f t="shared" si="23"/>
        <v>2.7504578805677936E-3</v>
      </c>
      <c r="J68">
        <f t="shared" si="23"/>
        <v>2.6119661574704779E-3</v>
      </c>
      <c r="K68">
        <f t="shared" si="23"/>
        <v>2.7301285016478917E-3</v>
      </c>
      <c r="L68">
        <f t="shared" si="23"/>
        <v>2.6383223641838066E-3</v>
      </c>
      <c r="M68" s="1">
        <f t="shared" si="23"/>
        <v>2.6795178867924201E-3</v>
      </c>
      <c r="N68" s="1">
        <f t="shared" si="23"/>
        <v>2.6279179459294082E-3</v>
      </c>
      <c r="O68">
        <f t="shared" si="23"/>
        <v>2.9429594585862924E-3</v>
      </c>
      <c r="P68">
        <f t="shared" si="23"/>
        <v>2.6792553734117271E-3</v>
      </c>
      <c r="Q68">
        <f t="shared" si="23"/>
        <v>2.5118005344670728E-3</v>
      </c>
      <c r="R68">
        <f t="shared" si="23"/>
        <v>2.633758270230404E-3</v>
      </c>
      <c r="S68">
        <f t="shared" si="24"/>
        <v>2.7858432326267508E-3</v>
      </c>
      <c r="T68">
        <f t="shared" si="24"/>
        <v>2.9526480210782732E-3</v>
      </c>
      <c r="U68">
        <f t="shared" si="24"/>
        <v>2.7456006005932218E-3</v>
      </c>
      <c r="V68">
        <f t="shared" si="24"/>
        <v>3.2625891402939602E-3</v>
      </c>
      <c r="W68">
        <f t="shared" si="24"/>
        <v>2.6295262547638976E-3</v>
      </c>
      <c r="X68">
        <f t="shared" si="24"/>
        <v>2.5161177510394372E-3</v>
      </c>
      <c r="Y68">
        <f t="shared" si="24"/>
        <v>2.964298509246753E-3</v>
      </c>
      <c r="Z68">
        <f t="shared" si="24"/>
        <v>3.0881900984027905E-3</v>
      </c>
      <c r="AA68">
        <f t="shared" si="24"/>
        <v>2.6037464081845943E-3</v>
      </c>
      <c r="AB68">
        <f t="shared" si="24"/>
        <v>2.7685864019431766E-3</v>
      </c>
      <c r="AC68">
        <f t="shared" si="22"/>
        <v>4.2204610452177063E-3</v>
      </c>
      <c r="AD68">
        <f t="shared" si="22"/>
        <v>3.783378623190406E-3</v>
      </c>
      <c r="AE68">
        <f t="shared" si="22"/>
        <v>2.7013322958054087E-3</v>
      </c>
      <c r="AF68">
        <f t="shared" si="22"/>
        <v>2.8267969036164936E-3</v>
      </c>
      <c r="AG68">
        <f t="shared" si="22"/>
        <v>2.8079383587193071E-3</v>
      </c>
      <c r="AH68">
        <f t="shared" si="22"/>
        <v>2.7070535971925221E-3</v>
      </c>
      <c r="AI68">
        <f t="shared" si="22"/>
        <v>2.6362216028043735E-3</v>
      </c>
      <c r="AJ68">
        <f t="shared" si="22"/>
        <v>2.6562757124375495E-3</v>
      </c>
      <c r="AK68">
        <f t="shared" si="22"/>
        <v>2.7606283144315825E-3</v>
      </c>
      <c r="AL68">
        <f t="shared" si="22"/>
        <v>2.5410828908505635E-3</v>
      </c>
      <c r="AM68">
        <f t="shared" si="22"/>
        <v>2.8102550654664077E-3</v>
      </c>
      <c r="AN68">
        <f t="shared" si="22"/>
        <v>2.6676813756694312E-3</v>
      </c>
      <c r="AO68">
        <f t="shared" si="22"/>
        <v>2.6518751794799705E-3</v>
      </c>
      <c r="AP68">
        <f t="shared" si="22"/>
        <v>3.4777113640389878E-3</v>
      </c>
      <c r="AQ68">
        <f t="shared" si="22"/>
        <v>2.5344598356686517E-3</v>
      </c>
      <c r="AR68">
        <f t="shared" si="22"/>
        <v>2.7223650152067153E-3</v>
      </c>
      <c r="AS68">
        <f t="shared" si="22"/>
        <v>4.5892406826006094E-3</v>
      </c>
      <c r="AT68">
        <f t="shared" si="22"/>
        <v>3.6508387563865125E-3</v>
      </c>
      <c r="AU68">
        <f t="shared" si="22"/>
        <v>2.648330606517646E-3</v>
      </c>
      <c r="AV68">
        <f t="shared" si="22"/>
        <v>2.9508998516837581E-3</v>
      </c>
      <c r="AW68">
        <f t="shared" si="22"/>
        <v>2.9838469160835511E-3</v>
      </c>
      <c r="AX68">
        <f t="shared" si="22"/>
        <v>2.9012363579292398E-3</v>
      </c>
      <c r="AY68">
        <f t="shared" si="22"/>
        <v>3.0752654613955058E-3</v>
      </c>
      <c r="AZ68">
        <f t="shared" si="22"/>
        <v>3.7673835194555749E-3</v>
      </c>
      <c r="BA68">
        <f t="shared" si="22"/>
        <v>3.1016384233449532E-3</v>
      </c>
      <c r="BB68">
        <f t="shared" si="22"/>
        <v>3.8541339926671109E-3</v>
      </c>
      <c r="BC68">
        <f t="shared" si="22"/>
        <v>2.5747019524473939E-3</v>
      </c>
      <c r="BD68">
        <f t="shared" si="22"/>
        <v>3.4309704109861741E-3</v>
      </c>
      <c r="BE68">
        <f t="shared" si="22"/>
        <v>2.6595970834677567E-3</v>
      </c>
      <c r="BF68">
        <f t="shared" si="22"/>
        <v>3.0388712698680188E-3</v>
      </c>
      <c r="BG68">
        <f t="shared" si="22"/>
        <v>2.7544247446578095E-3</v>
      </c>
      <c r="BH68">
        <f t="shared" si="22"/>
        <v>2.8808923052820179E-3</v>
      </c>
      <c r="BI68">
        <f t="shared" si="22"/>
        <v>3.2007751056824726E-3</v>
      </c>
      <c r="BJ68">
        <f t="shared" si="22"/>
        <v>2.9075795599726728E-3</v>
      </c>
      <c r="BK68">
        <f t="shared" si="22"/>
        <v>2.9112662232675911E-3</v>
      </c>
      <c r="BL68">
        <f t="shared" si="22"/>
        <v>2.9130602130524701E-3</v>
      </c>
      <c r="BM68">
        <f t="shared" si="22"/>
        <v>2.865387151582334E-3</v>
      </c>
      <c r="BN68">
        <f t="shared" si="22"/>
        <v>2.6550362314918217E-3</v>
      </c>
      <c r="BO68">
        <f t="shared" si="22"/>
        <v>3.7380182579578938E-3</v>
      </c>
      <c r="BP68">
        <f t="shared" si="22"/>
        <v>2.646480584764941E-3</v>
      </c>
      <c r="BQ68">
        <f t="shared" si="22"/>
        <v>3.6433456367468212E-3</v>
      </c>
      <c r="BR68">
        <f t="shared" si="22"/>
        <v>2.6405189108900523E-3</v>
      </c>
      <c r="BS68">
        <f t="shared" si="25"/>
        <v>2.6963956631959642E-3</v>
      </c>
      <c r="BT68">
        <f t="shared" si="25"/>
        <v>3.5998795697855732E-3</v>
      </c>
      <c r="BU68">
        <f t="shared" si="25"/>
        <v>2.6810361990673645E-3</v>
      </c>
    </row>
    <row r="69" spans="1:73" x14ac:dyDescent="0.2">
      <c r="A69">
        <v>236</v>
      </c>
      <c r="B69">
        <f t="shared" si="10"/>
        <v>2.2442581699093807E-3</v>
      </c>
      <c r="C69">
        <f t="shared" si="10"/>
        <v>2.5470648758402596E-3</v>
      </c>
      <c r="D69">
        <f t="shared" si="10"/>
        <v>2.8108029129884325E-3</v>
      </c>
      <c r="E69">
        <f t="shared" si="10"/>
        <v>3.1101276188657719E-3</v>
      </c>
      <c r="F69">
        <f t="shared" si="10"/>
        <v>3.3842468218636193E-3</v>
      </c>
      <c r="G69">
        <f t="shared" si="23"/>
        <v>3.7601325890330856E-3</v>
      </c>
      <c r="H69">
        <f t="shared" si="23"/>
        <v>5.0591223958902365E-3</v>
      </c>
      <c r="I69">
        <f t="shared" si="23"/>
        <v>2.8704122364113099E-3</v>
      </c>
      <c r="J69">
        <f t="shared" si="23"/>
        <v>2.7262276201104503E-3</v>
      </c>
      <c r="K69">
        <f t="shared" si="23"/>
        <v>2.8524218674930643E-3</v>
      </c>
      <c r="L69">
        <f t="shared" si="23"/>
        <v>2.7536173996702031E-3</v>
      </c>
      <c r="M69" s="1">
        <f t="shared" si="23"/>
        <v>2.796471107947146E-3</v>
      </c>
      <c r="N69" s="1">
        <f t="shared" si="23"/>
        <v>2.7421359969354853E-3</v>
      </c>
      <c r="O69">
        <f t="shared" si="23"/>
        <v>3.0800993571801528E-3</v>
      </c>
      <c r="P69">
        <f t="shared" si="23"/>
        <v>2.7962149255683841E-3</v>
      </c>
      <c r="Q69">
        <f t="shared" si="23"/>
        <v>2.6201673687652367E-3</v>
      </c>
      <c r="R69">
        <f t="shared" si="23"/>
        <v>2.7483474585961176E-3</v>
      </c>
      <c r="S69">
        <f t="shared" si="24"/>
        <v>2.9107852768824501E-3</v>
      </c>
      <c r="T69">
        <f t="shared" si="24"/>
        <v>3.0894572756037658E-3</v>
      </c>
      <c r="U69">
        <f t="shared" si="24"/>
        <v>2.8681648213246327E-3</v>
      </c>
      <c r="V69">
        <f t="shared" si="24"/>
        <v>3.4211645906044169E-3</v>
      </c>
      <c r="W69">
        <f t="shared" si="24"/>
        <v>2.743103523722569E-3</v>
      </c>
      <c r="X69">
        <f t="shared" si="24"/>
        <v>2.6244349391494788E-3</v>
      </c>
      <c r="Y69">
        <f t="shared" si="24"/>
        <v>3.1018075155183067E-3</v>
      </c>
      <c r="Z69">
        <f t="shared" si="24"/>
        <v>3.2356665673426779E-3</v>
      </c>
      <c r="AA69">
        <f t="shared" si="24"/>
        <v>2.7166397055275737E-3</v>
      </c>
      <c r="AB69">
        <f t="shared" si="24"/>
        <v>2.8958797489459336E-3</v>
      </c>
      <c r="AC69">
        <f t="shared" si="22"/>
        <v>4.4558499671332533E-3</v>
      </c>
      <c r="AD69">
        <f t="shared" si="22"/>
        <v>3.9851148804227188E-3</v>
      </c>
      <c r="AE69">
        <f t="shared" si="22"/>
        <v>2.8220978156247335E-3</v>
      </c>
      <c r="AF69">
        <f t="shared" si="22"/>
        <v>2.9555932942245539E-3</v>
      </c>
      <c r="AG69">
        <f t="shared" si="22"/>
        <v>2.9354630384708612E-3</v>
      </c>
      <c r="AH69">
        <f t="shared" si="22"/>
        <v>2.7869893517085895E-3</v>
      </c>
      <c r="AI69">
        <f t="shared" si="22"/>
        <v>2.7513350190416785E-3</v>
      </c>
      <c r="AJ69">
        <f t="shared" si="22"/>
        <v>2.7733452741426669E-3</v>
      </c>
      <c r="AK69">
        <f t="shared" si="22"/>
        <v>2.8838674188954617E-3</v>
      </c>
      <c r="AL69">
        <f t="shared" si="22"/>
        <v>2.6516846899231963E-3</v>
      </c>
      <c r="AM69">
        <f t="shared" si="22"/>
        <v>2.9357067326435601E-3</v>
      </c>
      <c r="AN69">
        <f t="shared" si="22"/>
        <v>2.7841319385139285E-3</v>
      </c>
      <c r="AO69">
        <f t="shared" si="22"/>
        <v>2.7673092420991176E-3</v>
      </c>
      <c r="AP69">
        <f t="shared" si="22"/>
        <v>3.6534064498146349E-3</v>
      </c>
      <c r="AQ69">
        <f t="shared" si="22"/>
        <v>2.6421885264838706E-3</v>
      </c>
      <c r="AR69">
        <f t="shared" si="22"/>
        <v>2.8429580834086893E-3</v>
      </c>
      <c r="AS69">
        <f t="shared" si="22"/>
        <v>4.8585049394304636E-3</v>
      </c>
      <c r="AT69">
        <f t="shared" si="22"/>
        <v>3.8407340456343142E-3</v>
      </c>
      <c r="AU69">
        <f t="shared" si="22"/>
        <v>2.7649915822786399E-3</v>
      </c>
      <c r="AV69">
        <f t="shared" si="22"/>
        <v>3.0868188633672647E-3</v>
      </c>
      <c r="AW69">
        <f t="shared" si="22"/>
        <v>3.1218125769157841E-3</v>
      </c>
      <c r="AX69">
        <f t="shared" si="22"/>
        <v>3.033329659875808E-3</v>
      </c>
      <c r="AY69">
        <f t="shared" si="22"/>
        <v>3.2208931441411667E-3</v>
      </c>
      <c r="AZ69">
        <f t="shared" si="22"/>
        <v>3.9657749535390377E-3</v>
      </c>
      <c r="BA69">
        <f t="shared" si="22"/>
        <v>3.24873084844126E-3</v>
      </c>
      <c r="BB69">
        <f t="shared" si="22"/>
        <v>4.0556066265871327E-3</v>
      </c>
      <c r="BC69">
        <f t="shared" si="22"/>
        <v>2.6847067173451124E-3</v>
      </c>
      <c r="BD69">
        <f t="shared" si="22"/>
        <v>3.6059854661931803E-3</v>
      </c>
      <c r="BE69">
        <f t="shared" si="22"/>
        <v>2.7751158876414064E-3</v>
      </c>
      <c r="BF69">
        <f t="shared" si="22"/>
        <v>3.1801989159648096E-3</v>
      </c>
      <c r="BG69">
        <f t="shared" si="22"/>
        <v>2.875942250976888E-3</v>
      </c>
      <c r="BH69">
        <f t="shared" si="22"/>
        <v>3.013409703516795E-3</v>
      </c>
      <c r="BI69">
        <f t="shared" si="22"/>
        <v>3.3551706642069509E-3</v>
      </c>
      <c r="BJ69">
        <f t="shared" si="22"/>
        <v>3.0406209598839301E-3</v>
      </c>
      <c r="BK69">
        <f t="shared" si="22"/>
        <v>3.0457203717058103E-3</v>
      </c>
      <c r="BL69">
        <f t="shared" si="22"/>
        <v>3.046274791780431E-3</v>
      </c>
      <c r="BM69">
        <f t="shared" ref="AC69:BR75" si="26">6*$A69*BM$14+2*BM$15</f>
        <v>2.9952702193069593E-3</v>
      </c>
      <c r="BN69">
        <f t="shared" si="26"/>
        <v>2.7703955328513691E-3</v>
      </c>
      <c r="BO69">
        <f t="shared" si="26"/>
        <v>3.9342896985684536E-3</v>
      </c>
      <c r="BP69">
        <f t="shared" si="26"/>
        <v>2.7611833466410322E-3</v>
      </c>
      <c r="BQ69">
        <f t="shared" si="26"/>
        <v>3.8297785256516045E-3</v>
      </c>
      <c r="BR69">
        <f t="shared" si="26"/>
        <v>2.7555946620597994E-3</v>
      </c>
      <c r="BS69">
        <f t="shared" si="25"/>
        <v>2.8197924993288888E-3</v>
      </c>
      <c r="BT69">
        <f t="shared" si="25"/>
        <v>3.784999167271208E-3</v>
      </c>
      <c r="BU69">
        <f t="shared" si="25"/>
        <v>2.8026985428273067E-3</v>
      </c>
    </row>
    <row r="70" spans="1:73" x14ac:dyDescent="0.2">
      <c r="A70">
        <v>237</v>
      </c>
      <c r="B70">
        <f t="shared" si="10"/>
        <v>2.3274477242220364E-3</v>
      </c>
      <c r="C70">
        <f t="shared" si="10"/>
        <v>2.6492085228104444E-3</v>
      </c>
      <c r="D70">
        <f t="shared" si="10"/>
        <v>2.9294241800369401E-3</v>
      </c>
      <c r="E70">
        <f t="shared" si="10"/>
        <v>3.2474587548991414E-3</v>
      </c>
      <c r="F70">
        <f t="shared" si="10"/>
        <v>3.5392942134353442E-3</v>
      </c>
      <c r="G70">
        <f t="shared" si="23"/>
        <v>3.9412146010263938E-3</v>
      </c>
      <c r="H70">
        <f t="shared" si="23"/>
        <v>5.3448867656566007E-3</v>
      </c>
      <c r="I70">
        <f t="shared" si="23"/>
        <v>2.9903665922548298E-3</v>
      </c>
      <c r="J70">
        <f t="shared" si="23"/>
        <v>2.8404890827504262E-3</v>
      </c>
      <c r="K70">
        <f t="shared" si="23"/>
        <v>2.9747152333382369E-3</v>
      </c>
      <c r="L70">
        <f t="shared" si="23"/>
        <v>2.8689124351565995E-3</v>
      </c>
      <c r="M70" s="1">
        <f t="shared" si="23"/>
        <v>2.9134243291018755E-3</v>
      </c>
      <c r="N70" s="1">
        <f t="shared" si="23"/>
        <v>2.8563540479415624E-3</v>
      </c>
      <c r="O70">
        <f t="shared" si="23"/>
        <v>3.2172392557740064E-3</v>
      </c>
      <c r="P70">
        <f t="shared" si="23"/>
        <v>2.9131744777250376E-3</v>
      </c>
      <c r="Q70">
        <f t="shared" si="23"/>
        <v>2.7285342030634041E-3</v>
      </c>
      <c r="R70">
        <f t="shared" si="23"/>
        <v>2.8629366469618313E-3</v>
      </c>
      <c r="S70">
        <f t="shared" si="24"/>
        <v>3.0357273211381527E-3</v>
      </c>
      <c r="T70">
        <f t="shared" si="24"/>
        <v>3.2262665301292584E-3</v>
      </c>
      <c r="U70">
        <f t="shared" si="24"/>
        <v>2.9907290420560437E-3</v>
      </c>
      <c r="V70">
        <f t="shared" si="24"/>
        <v>3.5797400409148736E-3</v>
      </c>
      <c r="W70">
        <f t="shared" si="24"/>
        <v>2.8566807926812404E-3</v>
      </c>
      <c r="X70">
        <f t="shared" si="24"/>
        <v>2.7327521272595204E-3</v>
      </c>
      <c r="Y70">
        <f t="shared" si="24"/>
        <v>3.2393165217898603E-3</v>
      </c>
      <c r="Z70">
        <f t="shared" si="24"/>
        <v>3.3831430362825654E-3</v>
      </c>
      <c r="AA70">
        <f t="shared" si="24"/>
        <v>2.8295330028705531E-3</v>
      </c>
      <c r="AB70">
        <f t="shared" si="24"/>
        <v>3.0231730959486905E-3</v>
      </c>
      <c r="AC70">
        <f t="shared" si="26"/>
        <v>4.6912388890488002E-3</v>
      </c>
      <c r="AD70">
        <f t="shared" si="26"/>
        <v>4.1868511376550246E-3</v>
      </c>
      <c r="AE70">
        <f t="shared" si="26"/>
        <v>2.9428633354440584E-3</v>
      </c>
      <c r="AF70">
        <f t="shared" si="26"/>
        <v>3.0843896848326106E-3</v>
      </c>
      <c r="AG70">
        <f t="shared" si="26"/>
        <v>3.0629877182224152E-3</v>
      </c>
      <c r="AH70">
        <f t="shared" si="26"/>
        <v>2.8669251062246569E-3</v>
      </c>
      <c r="AI70">
        <f t="shared" si="26"/>
        <v>2.8664484352789801E-3</v>
      </c>
      <c r="AJ70">
        <f t="shared" si="26"/>
        <v>2.8904148358477808E-3</v>
      </c>
      <c r="AK70">
        <f t="shared" si="26"/>
        <v>3.0071065233593409E-3</v>
      </c>
      <c r="AL70">
        <f t="shared" si="26"/>
        <v>2.7622864889958292E-3</v>
      </c>
      <c r="AM70">
        <f t="shared" si="26"/>
        <v>3.0611583998207126E-3</v>
      </c>
      <c r="AN70">
        <f t="shared" si="26"/>
        <v>2.9005825013584258E-3</v>
      </c>
      <c r="AO70">
        <f t="shared" si="26"/>
        <v>2.8827433047182681E-3</v>
      </c>
      <c r="AP70">
        <f t="shared" si="26"/>
        <v>3.8291015355902888E-3</v>
      </c>
      <c r="AQ70">
        <f t="shared" si="26"/>
        <v>2.7499172172990929E-3</v>
      </c>
      <c r="AR70">
        <f t="shared" si="26"/>
        <v>2.9635511516106633E-3</v>
      </c>
      <c r="AS70">
        <f t="shared" si="26"/>
        <v>5.1277691962603178E-3</v>
      </c>
      <c r="AT70">
        <f t="shared" si="26"/>
        <v>4.030629334882109E-3</v>
      </c>
      <c r="AU70">
        <f t="shared" si="26"/>
        <v>2.8816525580396338E-3</v>
      </c>
      <c r="AV70">
        <f t="shared" si="26"/>
        <v>3.2227378750507713E-3</v>
      </c>
      <c r="AW70">
        <f t="shared" si="26"/>
        <v>3.259778237748024E-3</v>
      </c>
      <c r="AX70">
        <f t="shared" si="26"/>
        <v>3.1654229618223763E-3</v>
      </c>
      <c r="AY70">
        <f t="shared" si="26"/>
        <v>3.3665208268868207E-3</v>
      </c>
      <c r="AZ70">
        <f t="shared" si="26"/>
        <v>4.1641663876225074E-3</v>
      </c>
      <c r="BA70">
        <f t="shared" si="26"/>
        <v>3.3958232735375737E-3</v>
      </c>
      <c r="BB70">
        <f t="shared" si="26"/>
        <v>4.2570792605071475E-3</v>
      </c>
      <c r="BC70">
        <f t="shared" si="26"/>
        <v>2.7947114822428308E-3</v>
      </c>
      <c r="BD70">
        <f t="shared" si="26"/>
        <v>3.7810005214001866E-3</v>
      </c>
      <c r="BE70">
        <f t="shared" si="26"/>
        <v>2.8906346918150562E-3</v>
      </c>
      <c r="BF70">
        <f t="shared" si="26"/>
        <v>3.3215265620616073E-3</v>
      </c>
      <c r="BG70">
        <f t="shared" si="26"/>
        <v>2.9974597572959699E-3</v>
      </c>
      <c r="BH70">
        <f t="shared" si="26"/>
        <v>3.1459271017515791E-3</v>
      </c>
      <c r="BI70">
        <f t="shared" si="26"/>
        <v>3.5095662227314292E-3</v>
      </c>
      <c r="BJ70">
        <f t="shared" si="26"/>
        <v>3.1736623597951874E-3</v>
      </c>
      <c r="BK70">
        <f t="shared" si="26"/>
        <v>3.1801745201440294E-3</v>
      </c>
      <c r="BL70">
        <f t="shared" si="26"/>
        <v>3.1794893705083919E-3</v>
      </c>
      <c r="BM70">
        <f t="shared" si="26"/>
        <v>3.1251532870315811E-3</v>
      </c>
      <c r="BN70">
        <f t="shared" si="26"/>
        <v>2.8857548342109199E-3</v>
      </c>
      <c r="BO70">
        <f t="shared" si="26"/>
        <v>4.1305611391790134E-3</v>
      </c>
      <c r="BP70">
        <f t="shared" si="26"/>
        <v>2.8758861085171235E-3</v>
      </c>
      <c r="BQ70">
        <f t="shared" si="26"/>
        <v>4.0162114145563949E-3</v>
      </c>
      <c r="BR70">
        <f t="shared" si="26"/>
        <v>2.87067041322955E-3</v>
      </c>
      <c r="BS70">
        <f t="shared" si="25"/>
        <v>2.9431893354618134E-3</v>
      </c>
      <c r="BT70">
        <f t="shared" si="25"/>
        <v>3.9701187647568428E-3</v>
      </c>
      <c r="BU70">
        <f t="shared" si="25"/>
        <v>2.9243608865872489E-3</v>
      </c>
    </row>
    <row r="71" spans="1:73" x14ac:dyDescent="0.2">
      <c r="A71">
        <v>238</v>
      </c>
      <c r="B71">
        <f t="shared" si="10"/>
        <v>2.410637278534692E-3</v>
      </c>
      <c r="C71">
        <f t="shared" si="10"/>
        <v>2.7513521697806256E-3</v>
      </c>
      <c r="D71">
        <f t="shared" si="10"/>
        <v>3.0480454470854478E-3</v>
      </c>
      <c r="E71">
        <f t="shared" si="10"/>
        <v>3.384789890932511E-3</v>
      </c>
      <c r="F71">
        <f t="shared" si="10"/>
        <v>3.694341605007069E-3</v>
      </c>
      <c r="G71">
        <f t="shared" si="23"/>
        <v>4.122296613019702E-3</v>
      </c>
      <c r="H71">
        <f t="shared" si="23"/>
        <v>5.6306511354229649E-3</v>
      </c>
      <c r="I71">
        <f t="shared" si="23"/>
        <v>3.1103209480983461E-3</v>
      </c>
      <c r="J71">
        <f t="shared" si="23"/>
        <v>2.954750545390402E-3</v>
      </c>
      <c r="K71">
        <f t="shared" si="23"/>
        <v>3.0970085991834095E-3</v>
      </c>
      <c r="L71">
        <f t="shared" si="23"/>
        <v>2.9842074706429959E-3</v>
      </c>
      <c r="M71" s="1">
        <f t="shared" si="23"/>
        <v>3.0303775502566015E-3</v>
      </c>
      <c r="N71" s="1">
        <f t="shared" si="23"/>
        <v>2.970572098947636E-3</v>
      </c>
      <c r="O71">
        <f t="shared" si="23"/>
        <v>3.3543791543678668E-3</v>
      </c>
      <c r="P71">
        <f t="shared" si="23"/>
        <v>3.0301340298816946E-3</v>
      </c>
      <c r="Q71">
        <f t="shared" si="23"/>
        <v>2.836901037361568E-3</v>
      </c>
      <c r="R71">
        <f t="shared" si="23"/>
        <v>2.9775258353275484E-3</v>
      </c>
      <c r="S71">
        <f t="shared" si="24"/>
        <v>3.160669365393852E-3</v>
      </c>
      <c r="T71">
        <f t="shared" si="24"/>
        <v>3.363075784654751E-3</v>
      </c>
      <c r="U71">
        <f t="shared" si="24"/>
        <v>3.1132932627874546E-3</v>
      </c>
      <c r="V71">
        <f t="shared" si="24"/>
        <v>3.7383154912253372E-3</v>
      </c>
      <c r="W71">
        <f t="shared" si="24"/>
        <v>2.9702580616399119E-3</v>
      </c>
      <c r="X71">
        <f t="shared" si="24"/>
        <v>2.8410693153695654E-3</v>
      </c>
      <c r="Y71">
        <f t="shared" si="24"/>
        <v>3.3768255280614071E-3</v>
      </c>
      <c r="Z71">
        <f t="shared" si="24"/>
        <v>3.5306195052224529E-3</v>
      </c>
      <c r="AA71">
        <f t="shared" si="24"/>
        <v>2.9424263002135326E-3</v>
      </c>
      <c r="AB71">
        <f t="shared" si="24"/>
        <v>3.1504664429514474E-3</v>
      </c>
      <c r="AC71">
        <f t="shared" si="26"/>
        <v>4.9266278109643541E-3</v>
      </c>
      <c r="AD71">
        <f t="shared" si="26"/>
        <v>4.3885873948873375E-3</v>
      </c>
      <c r="AE71">
        <f t="shared" si="26"/>
        <v>3.0636288552633832E-3</v>
      </c>
      <c r="AF71">
        <f t="shared" si="26"/>
        <v>3.2131860754406709E-3</v>
      </c>
      <c r="AG71">
        <f t="shared" si="26"/>
        <v>3.1905123979739693E-3</v>
      </c>
      <c r="AH71">
        <f t="shared" si="26"/>
        <v>2.9468608607407208E-3</v>
      </c>
      <c r="AI71">
        <f t="shared" si="26"/>
        <v>2.9815618515162852E-3</v>
      </c>
      <c r="AJ71">
        <f t="shared" si="26"/>
        <v>3.0074843975528981E-3</v>
      </c>
      <c r="AK71">
        <f t="shared" si="26"/>
        <v>3.1303456278232202E-3</v>
      </c>
      <c r="AL71">
        <f t="shared" si="26"/>
        <v>2.872888288068462E-3</v>
      </c>
      <c r="AM71">
        <f t="shared" si="26"/>
        <v>3.186610066997865E-3</v>
      </c>
      <c r="AN71">
        <f t="shared" si="26"/>
        <v>3.0170330642029265E-3</v>
      </c>
      <c r="AO71">
        <f t="shared" si="26"/>
        <v>2.9981773673374151E-3</v>
      </c>
      <c r="AP71">
        <f t="shared" si="26"/>
        <v>4.0047966213659358E-3</v>
      </c>
      <c r="AQ71">
        <f t="shared" si="26"/>
        <v>2.8576459081143153E-3</v>
      </c>
      <c r="AR71">
        <f t="shared" si="26"/>
        <v>3.0841442198126373E-3</v>
      </c>
      <c r="AS71">
        <f t="shared" si="26"/>
        <v>5.397033453090172E-3</v>
      </c>
      <c r="AT71">
        <f t="shared" si="26"/>
        <v>4.2205246241299108E-3</v>
      </c>
      <c r="AU71">
        <f t="shared" si="26"/>
        <v>2.9983135338006242E-3</v>
      </c>
      <c r="AV71">
        <f t="shared" si="26"/>
        <v>3.3586568867342778E-3</v>
      </c>
      <c r="AW71">
        <f t="shared" si="26"/>
        <v>3.397743898580257E-3</v>
      </c>
      <c r="AX71">
        <f t="shared" si="26"/>
        <v>3.2975162637689411E-3</v>
      </c>
      <c r="AY71">
        <f t="shared" si="26"/>
        <v>3.5121485096324817E-3</v>
      </c>
      <c r="AZ71">
        <f t="shared" si="26"/>
        <v>4.3625578217059771E-3</v>
      </c>
      <c r="BA71">
        <f t="shared" si="26"/>
        <v>3.5429156986338806E-3</v>
      </c>
      <c r="BB71">
        <f t="shared" si="26"/>
        <v>4.4585518944271624E-3</v>
      </c>
      <c r="BC71">
        <f t="shared" si="26"/>
        <v>2.9047162471405492E-3</v>
      </c>
      <c r="BD71">
        <f t="shared" si="26"/>
        <v>3.9560155766071928E-3</v>
      </c>
      <c r="BE71">
        <f t="shared" si="26"/>
        <v>3.006153495988706E-3</v>
      </c>
      <c r="BF71">
        <f t="shared" si="26"/>
        <v>3.4628542081583981E-3</v>
      </c>
      <c r="BG71">
        <f t="shared" si="26"/>
        <v>3.1189772636150484E-3</v>
      </c>
      <c r="BH71">
        <f t="shared" si="26"/>
        <v>3.2784444999863563E-3</v>
      </c>
      <c r="BI71">
        <f t="shared" si="26"/>
        <v>3.6639617812559144E-3</v>
      </c>
      <c r="BJ71">
        <f t="shared" si="26"/>
        <v>3.3067037597064447E-3</v>
      </c>
      <c r="BK71">
        <f t="shared" si="26"/>
        <v>3.3146286685822486E-3</v>
      </c>
      <c r="BL71">
        <f t="shared" si="26"/>
        <v>3.3127039492363529E-3</v>
      </c>
      <c r="BM71">
        <f t="shared" si="26"/>
        <v>3.2550363547562029E-3</v>
      </c>
      <c r="BN71">
        <f t="shared" si="26"/>
        <v>3.0011141355704707E-3</v>
      </c>
      <c r="BO71">
        <f t="shared" si="26"/>
        <v>4.3268325797895732E-3</v>
      </c>
      <c r="BP71">
        <f t="shared" si="26"/>
        <v>2.9905888703932113E-3</v>
      </c>
      <c r="BQ71">
        <f t="shared" si="26"/>
        <v>4.2026443034611852E-3</v>
      </c>
      <c r="BR71">
        <f t="shared" si="26"/>
        <v>2.9857461643992972E-3</v>
      </c>
      <c r="BS71">
        <f t="shared" si="25"/>
        <v>3.066586171594738E-3</v>
      </c>
      <c r="BT71">
        <f t="shared" si="25"/>
        <v>4.1552383622424777E-3</v>
      </c>
      <c r="BU71">
        <f t="shared" si="25"/>
        <v>3.0460232303471911E-3</v>
      </c>
    </row>
    <row r="72" spans="1:73" x14ac:dyDescent="0.2">
      <c r="A72">
        <v>239</v>
      </c>
      <c r="B72">
        <f t="shared" si="10"/>
        <v>2.4938268328473512E-3</v>
      </c>
      <c r="C72">
        <f t="shared" si="10"/>
        <v>2.8534958167508069E-3</v>
      </c>
      <c r="D72">
        <f t="shared" si="10"/>
        <v>3.1666667141339554E-3</v>
      </c>
      <c r="E72">
        <f t="shared" si="10"/>
        <v>3.5221210269658874E-3</v>
      </c>
      <c r="F72">
        <f t="shared" si="10"/>
        <v>3.8493889965787939E-3</v>
      </c>
      <c r="G72">
        <f t="shared" si="23"/>
        <v>4.3033786250130102E-3</v>
      </c>
      <c r="H72">
        <f t="shared" si="23"/>
        <v>5.9164155051893152E-3</v>
      </c>
      <c r="I72">
        <f t="shared" si="23"/>
        <v>3.2302753039418625E-3</v>
      </c>
      <c r="J72">
        <f t="shared" si="23"/>
        <v>3.0690120080303744E-3</v>
      </c>
      <c r="K72">
        <f t="shared" si="23"/>
        <v>3.2193019650285822E-3</v>
      </c>
      <c r="L72">
        <f t="shared" si="23"/>
        <v>3.0995025061293958E-3</v>
      </c>
      <c r="M72" s="1">
        <f t="shared" si="23"/>
        <v>3.1473307714113274E-3</v>
      </c>
      <c r="N72" s="1">
        <f t="shared" si="23"/>
        <v>3.0847901499537131E-3</v>
      </c>
      <c r="O72">
        <f t="shared" si="23"/>
        <v>3.4915190529617272E-3</v>
      </c>
      <c r="P72">
        <f t="shared" si="23"/>
        <v>3.1470935820383517E-3</v>
      </c>
      <c r="Q72">
        <f t="shared" si="23"/>
        <v>2.9452678716597354E-3</v>
      </c>
      <c r="R72">
        <f t="shared" si="23"/>
        <v>3.0921150236932621E-3</v>
      </c>
      <c r="S72">
        <f t="shared" si="24"/>
        <v>3.2856114096495546E-3</v>
      </c>
      <c r="T72">
        <f t="shared" si="24"/>
        <v>3.4998850391802366E-3</v>
      </c>
      <c r="U72">
        <f t="shared" si="24"/>
        <v>3.2358574835188655E-3</v>
      </c>
      <c r="V72">
        <f t="shared" si="24"/>
        <v>3.8968909415357939E-3</v>
      </c>
      <c r="W72">
        <f t="shared" si="24"/>
        <v>3.0838353305985833E-3</v>
      </c>
      <c r="X72">
        <f t="shared" si="24"/>
        <v>2.949386503479607E-3</v>
      </c>
      <c r="Y72">
        <f t="shared" si="24"/>
        <v>3.5143345343329607E-3</v>
      </c>
      <c r="Z72">
        <f t="shared" si="24"/>
        <v>3.6780959741623404E-3</v>
      </c>
      <c r="AA72">
        <f t="shared" si="24"/>
        <v>3.0553195975565085E-3</v>
      </c>
      <c r="AB72">
        <f t="shared" si="24"/>
        <v>3.2777597899542009E-3</v>
      </c>
      <c r="AC72">
        <f t="shared" si="26"/>
        <v>5.162016732879901E-3</v>
      </c>
      <c r="AD72">
        <f t="shared" si="26"/>
        <v>4.5903236521196503E-3</v>
      </c>
      <c r="AE72">
        <f t="shared" si="26"/>
        <v>3.1843943750827081E-3</v>
      </c>
      <c r="AF72">
        <f t="shared" si="26"/>
        <v>3.3419824660487311E-3</v>
      </c>
      <c r="AG72">
        <f t="shared" si="26"/>
        <v>3.3180370777255233E-3</v>
      </c>
      <c r="AH72">
        <f t="shared" si="26"/>
        <v>3.0267966152567882E-3</v>
      </c>
      <c r="AI72">
        <f t="shared" si="26"/>
        <v>3.0966752677535903E-3</v>
      </c>
      <c r="AJ72">
        <f t="shared" si="26"/>
        <v>3.124553959258012E-3</v>
      </c>
      <c r="AK72">
        <f t="shared" si="26"/>
        <v>3.2535847322870994E-3</v>
      </c>
      <c r="AL72">
        <f t="shared" si="26"/>
        <v>2.9834900871410948E-3</v>
      </c>
      <c r="AM72">
        <f t="shared" si="26"/>
        <v>3.3120617341750209E-3</v>
      </c>
      <c r="AN72">
        <f t="shared" si="26"/>
        <v>3.1334836270474238E-3</v>
      </c>
      <c r="AO72">
        <f t="shared" si="26"/>
        <v>3.1136114299565656E-3</v>
      </c>
      <c r="AP72">
        <f t="shared" si="26"/>
        <v>4.1804917071415898E-3</v>
      </c>
      <c r="AQ72">
        <f t="shared" si="26"/>
        <v>2.9653745989295377E-3</v>
      </c>
      <c r="AR72">
        <f t="shared" si="26"/>
        <v>3.2047372880146148E-3</v>
      </c>
      <c r="AS72">
        <f t="shared" si="26"/>
        <v>5.6662977099200262E-3</v>
      </c>
      <c r="AT72">
        <f t="shared" si="26"/>
        <v>4.4104199133777056E-3</v>
      </c>
      <c r="AU72">
        <f t="shared" si="26"/>
        <v>3.1149745095616181E-3</v>
      </c>
      <c r="AV72">
        <f t="shared" si="26"/>
        <v>3.4945758984177844E-3</v>
      </c>
      <c r="AW72">
        <f t="shared" si="26"/>
        <v>3.535709559412497E-3</v>
      </c>
      <c r="AX72">
        <f t="shared" si="26"/>
        <v>3.4296095657155058E-3</v>
      </c>
      <c r="AY72">
        <f t="shared" si="26"/>
        <v>3.6577761923781357E-3</v>
      </c>
      <c r="AZ72">
        <f t="shared" si="26"/>
        <v>4.5609492557894468E-3</v>
      </c>
      <c r="BA72">
        <f t="shared" si="26"/>
        <v>3.6900081237301943E-3</v>
      </c>
      <c r="BB72">
        <f t="shared" si="26"/>
        <v>4.6600245283471842E-3</v>
      </c>
      <c r="BC72">
        <f t="shared" si="26"/>
        <v>3.0147210120382711E-3</v>
      </c>
      <c r="BD72">
        <f t="shared" si="26"/>
        <v>4.131030631814199E-3</v>
      </c>
      <c r="BE72">
        <f t="shared" si="26"/>
        <v>3.1216723001623523E-3</v>
      </c>
      <c r="BF72">
        <f t="shared" si="26"/>
        <v>3.6041818542551958E-3</v>
      </c>
      <c r="BG72">
        <f t="shared" si="26"/>
        <v>3.2404947699341304E-3</v>
      </c>
      <c r="BH72">
        <f t="shared" si="26"/>
        <v>3.4109618982211334E-3</v>
      </c>
      <c r="BI72">
        <f t="shared" si="26"/>
        <v>3.8183573397803927E-3</v>
      </c>
      <c r="BJ72">
        <f t="shared" si="26"/>
        <v>3.4397451596176951E-3</v>
      </c>
      <c r="BK72">
        <f t="shared" si="26"/>
        <v>3.4490828170204678E-3</v>
      </c>
      <c r="BL72">
        <f t="shared" si="26"/>
        <v>3.4459185279643138E-3</v>
      </c>
      <c r="BM72">
        <f t="shared" si="26"/>
        <v>3.3849194224808248E-3</v>
      </c>
      <c r="BN72">
        <f t="shared" si="26"/>
        <v>3.1164734369300215E-3</v>
      </c>
      <c r="BO72">
        <f t="shared" si="26"/>
        <v>4.523104020400126E-3</v>
      </c>
      <c r="BP72">
        <f t="shared" si="26"/>
        <v>3.1052916322693025E-3</v>
      </c>
      <c r="BQ72">
        <f t="shared" si="26"/>
        <v>4.3890771923659685E-3</v>
      </c>
      <c r="BR72">
        <f t="shared" si="26"/>
        <v>3.1008219155690443E-3</v>
      </c>
      <c r="BS72">
        <f t="shared" si="25"/>
        <v>3.1899830077276627E-3</v>
      </c>
      <c r="BT72">
        <f t="shared" si="25"/>
        <v>4.3403579597281125E-3</v>
      </c>
      <c r="BU72">
        <f t="shared" si="25"/>
        <v>3.1676855741071368E-3</v>
      </c>
    </row>
    <row r="73" spans="1:73" x14ac:dyDescent="0.2">
      <c r="A73">
        <v>240</v>
      </c>
      <c r="B73">
        <f t="shared" si="10"/>
        <v>2.5770163871600069E-3</v>
      </c>
      <c r="C73">
        <f t="shared" si="10"/>
        <v>2.9556394637209916E-3</v>
      </c>
      <c r="D73">
        <f t="shared" si="10"/>
        <v>3.285287981182463E-3</v>
      </c>
      <c r="E73">
        <f t="shared" si="10"/>
        <v>3.659452162999257E-3</v>
      </c>
      <c r="F73">
        <f t="shared" si="10"/>
        <v>4.0044363881505188E-3</v>
      </c>
      <c r="G73">
        <f t="shared" si="23"/>
        <v>4.4844606370063184E-3</v>
      </c>
      <c r="H73">
        <f t="shared" si="23"/>
        <v>6.2021798749556795E-3</v>
      </c>
      <c r="I73">
        <f t="shared" si="23"/>
        <v>3.3502296597853823E-3</v>
      </c>
      <c r="J73">
        <f t="shared" si="23"/>
        <v>3.1832734706703503E-3</v>
      </c>
      <c r="K73">
        <f t="shared" si="23"/>
        <v>3.3415953308737548E-3</v>
      </c>
      <c r="L73">
        <f t="shared" si="23"/>
        <v>3.2147975416157923E-3</v>
      </c>
      <c r="M73" s="1">
        <f t="shared" si="23"/>
        <v>3.2642839925660569E-3</v>
      </c>
      <c r="N73" s="1">
        <f t="shared" si="23"/>
        <v>3.1990082009597902E-3</v>
      </c>
      <c r="O73">
        <f t="shared" si="23"/>
        <v>3.6286589515555877E-3</v>
      </c>
      <c r="P73">
        <f t="shared" si="23"/>
        <v>3.2640531341950052E-3</v>
      </c>
      <c r="Q73">
        <f t="shared" si="23"/>
        <v>3.0536347059579028E-3</v>
      </c>
      <c r="R73">
        <f t="shared" si="23"/>
        <v>3.2067042120589757E-3</v>
      </c>
      <c r="S73">
        <f t="shared" si="24"/>
        <v>3.4105534539052539E-3</v>
      </c>
      <c r="T73">
        <f t="shared" si="24"/>
        <v>3.6366942937057292E-3</v>
      </c>
      <c r="U73">
        <f t="shared" si="24"/>
        <v>3.3584217042502765E-3</v>
      </c>
      <c r="V73">
        <f t="shared" si="24"/>
        <v>4.0554663918462505E-3</v>
      </c>
      <c r="W73">
        <f t="shared" si="24"/>
        <v>3.1974125995572547E-3</v>
      </c>
      <c r="X73">
        <f t="shared" si="24"/>
        <v>3.0577036915896486E-3</v>
      </c>
      <c r="Y73">
        <f t="shared" si="24"/>
        <v>3.6518435406045144E-3</v>
      </c>
      <c r="Z73">
        <f t="shared" si="24"/>
        <v>3.8255724431022278E-3</v>
      </c>
      <c r="AA73">
        <f t="shared" si="24"/>
        <v>3.168212894899488E-3</v>
      </c>
      <c r="AB73">
        <f t="shared" si="24"/>
        <v>3.4050531369569578E-3</v>
      </c>
      <c r="AC73">
        <f t="shared" si="26"/>
        <v>5.3974056547954549E-3</v>
      </c>
      <c r="AD73">
        <f t="shared" si="26"/>
        <v>4.7920599093519631E-3</v>
      </c>
      <c r="AE73">
        <f t="shared" si="26"/>
        <v>3.3051598949020329E-3</v>
      </c>
      <c r="AF73">
        <f t="shared" si="26"/>
        <v>3.4707788566567879E-3</v>
      </c>
      <c r="AG73">
        <f t="shared" si="26"/>
        <v>3.4455617574770774E-3</v>
      </c>
      <c r="AH73">
        <f t="shared" si="26"/>
        <v>3.1067323697728522E-3</v>
      </c>
      <c r="AI73">
        <f t="shared" si="26"/>
        <v>3.2117886839908953E-3</v>
      </c>
      <c r="AJ73">
        <f t="shared" si="26"/>
        <v>3.2416235209631293E-3</v>
      </c>
      <c r="AK73">
        <f t="shared" si="26"/>
        <v>3.3768238367509751E-3</v>
      </c>
      <c r="AL73">
        <f t="shared" si="26"/>
        <v>3.0940918862137241E-3</v>
      </c>
      <c r="AM73">
        <f t="shared" si="26"/>
        <v>3.4375134013521734E-3</v>
      </c>
      <c r="AN73">
        <f t="shared" si="26"/>
        <v>3.2499341898919211E-3</v>
      </c>
      <c r="AO73">
        <f t="shared" si="26"/>
        <v>3.2290454925757127E-3</v>
      </c>
      <c r="AP73">
        <f t="shared" si="26"/>
        <v>4.3561867929172368E-3</v>
      </c>
      <c r="AQ73">
        <f t="shared" si="26"/>
        <v>3.0731032897447601E-3</v>
      </c>
      <c r="AR73">
        <f t="shared" si="26"/>
        <v>3.3253303562165888E-3</v>
      </c>
      <c r="AS73">
        <f t="shared" si="26"/>
        <v>5.9355619667498805E-3</v>
      </c>
      <c r="AT73">
        <f t="shared" si="26"/>
        <v>4.6003152026255073E-3</v>
      </c>
      <c r="AU73">
        <f t="shared" si="26"/>
        <v>3.231635485322612E-3</v>
      </c>
      <c r="AV73">
        <f t="shared" si="26"/>
        <v>3.6304949101012909E-3</v>
      </c>
      <c r="AW73">
        <f t="shared" si="26"/>
        <v>3.6736752202447299E-3</v>
      </c>
      <c r="AX73">
        <f t="shared" si="26"/>
        <v>3.5617028676620775E-3</v>
      </c>
      <c r="AY73">
        <f t="shared" si="26"/>
        <v>3.8034038751237897E-3</v>
      </c>
      <c r="AZ73">
        <f t="shared" si="26"/>
        <v>4.7593406898729165E-3</v>
      </c>
      <c r="BA73">
        <f t="shared" si="26"/>
        <v>3.8371005488265011E-3</v>
      </c>
      <c r="BB73">
        <f t="shared" si="26"/>
        <v>4.861497162267199E-3</v>
      </c>
      <c r="BC73">
        <f t="shared" si="26"/>
        <v>3.1247257769359896E-3</v>
      </c>
      <c r="BD73">
        <f t="shared" si="26"/>
        <v>4.3060456870212122E-3</v>
      </c>
      <c r="BE73">
        <f t="shared" si="26"/>
        <v>3.237191104336002E-3</v>
      </c>
      <c r="BF73">
        <f t="shared" si="26"/>
        <v>3.7455095003519866E-3</v>
      </c>
      <c r="BG73">
        <f t="shared" si="26"/>
        <v>3.3620122762532088E-3</v>
      </c>
      <c r="BH73">
        <f t="shared" si="26"/>
        <v>3.5434792964559106E-3</v>
      </c>
      <c r="BI73">
        <f t="shared" si="26"/>
        <v>3.972752898304871E-3</v>
      </c>
      <c r="BJ73">
        <f t="shared" si="26"/>
        <v>3.5727865595289524E-3</v>
      </c>
      <c r="BK73">
        <f t="shared" si="26"/>
        <v>3.583536965458687E-3</v>
      </c>
      <c r="BL73">
        <f t="shared" si="26"/>
        <v>3.5791331066922748E-3</v>
      </c>
      <c r="BM73">
        <f t="shared" si="26"/>
        <v>3.51480249020545E-3</v>
      </c>
      <c r="BN73">
        <f t="shared" si="26"/>
        <v>3.2318327382895688E-3</v>
      </c>
      <c r="BO73">
        <f t="shared" si="26"/>
        <v>4.7193754610106858E-3</v>
      </c>
      <c r="BP73">
        <f t="shared" si="26"/>
        <v>3.2199943941453937E-3</v>
      </c>
      <c r="BQ73">
        <f t="shared" si="26"/>
        <v>4.5755100812707589E-3</v>
      </c>
      <c r="BR73">
        <f t="shared" si="26"/>
        <v>3.2158976667387949E-3</v>
      </c>
      <c r="BS73">
        <f t="shared" si="25"/>
        <v>3.3133798438605873E-3</v>
      </c>
      <c r="BT73">
        <f t="shared" si="25"/>
        <v>4.5254775572137543E-3</v>
      </c>
      <c r="BU73">
        <f t="shared" si="25"/>
        <v>3.289347917867079E-3</v>
      </c>
    </row>
    <row r="74" spans="1:73" x14ac:dyDescent="0.2">
      <c r="A74">
        <v>241</v>
      </c>
      <c r="B74">
        <f t="shared" si="10"/>
        <v>2.6602059414726625E-3</v>
      </c>
      <c r="C74">
        <f t="shared" si="10"/>
        <v>3.0577831106911729E-3</v>
      </c>
      <c r="D74">
        <f t="shared" si="10"/>
        <v>3.4039092482309706E-3</v>
      </c>
      <c r="E74">
        <f t="shared" si="10"/>
        <v>3.7967832990326265E-3</v>
      </c>
      <c r="F74">
        <f t="shared" si="10"/>
        <v>4.1594837797222436E-3</v>
      </c>
      <c r="G74">
        <f t="shared" si="23"/>
        <v>4.6655426489996266E-3</v>
      </c>
      <c r="H74">
        <f t="shared" si="23"/>
        <v>6.4879442447220437E-3</v>
      </c>
      <c r="I74">
        <f t="shared" si="23"/>
        <v>3.4701840156288986E-3</v>
      </c>
      <c r="J74">
        <f t="shared" si="23"/>
        <v>3.2975349333103227E-3</v>
      </c>
      <c r="K74">
        <f t="shared" si="23"/>
        <v>3.4638886967189308E-3</v>
      </c>
      <c r="L74">
        <f t="shared" si="23"/>
        <v>3.3300925771021887E-3</v>
      </c>
      <c r="M74" s="1">
        <f t="shared" si="23"/>
        <v>3.3812372137207829E-3</v>
      </c>
      <c r="N74" s="1">
        <f t="shared" si="23"/>
        <v>3.3132262519658673E-3</v>
      </c>
      <c r="O74">
        <f t="shared" si="23"/>
        <v>3.7657988501494412E-3</v>
      </c>
      <c r="P74">
        <f t="shared" si="23"/>
        <v>3.3810126863516622E-3</v>
      </c>
      <c r="Q74">
        <f t="shared" si="23"/>
        <v>3.1620015402560667E-3</v>
      </c>
      <c r="R74">
        <f t="shared" si="23"/>
        <v>3.3212934004246894E-3</v>
      </c>
      <c r="S74">
        <f t="shared" si="24"/>
        <v>3.5354954981609565E-3</v>
      </c>
      <c r="T74">
        <f t="shared" si="24"/>
        <v>3.7735035482312218E-3</v>
      </c>
      <c r="U74">
        <f t="shared" si="24"/>
        <v>3.4809859249816874E-3</v>
      </c>
      <c r="V74">
        <f t="shared" si="24"/>
        <v>4.2140418421567072E-3</v>
      </c>
      <c r="W74">
        <f t="shared" si="24"/>
        <v>3.3109898685159261E-3</v>
      </c>
      <c r="X74">
        <f t="shared" si="24"/>
        <v>3.1660208796996901E-3</v>
      </c>
      <c r="Y74">
        <f t="shared" si="24"/>
        <v>3.789352546876068E-3</v>
      </c>
      <c r="Z74">
        <f t="shared" si="24"/>
        <v>3.9730489120421153E-3</v>
      </c>
      <c r="AA74">
        <f t="shared" si="24"/>
        <v>3.2811061922424674E-3</v>
      </c>
      <c r="AB74">
        <f t="shared" si="24"/>
        <v>3.5323464839597148E-3</v>
      </c>
      <c r="AC74">
        <f t="shared" si="26"/>
        <v>5.6327945767110019E-3</v>
      </c>
      <c r="AD74">
        <f t="shared" si="26"/>
        <v>4.9937961665842759E-3</v>
      </c>
      <c r="AE74">
        <f t="shared" si="26"/>
        <v>3.4259254147213578E-3</v>
      </c>
      <c r="AF74">
        <f t="shared" si="26"/>
        <v>3.5995752472648482E-3</v>
      </c>
      <c r="AG74">
        <f t="shared" si="26"/>
        <v>3.5730864372286314E-3</v>
      </c>
      <c r="AH74">
        <f t="shared" si="26"/>
        <v>3.1866681242889196E-3</v>
      </c>
      <c r="AI74">
        <f t="shared" si="26"/>
        <v>3.3269021002282004E-3</v>
      </c>
      <c r="AJ74">
        <f t="shared" si="26"/>
        <v>3.3586930826682432E-3</v>
      </c>
      <c r="AK74">
        <f t="shared" si="26"/>
        <v>3.5000629412148543E-3</v>
      </c>
      <c r="AL74">
        <f t="shared" si="26"/>
        <v>3.204693685286357E-3</v>
      </c>
      <c r="AM74">
        <f t="shared" si="26"/>
        <v>3.5629650685293258E-3</v>
      </c>
      <c r="AN74">
        <f t="shared" si="26"/>
        <v>3.3663847527364218E-3</v>
      </c>
      <c r="AO74">
        <f t="shared" si="26"/>
        <v>3.3444795551948632E-3</v>
      </c>
      <c r="AP74">
        <f t="shared" si="26"/>
        <v>4.5318818786928838E-3</v>
      </c>
      <c r="AQ74">
        <f t="shared" si="26"/>
        <v>3.180831980559979E-3</v>
      </c>
      <c r="AR74">
        <f t="shared" si="26"/>
        <v>3.4459234244185628E-3</v>
      </c>
      <c r="AS74">
        <f t="shared" si="26"/>
        <v>6.2048262235797347E-3</v>
      </c>
      <c r="AT74">
        <f t="shared" si="26"/>
        <v>4.7902104918733091E-3</v>
      </c>
      <c r="AU74">
        <f t="shared" si="26"/>
        <v>3.3482964610836059E-3</v>
      </c>
      <c r="AV74">
        <f t="shared" si="26"/>
        <v>3.7664139217847975E-3</v>
      </c>
      <c r="AW74">
        <f t="shared" si="26"/>
        <v>3.8116408810769629E-3</v>
      </c>
      <c r="AX74">
        <f t="shared" si="26"/>
        <v>3.6937961696086423E-3</v>
      </c>
      <c r="AY74">
        <f t="shared" si="26"/>
        <v>3.9490315578694507E-3</v>
      </c>
      <c r="AZ74">
        <f t="shared" si="26"/>
        <v>4.9577321239563862E-3</v>
      </c>
      <c r="BA74">
        <f t="shared" si="26"/>
        <v>3.9841929739228149E-3</v>
      </c>
      <c r="BB74">
        <f t="shared" si="26"/>
        <v>5.0629697961872208E-3</v>
      </c>
      <c r="BC74">
        <f t="shared" si="26"/>
        <v>3.234730541833708E-3</v>
      </c>
      <c r="BD74">
        <f t="shared" si="26"/>
        <v>4.4810607422282184E-3</v>
      </c>
      <c r="BE74">
        <f t="shared" si="26"/>
        <v>3.3527099085096518E-3</v>
      </c>
      <c r="BF74">
        <f t="shared" si="26"/>
        <v>3.8868371464487843E-3</v>
      </c>
      <c r="BG74">
        <f t="shared" si="26"/>
        <v>3.4835297825722873E-3</v>
      </c>
      <c r="BH74">
        <f t="shared" si="26"/>
        <v>3.6759966946906877E-3</v>
      </c>
      <c r="BI74">
        <f t="shared" si="26"/>
        <v>4.1271484568293562E-3</v>
      </c>
      <c r="BJ74">
        <f t="shared" si="26"/>
        <v>3.7058279594402097E-3</v>
      </c>
      <c r="BK74">
        <f t="shared" si="26"/>
        <v>3.7179911138969061E-3</v>
      </c>
      <c r="BL74">
        <f t="shared" si="26"/>
        <v>3.7123476854202357E-3</v>
      </c>
      <c r="BM74">
        <f t="shared" si="26"/>
        <v>3.6446855579300719E-3</v>
      </c>
      <c r="BN74">
        <f t="shared" si="26"/>
        <v>3.3471920396491196E-3</v>
      </c>
      <c r="BO74">
        <f t="shared" si="26"/>
        <v>4.9156469016212456E-3</v>
      </c>
      <c r="BP74">
        <f t="shared" si="26"/>
        <v>3.334697156021485E-3</v>
      </c>
      <c r="BQ74">
        <f t="shared" si="26"/>
        <v>4.7619429701755492E-3</v>
      </c>
      <c r="BR74">
        <f t="shared" si="26"/>
        <v>3.3309734179085421E-3</v>
      </c>
      <c r="BS74">
        <f t="shared" si="25"/>
        <v>3.4367766799935119E-3</v>
      </c>
      <c r="BT74">
        <f t="shared" si="25"/>
        <v>4.7105971546993891E-3</v>
      </c>
      <c r="BU74">
        <f t="shared" si="25"/>
        <v>3.4110102616270212E-3</v>
      </c>
    </row>
    <row r="75" spans="1:73" x14ac:dyDescent="0.2">
      <c r="A75">
        <v>242</v>
      </c>
      <c r="B75">
        <f t="shared" si="10"/>
        <v>2.7433954957853182E-3</v>
      </c>
      <c r="C75">
        <f t="shared" si="10"/>
        <v>3.1599267576613542E-3</v>
      </c>
      <c r="D75">
        <f t="shared" si="10"/>
        <v>3.5225305152794782E-3</v>
      </c>
      <c r="E75">
        <f t="shared" si="10"/>
        <v>3.9341144350659961E-3</v>
      </c>
      <c r="F75">
        <f t="shared" si="10"/>
        <v>4.3145311712939755E-3</v>
      </c>
      <c r="G75">
        <f t="shared" si="23"/>
        <v>4.8466246609929417E-3</v>
      </c>
      <c r="H75">
        <f t="shared" si="23"/>
        <v>6.7737086144884079E-3</v>
      </c>
      <c r="I75">
        <f t="shared" si="23"/>
        <v>3.590138371472415E-3</v>
      </c>
      <c r="J75">
        <f t="shared" si="23"/>
        <v>3.4117963959502985E-3</v>
      </c>
      <c r="K75">
        <f t="shared" si="23"/>
        <v>3.5861820625641035E-3</v>
      </c>
      <c r="L75">
        <f t="shared" si="23"/>
        <v>3.4453876125885886E-3</v>
      </c>
      <c r="M75" s="1">
        <f t="shared" si="23"/>
        <v>3.4981904348755123E-3</v>
      </c>
      <c r="N75" s="1">
        <f t="shared" si="23"/>
        <v>3.4274443029719444E-3</v>
      </c>
      <c r="O75">
        <f t="shared" si="23"/>
        <v>3.9029387487433016E-3</v>
      </c>
      <c r="P75">
        <f t="shared" si="23"/>
        <v>3.4979722385083192E-3</v>
      </c>
      <c r="Q75">
        <f t="shared" si="23"/>
        <v>3.270368374554234E-3</v>
      </c>
      <c r="R75">
        <f t="shared" si="23"/>
        <v>3.4358825887904065E-3</v>
      </c>
      <c r="S75">
        <f t="shared" si="24"/>
        <v>3.6604375424166558E-3</v>
      </c>
      <c r="T75">
        <f t="shared" si="24"/>
        <v>3.9103128027567144E-3</v>
      </c>
      <c r="U75">
        <f t="shared" si="24"/>
        <v>3.6035501457131018E-3</v>
      </c>
      <c r="V75">
        <f t="shared" si="24"/>
        <v>4.3726172924671708E-3</v>
      </c>
      <c r="W75">
        <f t="shared" si="24"/>
        <v>3.4245671374745976E-3</v>
      </c>
      <c r="X75">
        <f t="shared" si="24"/>
        <v>3.2743380678097317E-3</v>
      </c>
      <c r="Y75">
        <f t="shared" si="24"/>
        <v>3.9268615531476217E-3</v>
      </c>
      <c r="Z75">
        <f t="shared" si="24"/>
        <v>4.1205253809820028E-3</v>
      </c>
      <c r="AA75">
        <f t="shared" si="24"/>
        <v>3.3939994895854468E-3</v>
      </c>
      <c r="AB75">
        <f t="shared" si="24"/>
        <v>3.6596398309624717E-3</v>
      </c>
      <c r="AC75">
        <f t="shared" si="26"/>
        <v>5.8681834986265488E-3</v>
      </c>
      <c r="AD75">
        <f t="shared" si="26"/>
        <v>5.1955324238165887E-3</v>
      </c>
      <c r="AE75">
        <f t="shared" si="26"/>
        <v>3.5466909345406826E-3</v>
      </c>
      <c r="AF75">
        <f t="shared" si="26"/>
        <v>3.728371637872905E-3</v>
      </c>
      <c r="AG75">
        <f t="shared" si="26"/>
        <v>3.7006111169801854E-3</v>
      </c>
      <c r="AH75">
        <f t="shared" si="26"/>
        <v>3.2666038788049835E-3</v>
      </c>
      <c r="AI75">
        <f t="shared" si="26"/>
        <v>3.442015516465502E-3</v>
      </c>
      <c r="AJ75">
        <f t="shared" si="26"/>
        <v>3.4757626443733605E-3</v>
      </c>
      <c r="AK75">
        <f t="shared" si="26"/>
        <v>3.6233020456787335E-3</v>
      </c>
      <c r="AL75">
        <f t="shared" si="26"/>
        <v>3.3152954843589898E-3</v>
      </c>
      <c r="AM75">
        <f t="shared" si="26"/>
        <v>3.6884167357064783E-3</v>
      </c>
      <c r="AN75">
        <f t="shared" si="26"/>
        <v>3.4828353155809191E-3</v>
      </c>
      <c r="AO75">
        <f t="shared" si="26"/>
        <v>3.4599136178140102E-3</v>
      </c>
      <c r="AP75">
        <f t="shared" si="26"/>
        <v>4.7075769644685378E-3</v>
      </c>
      <c r="AQ75">
        <f t="shared" si="26"/>
        <v>3.2885606713752014E-3</v>
      </c>
      <c r="AR75">
        <f t="shared" si="26"/>
        <v>3.5665164926205369E-3</v>
      </c>
      <c r="AS75">
        <f t="shared" si="26"/>
        <v>6.474090480409575E-3</v>
      </c>
      <c r="AT75">
        <f t="shared" si="26"/>
        <v>4.9801057811211039E-3</v>
      </c>
      <c r="AU75">
        <f t="shared" si="26"/>
        <v>3.4649574368445964E-3</v>
      </c>
      <c r="AV75">
        <f t="shared" si="26"/>
        <v>3.9023329334683041E-3</v>
      </c>
      <c r="AW75">
        <f t="shared" si="26"/>
        <v>3.9496065419092029E-3</v>
      </c>
      <c r="AX75">
        <f t="shared" si="26"/>
        <v>3.8258894715552071E-3</v>
      </c>
      <c r="AY75">
        <f t="shared" si="26"/>
        <v>4.0946592406151047E-3</v>
      </c>
      <c r="AZ75">
        <f t="shared" si="26"/>
        <v>5.1561235580398559E-3</v>
      </c>
      <c r="BA75">
        <f t="shared" si="26"/>
        <v>4.1312853990191217E-3</v>
      </c>
      <c r="BB75">
        <f t="shared" si="26"/>
        <v>5.2644424301072357E-3</v>
      </c>
      <c r="BC75">
        <f t="shared" si="26"/>
        <v>3.3447353067314264E-3</v>
      </c>
      <c r="BD75">
        <f t="shared" si="26"/>
        <v>4.6560757974352246E-3</v>
      </c>
      <c r="BE75">
        <f t="shared" si="26"/>
        <v>3.4682287126833015E-3</v>
      </c>
      <c r="BF75">
        <f t="shared" si="26"/>
        <v>4.0281647925455751E-3</v>
      </c>
      <c r="BG75">
        <f t="shared" si="26"/>
        <v>3.6050472888913693E-3</v>
      </c>
      <c r="BH75">
        <f t="shared" si="26"/>
        <v>3.8085140929254718E-3</v>
      </c>
      <c r="BI75">
        <f t="shared" si="26"/>
        <v>4.2815440153538345E-3</v>
      </c>
      <c r="BJ75">
        <f t="shared" si="26"/>
        <v>3.8388693593514669E-3</v>
      </c>
      <c r="BK75">
        <f t="shared" si="26"/>
        <v>3.8524452623351253E-3</v>
      </c>
      <c r="BL75">
        <f t="shared" si="26"/>
        <v>3.8455622641481967E-3</v>
      </c>
      <c r="BM75">
        <f t="shared" si="26"/>
        <v>3.7745686256546937E-3</v>
      </c>
      <c r="BN75">
        <f t="shared" si="26"/>
        <v>3.4625513410086704E-3</v>
      </c>
      <c r="BO75">
        <f t="shared" si="26"/>
        <v>5.1119183422318054E-3</v>
      </c>
      <c r="BP75">
        <f t="shared" ref="AC75:BR82" si="27">6*$A75*BP$14+2*BP$15</f>
        <v>3.4493999178975762E-3</v>
      </c>
      <c r="BQ75">
        <f t="shared" si="27"/>
        <v>4.9483758590803326E-3</v>
      </c>
      <c r="BR75">
        <f t="shared" si="27"/>
        <v>3.4460491690782927E-3</v>
      </c>
      <c r="BS75">
        <f t="shared" si="25"/>
        <v>3.5601735161264365E-3</v>
      </c>
      <c r="BT75">
        <f t="shared" si="25"/>
        <v>4.8957167521850239E-3</v>
      </c>
      <c r="BU75">
        <f t="shared" si="25"/>
        <v>3.5326726053869634E-3</v>
      </c>
    </row>
    <row r="76" spans="1:73" x14ac:dyDescent="0.2">
      <c r="A76">
        <v>243</v>
      </c>
      <c r="B76">
        <f t="shared" si="10"/>
        <v>2.8265850500979739E-3</v>
      </c>
      <c r="C76">
        <f t="shared" si="10"/>
        <v>3.2620704046315389E-3</v>
      </c>
      <c r="D76">
        <f t="shared" si="10"/>
        <v>3.6411517823279824E-3</v>
      </c>
      <c r="E76">
        <f t="shared" si="10"/>
        <v>4.0714455710993726E-3</v>
      </c>
      <c r="F76">
        <f t="shared" si="10"/>
        <v>4.4695785628657003E-3</v>
      </c>
      <c r="G76">
        <f t="shared" si="23"/>
        <v>5.0277066729862499E-3</v>
      </c>
      <c r="H76">
        <f t="shared" si="23"/>
        <v>7.0594729842547721E-3</v>
      </c>
      <c r="I76">
        <f t="shared" si="23"/>
        <v>3.7100927273159348E-3</v>
      </c>
      <c r="J76">
        <f t="shared" si="23"/>
        <v>3.5260578585902744E-3</v>
      </c>
      <c r="K76">
        <f t="shared" si="23"/>
        <v>3.7084754284092761E-3</v>
      </c>
      <c r="L76">
        <f t="shared" si="23"/>
        <v>3.5606826480749851E-3</v>
      </c>
      <c r="M76" s="1">
        <f t="shared" si="23"/>
        <v>3.6151436560302383E-3</v>
      </c>
      <c r="N76" s="1">
        <f t="shared" si="23"/>
        <v>3.5416623539780215E-3</v>
      </c>
      <c r="O76">
        <f t="shared" si="23"/>
        <v>4.0400786473371621E-3</v>
      </c>
      <c r="P76">
        <f t="shared" si="23"/>
        <v>3.6149317906649728E-3</v>
      </c>
      <c r="Q76">
        <f t="shared" si="23"/>
        <v>3.3787352088524014E-3</v>
      </c>
      <c r="R76">
        <f t="shared" si="23"/>
        <v>3.5504717771561202E-3</v>
      </c>
      <c r="S76">
        <f t="shared" si="24"/>
        <v>3.7853795866723584E-3</v>
      </c>
      <c r="T76">
        <f t="shared" si="24"/>
        <v>4.047122057282207E-3</v>
      </c>
      <c r="U76">
        <f t="shared" si="24"/>
        <v>3.7261143664445127E-3</v>
      </c>
      <c r="V76">
        <f t="shared" si="24"/>
        <v>4.5311927427776275E-3</v>
      </c>
      <c r="W76">
        <f t="shared" si="24"/>
        <v>3.5381444064332655E-3</v>
      </c>
      <c r="X76">
        <f t="shared" si="24"/>
        <v>3.3826552559197767E-3</v>
      </c>
      <c r="Y76">
        <f t="shared" si="24"/>
        <v>4.0643705594191754E-3</v>
      </c>
      <c r="Z76">
        <f t="shared" si="24"/>
        <v>4.2680018499218902E-3</v>
      </c>
      <c r="AA76">
        <f t="shared" si="24"/>
        <v>3.5068927869284262E-3</v>
      </c>
      <c r="AB76">
        <f t="shared" si="24"/>
        <v>3.7869331779652286E-3</v>
      </c>
      <c r="AC76">
        <f t="shared" si="27"/>
        <v>6.1035724205421027E-3</v>
      </c>
      <c r="AD76">
        <f t="shared" si="27"/>
        <v>5.3972686810489015E-3</v>
      </c>
      <c r="AE76">
        <f t="shared" si="27"/>
        <v>3.6674564543600074E-3</v>
      </c>
      <c r="AF76">
        <f t="shared" si="27"/>
        <v>3.8571680284809652E-3</v>
      </c>
      <c r="AG76">
        <f t="shared" si="27"/>
        <v>3.8281357967317395E-3</v>
      </c>
      <c r="AH76">
        <f t="shared" si="27"/>
        <v>3.3465396333210509E-3</v>
      </c>
      <c r="AI76">
        <f t="shared" si="27"/>
        <v>3.557128932702807E-3</v>
      </c>
      <c r="AJ76">
        <f t="shared" si="27"/>
        <v>3.5928322060784744E-3</v>
      </c>
      <c r="AK76">
        <f t="shared" si="27"/>
        <v>3.7465411501426127E-3</v>
      </c>
      <c r="AL76">
        <f t="shared" si="27"/>
        <v>3.4258972834316226E-3</v>
      </c>
      <c r="AM76">
        <f t="shared" si="27"/>
        <v>3.8138684028836307E-3</v>
      </c>
      <c r="AN76">
        <f t="shared" si="27"/>
        <v>3.5992858784254164E-3</v>
      </c>
      <c r="AO76">
        <f t="shared" si="27"/>
        <v>3.5753476804331608E-3</v>
      </c>
      <c r="AP76">
        <f t="shared" si="27"/>
        <v>4.8832720502441848E-3</v>
      </c>
      <c r="AQ76">
        <f t="shared" si="27"/>
        <v>3.3962893621904237E-3</v>
      </c>
      <c r="AR76">
        <f t="shared" si="27"/>
        <v>3.6871095608225109E-3</v>
      </c>
      <c r="AS76">
        <f t="shared" si="27"/>
        <v>6.7433547372394292E-3</v>
      </c>
      <c r="AT76">
        <f t="shared" si="27"/>
        <v>5.1700010703689056E-3</v>
      </c>
      <c r="AU76">
        <f t="shared" si="27"/>
        <v>3.5816184126055903E-3</v>
      </c>
      <c r="AV76">
        <f t="shared" si="27"/>
        <v>4.0382519451518106E-3</v>
      </c>
      <c r="AW76">
        <f t="shared" si="27"/>
        <v>4.0875722027414359E-3</v>
      </c>
      <c r="AX76">
        <f t="shared" si="27"/>
        <v>3.9579827735017718E-3</v>
      </c>
      <c r="AY76">
        <f t="shared" si="27"/>
        <v>4.2402869233607657E-3</v>
      </c>
      <c r="AZ76">
        <f t="shared" si="27"/>
        <v>5.3545149921233257E-3</v>
      </c>
      <c r="BA76">
        <f t="shared" si="27"/>
        <v>4.2783778241154355E-3</v>
      </c>
      <c r="BB76">
        <f t="shared" si="27"/>
        <v>5.4659150640272575E-3</v>
      </c>
      <c r="BC76">
        <f t="shared" si="27"/>
        <v>3.4547400716291483E-3</v>
      </c>
      <c r="BD76">
        <f t="shared" si="27"/>
        <v>4.8310908526422308E-3</v>
      </c>
      <c r="BE76">
        <f t="shared" si="27"/>
        <v>3.5837475168569513E-3</v>
      </c>
      <c r="BF76">
        <f t="shared" si="27"/>
        <v>4.1694924386423728E-3</v>
      </c>
      <c r="BG76">
        <f t="shared" si="27"/>
        <v>3.7265647952104478E-3</v>
      </c>
      <c r="BH76">
        <f t="shared" si="27"/>
        <v>3.941031491160249E-3</v>
      </c>
      <c r="BI76">
        <f t="shared" si="27"/>
        <v>4.4359395738783197E-3</v>
      </c>
      <c r="BJ76">
        <f t="shared" si="27"/>
        <v>3.9719107592627242E-3</v>
      </c>
      <c r="BK76">
        <f t="shared" si="27"/>
        <v>3.9868994107733445E-3</v>
      </c>
      <c r="BL76">
        <f t="shared" si="27"/>
        <v>3.9787768428761576E-3</v>
      </c>
      <c r="BM76">
        <f t="shared" si="27"/>
        <v>3.9044516933793155E-3</v>
      </c>
      <c r="BN76">
        <f t="shared" si="27"/>
        <v>3.5779106423682178E-3</v>
      </c>
      <c r="BO76">
        <f t="shared" si="27"/>
        <v>5.3081897828423652E-3</v>
      </c>
      <c r="BP76">
        <f t="shared" si="27"/>
        <v>3.564102679773664E-3</v>
      </c>
      <c r="BQ76">
        <f t="shared" si="27"/>
        <v>5.1348087479851229E-3</v>
      </c>
      <c r="BR76">
        <f t="shared" si="27"/>
        <v>3.5611249202480398E-3</v>
      </c>
      <c r="BS76">
        <f t="shared" si="25"/>
        <v>3.6835703522593646E-3</v>
      </c>
      <c r="BT76">
        <f t="shared" si="25"/>
        <v>5.0808363496706588E-3</v>
      </c>
      <c r="BU76">
        <f t="shared" si="25"/>
        <v>3.654334949146909E-3</v>
      </c>
    </row>
    <row r="77" spans="1:73" x14ac:dyDescent="0.2">
      <c r="A77">
        <v>244</v>
      </c>
      <c r="B77">
        <f t="shared" si="10"/>
        <v>2.909774604410633E-3</v>
      </c>
      <c r="C77">
        <f t="shared" si="10"/>
        <v>3.3642140516017202E-3</v>
      </c>
      <c r="D77">
        <f t="shared" si="10"/>
        <v>3.75977304937649E-3</v>
      </c>
      <c r="E77">
        <f t="shared" si="10"/>
        <v>4.2087767071327421E-3</v>
      </c>
      <c r="F77">
        <f t="shared" si="10"/>
        <v>4.6246259544374252E-3</v>
      </c>
      <c r="G77">
        <f t="shared" si="23"/>
        <v>5.2087886849795581E-3</v>
      </c>
      <c r="H77">
        <f t="shared" si="23"/>
        <v>7.3452373540211363E-3</v>
      </c>
      <c r="I77">
        <f t="shared" si="23"/>
        <v>3.8300470831594512E-3</v>
      </c>
      <c r="J77">
        <f t="shared" si="23"/>
        <v>3.6403193212302468E-3</v>
      </c>
      <c r="K77">
        <f t="shared" si="23"/>
        <v>3.8307687942544487E-3</v>
      </c>
      <c r="L77">
        <f t="shared" si="23"/>
        <v>3.6759776835613815E-3</v>
      </c>
      <c r="M77" s="1">
        <f t="shared" si="23"/>
        <v>3.7320968771849677E-3</v>
      </c>
      <c r="N77" s="1">
        <f t="shared" si="23"/>
        <v>3.6558804049840951E-3</v>
      </c>
      <c r="O77">
        <f t="shared" si="23"/>
        <v>4.1772185459310156E-3</v>
      </c>
      <c r="P77">
        <f t="shared" si="23"/>
        <v>3.7318913428216298E-3</v>
      </c>
      <c r="Q77">
        <f t="shared" si="23"/>
        <v>3.4871020431505653E-3</v>
      </c>
      <c r="R77">
        <f t="shared" si="23"/>
        <v>3.6650609655218339E-3</v>
      </c>
      <c r="S77">
        <f t="shared" si="24"/>
        <v>3.9103216309280611E-3</v>
      </c>
      <c r="T77">
        <f t="shared" si="24"/>
        <v>4.1839313118076996E-3</v>
      </c>
      <c r="U77">
        <f t="shared" si="24"/>
        <v>3.8486785871759237E-3</v>
      </c>
      <c r="V77">
        <f t="shared" si="24"/>
        <v>4.6897681930880841E-3</v>
      </c>
      <c r="W77">
        <f t="shared" si="24"/>
        <v>3.651721675391937E-3</v>
      </c>
      <c r="X77">
        <f t="shared" si="24"/>
        <v>3.4909724440298183E-3</v>
      </c>
      <c r="Y77">
        <f t="shared" si="24"/>
        <v>4.201879565690729E-3</v>
      </c>
      <c r="Z77">
        <f t="shared" si="24"/>
        <v>4.4154783188617777E-3</v>
      </c>
      <c r="AA77">
        <f t="shared" si="24"/>
        <v>3.6197860842714022E-3</v>
      </c>
      <c r="AB77">
        <f t="shared" si="24"/>
        <v>3.9142265249679821E-3</v>
      </c>
      <c r="AC77">
        <f t="shared" si="27"/>
        <v>6.3389613424576496E-3</v>
      </c>
      <c r="AD77">
        <f t="shared" si="27"/>
        <v>5.5990049382812074E-3</v>
      </c>
      <c r="AE77">
        <f t="shared" si="27"/>
        <v>3.7882219741793288E-3</v>
      </c>
      <c r="AF77">
        <f t="shared" si="27"/>
        <v>3.9859644190890255E-3</v>
      </c>
      <c r="AG77">
        <f t="shared" si="27"/>
        <v>3.9556604764832935E-3</v>
      </c>
      <c r="AH77">
        <f t="shared" si="27"/>
        <v>3.4264753878371183E-3</v>
      </c>
      <c r="AI77">
        <f t="shared" si="27"/>
        <v>3.6722423489401121E-3</v>
      </c>
      <c r="AJ77">
        <f t="shared" si="27"/>
        <v>3.7099017677835917E-3</v>
      </c>
      <c r="AK77">
        <f t="shared" si="27"/>
        <v>3.8697802546064884E-3</v>
      </c>
      <c r="AL77">
        <f t="shared" si="27"/>
        <v>3.5364990825042554E-3</v>
      </c>
      <c r="AM77">
        <f t="shared" si="27"/>
        <v>3.9393200700607832E-3</v>
      </c>
      <c r="AN77">
        <f t="shared" si="27"/>
        <v>3.7157364412699172E-3</v>
      </c>
      <c r="AO77">
        <f t="shared" si="27"/>
        <v>3.6907817430523078E-3</v>
      </c>
      <c r="AP77">
        <f t="shared" si="27"/>
        <v>5.0589671360198388E-3</v>
      </c>
      <c r="AQ77">
        <f t="shared" si="27"/>
        <v>3.5040180530056461E-3</v>
      </c>
      <c r="AR77">
        <f t="shared" si="27"/>
        <v>3.8077026290244884E-3</v>
      </c>
      <c r="AS77">
        <f t="shared" si="27"/>
        <v>7.0126189940692835E-3</v>
      </c>
      <c r="AT77">
        <f t="shared" si="27"/>
        <v>5.3598963596167004E-3</v>
      </c>
      <c r="AU77">
        <f t="shared" si="27"/>
        <v>3.6982793883665842E-3</v>
      </c>
      <c r="AV77">
        <f t="shared" si="27"/>
        <v>4.1741709568353241E-3</v>
      </c>
      <c r="AW77">
        <f t="shared" si="27"/>
        <v>4.2255378635736758E-3</v>
      </c>
      <c r="AX77">
        <f t="shared" si="27"/>
        <v>4.0900760754483435E-3</v>
      </c>
      <c r="AY77">
        <f t="shared" si="27"/>
        <v>4.3859146061064197E-3</v>
      </c>
      <c r="AZ77">
        <f t="shared" si="27"/>
        <v>5.5529064262067954E-3</v>
      </c>
      <c r="BA77">
        <f t="shared" si="27"/>
        <v>4.4254702492117423E-3</v>
      </c>
      <c r="BB77">
        <f t="shared" si="27"/>
        <v>5.6673876979472723E-3</v>
      </c>
      <c r="BC77">
        <f t="shared" si="27"/>
        <v>3.5647448365268668E-3</v>
      </c>
      <c r="BD77">
        <f t="shared" si="27"/>
        <v>5.006105907849237E-3</v>
      </c>
      <c r="BE77">
        <f t="shared" si="27"/>
        <v>3.6992663210306011E-3</v>
      </c>
      <c r="BF77">
        <f t="shared" si="27"/>
        <v>4.3108200847391705E-3</v>
      </c>
      <c r="BG77">
        <f t="shared" si="27"/>
        <v>3.8480823015295297E-3</v>
      </c>
      <c r="BH77">
        <f t="shared" si="27"/>
        <v>4.0735488893950261E-3</v>
      </c>
      <c r="BI77">
        <f t="shared" si="27"/>
        <v>4.590335132402798E-3</v>
      </c>
      <c r="BJ77">
        <f t="shared" si="27"/>
        <v>4.1049521591739815E-3</v>
      </c>
      <c r="BK77">
        <f t="shared" si="27"/>
        <v>4.1213535592115637E-3</v>
      </c>
      <c r="BL77">
        <f t="shared" si="27"/>
        <v>4.1119914216041116E-3</v>
      </c>
      <c r="BM77">
        <f t="shared" si="27"/>
        <v>4.0343347611039374E-3</v>
      </c>
      <c r="BN77">
        <f t="shared" si="27"/>
        <v>3.6932699437277686E-3</v>
      </c>
      <c r="BO77">
        <f t="shared" si="27"/>
        <v>5.504461223452925E-3</v>
      </c>
      <c r="BP77">
        <f t="shared" si="27"/>
        <v>3.6788054416497552E-3</v>
      </c>
      <c r="BQ77">
        <f t="shared" si="27"/>
        <v>5.3212416368899132E-3</v>
      </c>
      <c r="BR77">
        <f t="shared" si="27"/>
        <v>3.6762006714177904E-3</v>
      </c>
      <c r="BS77">
        <f t="shared" si="25"/>
        <v>3.8069671883922893E-3</v>
      </c>
      <c r="BT77">
        <f t="shared" si="25"/>
        <v>5.2659559471562936E-3</v>
      </c>
      <c r="BU77">
        <f t="shared" si="25"/>
        <v>3.7759972929068512E-3</v>
      </c>
    </row>
    <row r="78" spans="1:73" x14ac:dyDescent="0.2">
      <c r="A78">
        <v>245</v>
      </c>
      <c r="B78">
        <f t="shared" si="10"/>
        <v>2.9929641587232887E-3</v>
      </c>
      <c r="C78">
        <f t="shared" si="10"/>
        <v>3.466357698571905E-3</v>
      </c>
      <c r="D78">
        <f t="shared" si="10"/>
        <v>3.8783943164249976E-3</v>
      </c>
      <c r="E78">
        <f t="shared" si="10"/>
        <v>4.3461078431661117E-3</v>
      </c>
      <c r="F78">
        <f t="shared" si="10"/>
        <v>4.7796733460091501E-3</v>
      </c>
      <c r="G78">
        <f t="shared" si="23"/>
        <v>5.3898706969728663E-3</v>
      </c>
      <c r="H78">
        <f t="shared" si="23"/>
        <v>7.6310017237875005E-3</v>
      </c>
      <c r="I78">
        <f t="shared" si="23"/>
        <v>3.950001439002971E-3</v>
      </c>
      <c r="J78">
        <f t="shared" si="23"/>
        <v>3.7545807838702226E-3</v>
      </c>
      <c r="K78">
        <f t="shared" si="23"/>
        <v>3.9530621600996213E-3</v>
      </c>
      <c r="L78">
        <f t="shared" si="23"/>
        <v>3.791272719047778E-3</v>
      </c>
      <c r="M78" s="1">
        <f t="shared" si="23"/>
        <v>3.8490500983396937E-3</v>
      </c>
      <c r="N78" s="1">
        <f t="shared" si="23"/>
        <v>3.7700984559901722E-3</v>
      </c>
      <c r="O78">
        <f t="shared" si="23"/>
        <v>4.314358444524876E-3</v>
      </c>
      <c r="P78">
        <f t="shared" si="23"/>
        <v>3.8488508949782868E-3</v>
      </c>
      <c r="Q78">
        <f t="shared" si="23"/>
        <v>3.5954688774487327E-3</v>
      </c>
      <c r="R78">
        <f t="shared" si="23"/>
        <v>3.779650153887551E-3</v>
      </c>
      <c r="S78">
        <f t="shared" si="24"/>
        <v>4.0352636751837603E-3</v>
      </c>
      <c r="T78">
        <f t="shared" si="24"/>
        <v>4.3207405663331921E-3</v>
      </c>
      <c r="U78">
        <f t="shared" si="24"/>
        <v>3.9712428079073346E-3</v>
      </c>
      <c r="V78">
        <f t="shared" si="24"/>
        <v>4.8483436433985408E-3</v>
      </c>
      <c r="W78">
        <f t="shared" si="24"/>
        <v>3.7652989443506084E-3</v>
      </c>
      <c r="X78">
        <f t="shared" si="24"/>
        <v>3.5992896321398599E-3</v>
      </c>
      <c r="Y78">
        <f t="shared" si="24"/>
        <v>4.3393885719622827E-3</v>
      </c>
      <c r="Z78">
        <f t="shared" si="24"/>
        <v>4.5629547878016652E-3</v>
      </c>
      <c r="AA78">
        <f t="shared" si="24"/>
        <v>3.7326793816143816E-3</v>
      </c>
      <c r="AB78">
        <f t="shared" si="24"/>
        <v>4.041519871970739E-3</v>
      </c>
      <c r="AC78">
        <f t="shared" si="27"/>
        <v>6.5743502643732035E-3</v>
      </c>
      <c r="AD78">
        <f t="shared" si="27"/>
        <v>5.8007411955135202E-3</v>
      </c>
      <c r="AE78">
        <f t="shared" si="27"/>
        <v>3.9089874939986537E-3</v>
      </c>
      <c r="AF78">
        <f t="shared" si="27"/>
        <v>4.1147608096970857E-3</v>
      </c>
      <c r="AG78">
        <f t="shared" si="27"/>
        <v>4.0831851562348476E-3</v>
      </c>
      <c r="AH78">
        <f t="shared" si="27"/>
        <v>3.5064111423531823E-3</v>
      </c>
      <c r="AI78">
        <f t="shared" si="27"/>
        <v>3.7873557651774171E-3</v>
      </c>
      <c r="AJ78">
        <f t="shared" si="27"/>
        <v>3.8269713294887056E-3</v>
      </c>
      <c r="AK78">
        <f t="shared" si="27"/>
        <v>3.9930193590703676E-3</v>
      </c>
      <c r="AL78">
        <f t="shared" si="27"/>
        <v>3.6471008815768882E-3</v>
      </c>
      <c r="AM78">
        <f t="shared" si="27"/>
        <v>4.0647717372379391E-3</v>
      </c>
      <c r="AN78">
        <f t="shared" si="27"/>
        <v>3.8321870041144145E-3</v>
      </c>
      <c r="AO78">
        <f t="shared" si="27"/>
        <v>3.8062158056714583E-3</v>
      </c>
      <c r="AP78">
        <f t="shared" si="27"/>
        <v>5.2346622217954858E-3</v>
      </c>
      <c r="AQ78">
        <f t="shared" si="27"/>
        <v>3.6117467438208685E-3</v>
      </c>
      <c r="AR78">
        <f t="shared" si="27"/>
        <v>3.9282956972264624E-3</v>
      </c>
      <c r="AS78">
        <f t="shared" si="27"/>
        <v>7.2818832508991377E-3</v>
      </c>
      <c r="AT78">
        <f t="shared" si="27"/>
        <v>5.5497916488645022E-3</v>
      </c>
      <c r="AU78">
        <f t="shared" si="27"/>
        <v>3.8149403641275746E-3</v>
      </c>
      <c r="AV78">
        <f t="shared" si="27"/>
        <v>4.3100899685188307E-3</v>
      </c>
      <c r="AW78">
        <f t="shared" si="27"/>
        <v>4.3635035244059088E-3</v>
      </c>
      <c r="AX78">
        <f t="shared" si="27"/>
        <v>4.2221693773949083E-3</v>
      </c>
      <c r="AY78">
        <f t="shared" si="27"/>
        <v>4.5315422888520807E-3</v>
      </c>
      <c r="AZ78">
        <f t="shared" si="27"/>
        <v>5.7512978602902651E-3</v>
      </c>
      <c r="BA78">
        <f t="shared" si="27"/>
        <v>4.5725626743080561E-3</v>
      </c>
      <c r="BB78">
        <f t="shared" si="27"/>
        <v>5.8688603318672872E-3</v>
      </c>
      <c r="BC78">
        <f t="shared" si="27"/>
        <v>3.6747496014245852E-3</v>
      </c>
      <c r="BD78">
        <f t="shared" si="27"/>
        <v>5.1811209630562502E-3</v>
      </c>
      <c r="BE78">
        <f t="shared" si="27"/>
        <v>3.8147851252042508E-3</v>
      </c>
      <c r="BF78">
        <f t="shared" si="27"/>
        <v>4.4521477308359612E-3</v>
      </c>
      <c r="BG78">
        <f t="shared" si="27"/>
        <v>3.9695998078486082E-3</v>
      </c>
      <c r="BH78">
        <f t="shared" si="27"/>
        <v>4.2060662876298033E-3</v>
      </c>
      <c r="BI78">
        <f t="shared" si="27"/>
        <v>4.7447306909272763E-3</v>
      </c>
      <c r="BJ78">
        <f t="shared" si="27"/>
        <v>4.2379935590852388E-3</v>
      </c>
      <c r="BK78">
        <f t="shared" si="27"/>
        <v>4.2558077076497829E-3</v>
      </c>
      <c r="BL78">
        <f t="shared" si="27"/>
        <v>4.2452060003320725E-3</v>
      </c>
      <c r="BM78">
        <f t="shared" si="27"/>
        <v>4.1642178288285592E-3</v>
      </c>
      <c r="BN78">
        <f t="shared" si="27"/>
        <v>3.8086292450873194E-3</v>
      </c>
      <c r="BO78">
        <f t="shared" si="27"/>
        <v>5.7007326640634848E-3</v>
      </c>
      <c r="BP78">
        <f t="shared" si="27"/>
        <v>3.7935082035258465E-3</v>
      </c>
      <c r="BQ78">
        <f t="shared" si="27"/>
        <v>5.5076745257947035E-3</v>
      </c>
      <c r="BR78">
        <f t="shared" si="27"/>
        <v>3.7912764225875376E-3</v>
      </c>
      <c r="BS78">
        <f t="shared" si="25"/>
        <v>3.9303640245252139E-3</v>
      </c>
      <c r="BT78">
        <f t="shared" si="25"/>
        <v>5.4510755446419354E-3</v>
      </c>
      <c r="BU78">
        <f t="shared" si="25"/>
        <v>3.8976596366667934E-3</v>
      </c>
    </row>
    <row r="79" spans="1:73" x14ac:dyDescent="0.2">
      <c r="A79">
        <v>246</v>
      </c>
      <c r="B79">
        <f t="shared" si="10"/>
        <v>3.0761537130359444E-3</v>
      </c>
      <c r="C79">
        <f t="shared" si="10"/>
        <v>3.5685013455420862E-3</v>
      </c>
      <c r="D79">
        <f t="shared" si="10"/>
        <v>3.9970155834735052E-3</v>
      </c>
      <c r="E79">
        <f t="shared" si="10"/>
        <v>4.4834389791994882E-3</v>
      </c>
      <c r="F79">
        <f t="shared" si="10"/>
        <v>4.9347207375808749E-3</v>
      </c>
      <c r="G79">
        <f t="shared" si="23"/>
        <v>5.5709527089661745E-3</v>
      </c>
      <c r="H79">
        <f t="shared" si="23"/>
        <v>7.9167660935538647E-3</v>
      </c>
      <c r="I79">
        <f t="shared" si="23"/>
        <v>4.0699557948464873E-3</v>
      </c>
      <c r="J79">
        <f t="shared" si="23"/>
        <v>3.8688422465101985E-3</v>
      </c>
      <c r="K79">
        <f t="shared" si="23"/>
        <v>4.0753555259447939E-3</v>
      </c>
      <c r="L79">
        <f t="shared" si="23"/>
        <v>3.9065677545341779E-3</v>
      </c>
      <c r="M79" s="1">
        <f t="shared" si="23"/>
        <v>3.9660033194944232E-3</v>
      </c>
      <c r="N79" s="1">
        <f t="shared" si="23"/>
        <v>3.8843165069962493E-3</v>
      </c>
      <c r="O79">
        <f t="shared" si="23"/>
        <v>4.4514983431187365E-3</v>
      </c>
      <c r="P79">
        <f t="shared" si="23"/>
        <v>3.9658104471349404E-3</v>
      </c>
      <c r="Q79">
        <f t="shared" si="23"/>
        <v>3.7038357117468966E-3</v>
      </c>
      <c r="R79">
        <f t="shared" si="23"/>
        <v>3.8942393422532647E-3</v>
      </c>
      <c r="S79">
        <f t="shared" si="24"/>
        <v>4.160205719439463E-3</v>
      </c>
      <c r="T79">
        <f t="shared" si="24"/>
        <v>4.4575498208586847E-3</v>
      </c>
      <c r="U79">
        <f t="shared" si="24"/>
        <v>4.0938070286387455E-3</v>
      </c>
      <c r="V79">
        <f t="shared" si="24"/>
        <v>5.0069190937090044E-3</v>
      </c>
      <c r="W79">
        <f t="shared" si="24"/>
        <v>3.8788762133092798E-3</v>
      </c>
      <c r="X79">
        <f t="shared" si="24"/>
        <v>3.7076068202499014E-3</v>
      </c>
      <c r="Y79">
        <f t="shared" si="24"/>
        <v>4.4768975782338363E-3</v>
      </c>
      <c r="Z79">
        <f t="shared" si="24"/>
        <v>4.7104312567415527E-3</v>
      </c>
      <c r="AA79">
        <f t="shared" si="24"/>
        <v>3.845572678957361E-3</v>
      </c>
      <c r="AB79">
        <f t="shared" si="24"/>
        <v>4.1688132189734925E-3</v>
      </c>
      <c r="AC79">
        <f t="shared" si="27"/>
        <v>6.8097391862887505E-3</v>
      </c>
      <c r="AD79">
        <f t="shared" si="27"/>
        <v>6.002477452745833E-3</v>
      </c>
      <c r="AE79">
        <f t="shared" si="27"/>
        <v>4.0297530138179785E-3</v>
      </c>
      <c r="AF79">
        <f t="shared" si="27"/>
        <v>4.243557200305146E-3</v>
      </c>
      <c r="AG79">
        <f t="shared" si="27"/>
        <v>4.2107098359864016E-3</v>
      </c>
      <c r="AH79">
        <f t="shared" si="27"/>
        <v>3.5863468968692497E-3</v>
      </c>
      <c r="AI79">
        <f t="shared" si="27"/>
        <v>3.9024691814147222E-3</v>
      </c>
      <c r="AJ79">
        <f t="shared" si="27"/>
        <v>3.944040891193823E-3</v>
      </c>
      <c r="AK79">
        <f t="shared" si="27"/>
        <v>4.1162584635342468E-3</v>
      </c>
      <c r="AL79">
        <f t="shared" si="27"/>
        <v>3.7577026806495176E-3</v>
      </c>
      <c r="AM79">
        <f t="shared" si="27"/>
        <v>4.1902234044150916E-3</v>
      </c>
      <c r="AN79">
        <f t="shared" si="27"/>
        <v>3.9486375669589117E-3</v>
      </c>
      <c r="AO79">
        <f t="shared" si="27"/>
        <v>3.9216498682906054E-3</v>
      </c>
      <c r="AP79">
        <f t="shared" si="27"/>
        <v>5.4103573075711398E-3</v>
      </c>
      <c r="AQ79">
        <f t="shared" si="27"/>
        <v>3.7194754346360874E-3</v>
      </c>
      <c r="AR79">
        <f t="shared" si="27"/>
        <v>4.0488887654284364E-3</v>
      </c>
      <c r="AS79">
        <f t="shared" si="27"/>
        <v>7.5511475077289919E-3</v>
      </c>
      <c r="AT79">
        <f t="shared" si="27"/>
        <v>5.739686938112297E-3</v>
      </c>
      <c r="AU79">
        <f t="shared" si="27"/>
        <v>3.9316013398885685E-3</v>
      </c>
      <c r="AV79">
        <f t="shared" si="27"/>
        <v>4.4460089802023373E-3</v>
      </c>
      <c r="AW79">
        <f t="shared" si="27"/>
        <v>4.5014691852381418E-3</v>
      </c>
      <c r="AX79">
        <f t="shared" si="27"/>
        <v>4.3542626793414731E-3</v>
      </c>
      <c r="AY79">
        <f t="shared" si="27"/>
        <v>4.6771699715977347E-3</v>
      </c>
      <c r="AZ79">
        <f t="shared" si="27"/>
        <v>5.9496892943737278E-3</v>
      </c>
      <c r="BA79">
        <f t="shared" si="27"/>
        <v>4.7196550994043629E-3</v>
      </c>
      <c r="BB79">
        <f t="shared" si="27"/>
        <v>6.070332965787309E-3</v>
      </c>
      <c r="BC79">
        <f t="shared" si="27"/>
        <v>3.7847543663223036E-3</v>
      </c>
      <c r="BD79">
        <f t="shared" si="27"/>
        <v>5.3561360182632564E-3</v>
      </c>
      <c r="BE79">
        <f t="shared" si="27"/>
        <v>3.9303039293779006E-3</v>
      </c>
      <c r="BF79">
        <f t="shared" si="27"/>
        <v>4.593475376932759E-3</v>
      </c>
      <c r="BG79">
        <f t="shared" si="27"/>
        <v>4.0911173141676901E-3</v>
      </c>
      <c r="BH79">
        <f t="shared" si="27"/>
        <v>4.3385836858645804E-3</v>
      </c>
      <c r="BI79">
        <f t="shared" si="27"/>
        <v>4.8991262494517615E-3</v>
      </c>
      <c r="BJ79">
        <f t="shared" si="27"/>
        <v>4.3710349589964961E-3</v>
      </c>
      <c r="BK79">
        <f t="shared" si="27"/>
        <v>4.390261856088002E-3</v>
      </c>
      <c r="BL79">
        <f t="shared" si="27"/>
        <v>4.3784205790600335E-3</v>
      </c>
      <c r="BM79">
        <f t="shared" si="27"/>
        <v>4.2941008965531879E-3</v>
      </c>
      <c r="BN79">
        <f t="shared" si="27"/>
        <v>3.9239885464468667E-3</v>
      </c>
      <c r="BO79">
        <f t="shared" si="27"/>
        <v>5.8970041046740446E-3</v>
      </c>
      <c r="BP79">
        <f t="shared" si="27"/>
        <v>3.9082109654019377E-3</v>
      </c>
      <c r="BQ79">
        <f t="shared" si="27"/>
        <v>5.6941074146994869E-3</v>
      </c>
      <c r="BR79">
        <f t="shared" si="27"/>
        <v>3.9063521737572882E-3</v>
      </c>
      <c r="BS79">
        <f t="shared" si="25"/>
        <v>4.0537608606581385E-3</v>
      </c>
      <c r="BT79">
        <f t="shared" si="25"/>
        <v>5.6361951421275702E-3</v>
      </c>
      <c r="BU79">
        <f t="shared" si="25"/>
        <v>4.0193219804267356E-3</v>
      </c>
    </row>
    <row r="80" spans="1:73" x14ac:dyDescent="0.2">
      <c r="A80">
        <v>247</v>
      </c>
      <c r="B80">
        <f t="shared" si="10"/>
        <v>3.1593432673486001E-3</v>
      </c>
      <c r="C80">
        <f t="shared" si="10"/>
        <v>3.6706449925122675E-3</v>
      </c>
      <c r="D80">
        <f t="shared" si="10"/>
        <v>4.1156368505220128E-3</v>
      </c>
      <c r="E80">
        <f t="shared" si="10"/>
        <v>4.6207701152328577E-3</v>
      </c>
      <c r="F80">
        <f t="shared" si="10"/>
        <v>5.0897681291525998E-3</v>
      </c>
      <c r="G80">
        <f t="shared" si="23"/>
        <v>5.7520347209594896E-3</v>
      </c>
      <c r="H80">
        <f t="shared" si="23"/>
        <v>8.2025304633202289E-3</v>
      </c>
      <c r="I80">
        <f t="shared" si="23"/>
        <v>4.1899101506900037E-3</v>
      </c>
      <c r="J80">
        <f t="shared" si="23"/>
        <v>3.9831037091501709E-3</v>
      </c>
      <c r="K80">
        <f t="shared" si="23"/>
        <v>4.19764889178997E-3</v>
      </c>
      <c r="L80">
        <f t="shared" si="23"/>
        <v>4.0218627900205743E-3</v>
      </c>
      <c r="M80" s="1">
        <f t="shared" si="23"/>
        <v>4.0829565406491491E-3</v>
      </c>
      <c r="N80" s="1">
        <f t="shared" si="23"/>
        <v>3.9985345580023264E-3</v>
      </c>
      <c r="O80">
        <f t="shared" si="23"/>
        <v>4.58863824171259E-3</v>
      </c>
      <c r="P80">
        <f t="shared" si="23"/>
        <v>4.0827699992915974E-3</v>
      </c>
      <c r="Q80">
        <f t="shared" si="23"/>
        <v>3.812202546045064E-3</v>
      </c>
      <c r="R80">
        <f t="shared" si="23"/>
        <v>4.0088285306189783E-3</v>
      </c>
      <c r="S80">
        <f t="shared" si="24"/>
        <v>4.2851477636951622E-3</v>
      </c>
      <c r="T80">
        <f t="shared" si="24"/>
        <v>4.5943590753841704E-3</v>
      </c>
      <c r="U80">
        <f t="shared" si="24"/>
        <v>4.2163712493701565E-3</v>
      </c>
      <c r="V80">
        <f t="shared" si="24"/>
        <v>5.1654945440194611E-3</v>
      </c>
      <c r="W80">
        <f t="shared" si="24"/>
        <v>3.9924534822679512E-3</v>
      </c>
      <c r="X80">
        <f t="shared" si="24"/>
        <v>3.8159240083599465E-3</v>
      </c>
      <c r="Y80">
        <f t="shared" si="24"/>
        <v>4.61440658450539E-3</v>
      </c>
      <c r="Z80">
        <f t="shared" si="24"/>
        <v>4.8579077256814401E-3</v>
      </c>
      <c r="AA80">
        <f t="shared" si="24"/>
        <v>3.9584659763003405E-3</v>
      </c>
      <c r="AB80">
        <f t="shared" si="24"/>
        <v>4.2961065659762529E-3</v>
      </c>
      <c r="AC80">
        <f t="shared" si="27"/>
        <v>7.0451281082042974E-3</v>
      </c>
      <c r="AD80">
        <f t="shared" si="27"/>
        <v>6.2042137099781458E-3</v>
      </c>
      <c r="AE80">
        <f t="shared" si="27"/>
        <v>4.1505185336373034E-3</v>
      </c>
      <c r="AF80">
        <f t="shared" si="27"/>
        <v>4.3723535909131993E-3</v>
      </c>
      <c r="AG80">
        <f t="shared" si="27"/>
        <v>4.3382345157379522E-3</v>
      </c>
      <c r="AH80">
        <f t="shared" si="27"/>
        <v>3.6662826513853136E-3</v>
      </c>
      <c r="AI80">
        <f t="shared" si="27"/>
        <v>4.0175825976520238E-3</v>
      </c>
      <c r="AJ80">
        <f t="shared" si="27"/>
        <v>4.0611104528989403E-3</v>
      </c>
      <c r="AK80">
        <f t="shared" si="27"/>
        <v>4.239497567998126E-3</v>
      </c>
      <c r="AL80">
        <f t="shared" si="27"/>
        <v>3.8683044797221504E-3</v>
      </c>
      <c r="AM80">
        <f t="shared" si="27"/>
        <v>4.315675071592244E-3</v>
      </c>
      <c r="AN80">
        <f t="shared" si="27"/>
        <v>4.0650881298034125E-3</v>
      </c>
      <c r="AO80">
        <f t="shared" si="27"/>
        <v>4.0370839309097559E-3</v>
      </c>
      <c r="AP80">
        <f t="shared" si="27"/>
        <v>5.5860523933467868E-3</v>
      </c>
      <c r="AQ80">
        <f t="shared" si="27"/>
        <v>3.8272041254513098E-3</v>
      </c>
      <c r="AR80">
        <f t="shared" si="27"/>
        <v>4.1694818336304104E-3</v>
      </c>
      <c r="AS80">
        <f t="shared" si="27"/>
        <v>7.8204117645588461E-3</v>
      </c>
      <c r="AT80">
        <f t="shared" si="27"/>
        <v>5.9295822273600987E-3</v>
      </c>
      <c r="AU80">
        <f t="shared" si="27"/>
        <v>4.0482623156495624E-3</v>
      </c>
      <c r="AV80">
        <f t="shared" si="27"/>
        <v>4.5819279918858438E-3</v>
      </c>
      <c r="AW80">
        <f t="shared" si="27"/>
        <v>4.6394348460703817E-3</v>
      </c>
      <c r="AX80">
        <f t="shared" si="27"/>
        <v>4.4863559812880378E-3</v>
      </c>
      <c r="AY80">
        <f t="shared" si="27"/>
        <v>4.8227976543433956E-3</v>
      </c>
      <c r="AZ80">
        <f t="shared" si="27"/>
        <v>6.1480807284571976E-3</v>
      </c>
      <c r="BA80">
        <f t="shared" si="27"/>
        <v>4.8667475245006767E-3</v>
      </c>
      <c r="BB80">
        <f t="shared" si="27"/>
        <v>6.2718055997073238E-3</v>
      </c>
      <c r="BC80">
        <f t="shared" si="27"/>
        <v>3.8947591312200221E-3</v>
      </c>
      <c r="BD80">
        <f t="shared" si="27"/>
        <v>5.5311510734702626E-3</v>
      </c>
      <c r="BE80">
        <f t="shared" si="27"/>
        <v>4.0458227335515504E-3</v>
      </c>
      <c r="BF80">
        <f t="shared" si="27"/>
        <v>4.7348030230295497E-3</v>
      </c>
      <c r="BG80">
        <f t="shared" si="27"/>
        <v>4.2126348204867686E-3</v>
      </c>
      <c r="BH80">
        <f t="shared" si="27"/>
        <v>4.4711010840993645E-3</v>
      </c>
      <c r="BI80">
        <f t="shared" si="27"/>
        <v>5.0535218079762398E-3</v>
      </c>
      <c r="BJ80">
        <f t="shared" si="27"/>
        <v>4.5040763589077534E-3</v>
      </c>
      <c r="BK80">
        <f t="shared" si="27"/>
        <v>4.5247160045262212E-3</v>
      </c>
      <c r="BL80">
        <f t="shared" si="27"/>
        <v>4.5116351577879944E-3</v>
      </c>
      <c r="BM80">
        <f t="shared" si="27"/>
        <v>4.4239839642778098E-3</v>
      </c>
      <c r="BN80">
        <f t="shared" si="27"/>
        <v>4.0393478478064175E-3</v>
      </c>
      <c r="BO80">
        <f t="shared" si="27"/>
        <v>6.0932755452846044E-3</v>
      </c>
      <c r="BP80">
        <f t="shared" si="27"/>
        <v>4.0229137272780255E-3</v>
      </c>
      <c r="BQ80">
        <f t="shared" si="27"/>
        <v>5.8805403036042772E-3</v>
      </c>
      <c r="BR80">
        <f t="shared" si="27"/>
        <v>4.0214279249270353E-3</v>
      </c>
      <c r="BS80">
        <f t="shared" si="25"/>
        <v>4.1771576967910631E-3</v>
      </c>
      <c r="BT80">
        <f t="shared" si="25"/>
        <v>5.8213147396132051E-3</v>
      </c>
      <c r="BU80">
        <f t="shared" si="25"/>
        <v>4.1409843241866813E-3</v>
      </c>
    </row>
    <row r="81" spans="1:73" x14ac:dyDescent="0.2">
      <c r="A81">
        <v>248</v>
      </c>
      <c r="B81">
        <f t="shared" si="10"/>
        <v>3.2425328216612592E-3</v>
      </c>
      <c r="C81">
        <f t="shared" si="10"/>
        <v>3.7727886394824522E-3</v>
      </c>
      <c r="D81">
        <f t="shared" si="10"/>
        <v>4.2342581175705205E-3</v>
      </c>
      <c r="E81">
        <f t="shared" si="10"/>
        <v>4.7581012512662273E-3</v>
      </c>
      <c r="F81">
        <f t="shared" si="10"/>
        <v>5.2448155207243316E-3</v>
      </c>
      <c r="G81">
        <f t="shared" ref="G81:V83" si="28">6*$A81*G$14+2*G$15</f>
        <v>5.9331167329527978E-3</v>
      </c>
      <c r="H81">
        <f t="shared" si="28"/>
        <v>8.4882948330865793E-3</v>
      </c>
      <c r="I81">
        <f t="shared" si="28"/>
        <v>4.3098645065335235E-3</v>
      </c>
      <c r="J81">
        <f t="shared" si="28"/>
        <v>4.0973651717901467E-3</v>
      </c>
      <c r="K81">
        <f t="shared" si="28"/>
        <v>4.3199422576351426E-3</v>
      </c>
      <c r="L81">
        <f t="shared" si="28"/>
        <v>4.1371578255069708E-3</v>
      </c>
      <c r="M81" s="1">
        <f t="shared" si="28"/>
        <v>4.1999097618038751E-3</v>
      </c>
      <c r="N81" s="1">
        <f t="shared" si="28"/>
        <v>4.1127526090084035E-3</v>
      </c>
      <c r="O81">
        <f t="shared" si="28"/>
        <v>4.7257781403064504E-3</v>
      </c>
      <c r="P81">
        <f t="shared" si="28"/>
        <v>4.1997295514482544E-3</v>
      </c>
      <c r="Q81">
        <f t="shared" si="28"/>
        <v>3.9205693803432314E-3</v>
      </c>
      <c r="R81">
        <f t="shared" si="28"/>
        <v>4.1234177189846954E-3</v>
      </c>
      <c r="S81">
        <f t="shared" si="28"/>
        <v>4.4100898079508649E-3</v>
      </c>
      <c r="T81">
        <f t="shared" si="28"/>
        <v>4.731168329909663E-3</v>
      </c>
      <c r="U81">
        <f t="shared" si="28"/>
        <v>4.3389354701015674E-3</v>
      </c>
      <c r="V81">
        <f t="shared" si="28"/>
        <v>5.3240699943299177E-3</v>
      </c>
      <c r="W81">
        <f t="shared" ref="S81:AH83" si="29">6*$A81*W$14+2*W$15</f>
        <v>4.1060307512266227E-3</v>
      </c>
      <c r="X81">
        <f t="shared" si="29"/>
        <v>3.924241196469988E-3</v>
      </c>
      <c r="Y81">
        <f t="shared" si="29"/>
        <v>4.7519155907769436E-3</v>
      </c>
      <c r="Z81">
        <f t="shared" si="29"/>
        <v>5.0053841946213276E-3</v>
      </c>
      <c r="AA81">
        <f t="shared" si="29"/>
        <v>4.0713592736433199E-3</v>
      </c>
      <c r="AB81">
        <f t="shared" si="29"/>
        <v>4.4233999129790064E-3</v>
      </c>
      <c r="AC81">
        <f t="shared" si="29"/>
        <v>7.2805170301198513E-3</v>
      </c>
      <c r="AD81">
        <f t="shared" si="29"/>
        <v>6.4059499672104586E-3</v>
      </c>
      <c r="AE81">
        <f t="shared" si="29"/>
        <v>4.2712840534566282E-3</v>
      </c>
      <c r="AF81">
        <f t="shared" si="29"/>
        <v>4.5011499815212595E-3</v>
      </c>
      <c r="AG81">
        <f t="shared" si="29"/>
        <v>4.4657591954895097E-3</v>
      </c>
      <c r="AH81">
        <f t="shared" si="29"/>
        <v>3.746218405901381E-3</v>
      </c>
      <c r="AI81">
        <f t="shared" si="27"/>
        <v>4.1326960138893289E-3</v>
      </c>
      <c r="AJ81">
        <f t="shared" si="27"/>
        <v>4.1781800146040542E-3</v>
      </c>
      <c r="AK81">
        <f t="shared" si="27"/>
        <v>4.3627366724620052E-3</v>
      </c>
      <c r="AL81">
        <f t="shared" si="27"/>
        <v>3.9789062787947832E-3</v>
      </c>
      <c r="AM81">
        <f t="shared" si="27"/>
        <v>4.4411267387693965E-3</v>
      </c>
      <c r="AN81">
        <f t="shared" si="27"/>
        <v>4.1815386926479098E-3</v>
      </c>
      <c r="AO81">
        <f t="shared" si="27"/>
        <v>4.1525179935289029E-3</v>
      </c>
      <c r="AP81">
        <f t="shared" si="27"/>
        <v>5.7617474791224407E-3</v>
      </c>
      <c r="AQ81">
        <f t="shared" si="27"/>
        <v>3.9349328162665322E-3</v>
      </c>
      <c r="AR81">
        <f t="shared" si="27"/>
        <v>4.2900749018323844E-3</v>
      </c>
      <c r="AS81">
        <f t="shared" si="27"/>
        <v>8.0896760213887003E-3</v>
      </c>
      <c r="AT81">
        <f t="shared" si="27"/>
        <v>6.1194775166078935E-3</v>
      </c>
      <c r="AU81">
        <f t="shared" si="27"/>
        <v>4.1649232914105563E-3</v>
      </c>
      <c r="AV81">
        <f t="shared" si="27"/>
        <v>4.7178470035693504E-3</v>
      </c>
      <c r="AW81">
        <f t="shared" si="27"/>
        <v>4.7774005069026147E-3</v>
      </c>
      <c r="AX81">
        <f t="shared" si="27"/>
        <v>4.6184492832346095E-3</v>
      </c>
      <c r="AY81">
        <f t="shared" si="27"/>
        <v>4.9684253370890497E-3</v>
      </c>
      <c r="AZ81">
        <f t="shared" si="27"/>
        <v>6.3464721625406673E-3</v>
      </c>
      <c r="BA81">
        <f t="shared" si="27"/>
        <v>5.0138399495969904E-3</v>
      </c>
      <c r="BB81">
        <f t="shared" si="27"/>
        <v>6.4732782336273456E-3</v>
      </c>
      <c r="BC81">
        <f t="shared" si="27"/>
        <v>4.004763896117744E-3</v>
      </c>
      <c r="BD81">
        <f t="shared" si="27"/>
        <v>5.7061661286772689E-3</v>
      </c>
      <c r="BE81">
        <f t="shared" si="27"/>
        <v>4.1613415377252001E-3</v>
      </c>
      <c r="BF81">
        <f t="shared" si="27"/>
        <v>4.8761306691263474E-3</v>
      </c>
      <c r="BG81">
        <f t="shared" si="27"/>
        <v>4.3341523268058506E-3</v>
      </c>
      <c r="BH81">
        <f t="shared" si="27"/>
        <v>4.6036184823341417E-3</v>
      </c>
      <c r="BI81">
        <f t="shared" si="27"/>
        <v>5.2079173665007181E-3</v>
      </c>
      <c r="BJ81">
        <f t="shared" si="27"/>
        <v>4.6371177588190107E-3</v>
      </c>
      <c r="BK81">
        <f t="shared" si="27"/>
        <v>4.6591701529644404E-3</v>
      </c>
      <c r="BL81">
        <f t="shared" si="27"/>
        <v>4.6448497365159554E-3</v>
      </c>
      <c r="BM81">
        <f t="shared" si="27"/>
        <v>4.5538670320024316E-3</v>
      </c>
      <c r="BN81">
        <f t="shared" si="27"/>
        <v>4.1547071491659683E-3</v>
      </c>
      <c r="BO81">
        <f t="shared" si="27"/>
        <v>6.2895469858951572E-3</v>
      </c>
      <c r="BP81">
        <f t="shared" si="27"/>
        <v>4.1376164891541167E-3</v>
      </c>
      <c r="BQ81">
        <f t="shared" si="27"/>
        <v>6.0669731925090675E-3</v>
      </c>
      <c r="BR81">
        <f t="shared" si="27"/>
        <v>4.1365036760967824E-3</v>
      </c>
      <c r="BS81">
        <f t="shared" ref="BS81:BU83" si="30">6*$A81*BS$14+2*BS$15</f>
        <v>4.3005545329239878E-3</v>
      </c>
      <c r="BT81">
        <f t="shared" si="30"/>
        <v>6.0064343370988399E-3</v>
      </c>
      <c r="BU81">
        <f t="shared" si="30"/>
        <v>4.2626466679466235E-3</v>
      </c>
    </row>
    <row r="82" spans="1:73" x14ac:dyDescent="0.2">
      <c r="A82">
        <v>249</v>
      </c>
      <c r="B82">
        <f t="shared" si="10"/>
        <v>3.3257223759739149E-3</v>
      </c>
      <c r="C82">
        <f t="shared" si="10"/>
        <v>3.8749322864526335E-3</v>
      </c>
      <c r="D82">
        <f t="shared" si="10"/>
        <v>4.3528793846190281E-3</v>
      </c>
      <c r="E82">
        <f t="shared" si="10"/>
        <v>4.8954323872995968E-3</v>
      </c>
      <c r="F82">
        <f t="shared" si="10"/>
        <v>5.3998629122960565E-3</v>
      </c>
      <c r="G82">
        <f t="shared" si="28"/>
        <v>6.114198744946106E-3</v>
      </c>
      <c r="H82">
        <f t="shared" si="28"/>
        <v>8.7740592028529435E-3</v>
      </c>
      <c r="I82">
        <f t="shared" si="28"/>
        <v>4.4298188623770399E-3</v>
      </c>
      <c r="J82">
        <f t="shared" si="28"/>
        <v>4.2116266344301226E-3</v>
      </c>
      <c r="K82">
        <f t="shared" si="28"/>
        <v>4.4422356234803152E-3</v>
      </c>
      <c r="L82">
        <f t="shared" si="28"/>
        <v>4.2524528609933707E-3</v>
      </c>
      <c r="M82" s="1">
        <f t="shared" si="28"/>
        <v>4.3168629829586046E-3</v>
      </c>
      <c r="N82" s="1">
        <f t="shared" si="28"/>
        <v>4.2269706600144806E-3</v>
      </c>
      <c r="O82">
        <f t="shared" si="28"/>
        <v>4.8629180389003109E-3</v>
      </c>
      <c r="P82">
        <f t="shared" si="28"/>
        <v>4.3166891036049079E-3</v>
      </c>
      <c r="Q82">
        <f t="shared" si="28"/>
        <v>4.0289362146413953E-3</v>
      </c>
      <c r="R82">
        <f t="shared" si="28"/>
        <v>4.2380069073504091E-3</v>
      </c>
      <c r="S82">
        <f t="shared" si="29"/>
        <v>4.5350318522065641E-3</v>
      </c>
      <c r="T82">
        <f t="shared" si="29"/>
        <v>4.8679775844351555E-3</v>
      </c>
      <c r="U82">
        <f t="shared" si="29"/>
        <v>4.4614996908329818E-3</v>
      </c>
      <c r="V82">
        <f t="shared" si="29"/>
        <v>5.4826454446403744E-3</v>
      </c>
      <c r="W82">
        <f t="shared" si="29"/>
        <v>4.2196080201852941E-3</v>
      </c>
      <c r="X82">
        <f t="shared" si="29"/>
        <v>4.0325583845800296E-3</v>
      </c>
      <c r="Y82">
        <f t="shared" si="29"/>
        <v>4.8894245970484973E-3</v>
      </c>
      <c r="Z82">
        <f t="shared" si="29"/>
        <v>5.1528606635612151E-3</v>
      </c>
      <c r="AA82">
        <f t="shared" si="29"/>
        <v>4.1842525709862959E-3</v>
      </c>
      <c r="AB82">
        <f t="shared" si="29"/>
        <v>4.5506932599817668E-3</v>
      </c>
      <c r="AC82">
        <f t="shared" si="27"/>
        <v>7.5159059520353982E-3</v>
      </c>
      <c r="AD82">
        <f t="shared" si="27"/>
        <v>6.6076862244427714E-3</v>
      </c>
      <c r="AE82">
        <f t="shared" si="27"/>
        <v>4.3920495732759531E-3</v>
      </c>
      <c r="AF82">
        <f t="shared" si="27"/>
        <v>4.6299463721293198E-3</v>
      </c>
      <c r="AG82">
        <f t="shared" si="27"/>
        <v>4.5932838752410603E-3</v>
      </c>
      <c r="AH82">
        <f t="shared" si="27"/>
        <v>3.826154160417445E-3</v>
      </c>
      <c r="AI82">
        <f t="shared" ref="AC82:BS83" si="31">6*$A82*AI$14+2*AI$15</f>
        <v>4.2478094301266339E-3</v>
      </c>
      <c r="AJ82">
        <f t="shared" si="31"/>
        <v>4.2952495763091715E-3</v>
      </c>
      <c r="AK82">
        <f t="shared" si="31"/>
        <v>4.485975776925881E-3</v>
      </c>
      <c r="AL82">
        <f t="shared" si="31"/>
        <v>4.089508077867416E-3</v>
      </c>
      <c r="AM82">
        <f t="shared" si="31"/>
        <v>4.5665784059465489E-3</v>
      </c>
      <c r="AN82">
        <f t="shared" si="31"/>
        <v>4.2979892554924105E-3</v>
      </c>
      <c r="AO82">
        <f t="shared" si="31"/>
        <v>4.2679520561480534E-3</v>
      </c>
      <c r="AP82">
        <f t="shared" si="31"/>
        <v>5.9374425648980877E-3</v>
      </c>
      <c r="AQ82">
        <f t="shared" si="31"/>
        <v>4.0426615070817545E-3</v>
      </c>
      <c r="AR82">
        <f t="shared" si="31"/>
        <v>4.4106679700343619E-3</v>
      </c>
      <c r="AS82">
        <f t="shared" si="31"/>
        <v>8.3589402782185407E-3</v>
      </c>
      <c r="AT82">
        <f t="shared" si="31"/>
        <v>6.3093728058556953E-3</v>
      </c>
      <c r="AU82">
        <f t="shared" si="31"/>
        <v>4.2815842671715468E-3</v>
      </c>
      <c r="AV82">
        <f t="shared" si="31"/>
        <v>4.8537660152528569E-3</v>
      </c>
      <c r="AW82">
        <f t="shared" si="31"/>
        <v>4.9153661677348477E-3</v>
      </c>
      <c r="AX82">
        <f t="shared" si="31"/>
        <v>4.7505425851811743E-3</v>
      </c>
      <c r="AY82">
        <f t="shared" si="31"/>
        <v>5.1140530198347106E-3</v>
      </c>
      <c r="AZ82">
        <f t="shared" si="31"/>
        <v>6.544863596624137E-3</v>
      </c>
      <c r="BA82">
        <f t="shared" si="31"/>
        <v>5.1609323746932972E-3</v>
      </c>
      <c r="BB82">
        <f t="shared" si="31"/>
        <v>6.6747508675473605E-3</v>
      </c>
      <c r="BC82">
        <f t="shared" si="31"/>
        <v>4.1147686610154624E-3</v>
      </c>
      <c r="BD82">
        <f t="shared" si="31"/>
        <v>5.8811811838842751E-3</v>
      </c>
      <c r="BE82">
        <f t="shared" si="31"/>
        <v>4.2768603418988499E-3</v>
      </c>
      <c r="BF82">
        <f t="shared" si="31"/>
        <v>5.0174583152231382E-3</v>
      </c>
      <c r="BG82">
        <f t="shared" si="31"/>
        <v>4.4556698331249291E-3</v>
      </c>
      <c r="BH82">
        <f t="shared" si="31"/>
        <v>4.7361358805689188E-3</v>
      </c>
      <c r="BI82">
        <f t="shared" si="31"/>
        <v>5.3623129250252033E-3</v>
      </c>
      <c r="BJ82">
        <f t="shared" si="31"/>
        <v>4.770159158730268E-3</v>
      </c>
      <c r="BK82">
        <f t="shared" si="31"/>
        <v>4.7936243014026596E-3</v>
      </c>
      <c r="BL82">
        <f t="shared" si="31"/>
        <v>4.7780643152439163E-3</v>
      </c>
      <c r="BM82">
        <f t="shared" si="31"/>
        <v>4.6837500997270534E-3</v>
      </c>
      <c r="BN82">
        <f t="shared" si="31"/>
        <v>4.2700664505255191E-3</v>
      </c>
      <c r="BO82">
        <f t="shared" si="31"/>
        <v>6.485818426505717E-3</v>
      </c>
      <c r="BP82">
        <f t="shared" si="31"/>
        <v>4.252319251030208E-3</v>
      </c>
      <c r="BQ82">
        <f t="shared" si="31"/>
        <v>6.2534060814138509E-3</v>
      </c>
      <c r="BR82">
        <f t="shared" si="31"/>
        <v>4.251579427266533E-3</v>
      </c>
      <c r="BS82">
        <f t="shared" si="31"/>
        <v>4.4239513690569124E-3</v>
      </c>
      <c r="BT82">
        <f t="shared" si="30"/>
        <v>6.1915539345844747E-3</v>
      </c>
      <c r="BU82">
        <f t="shared" si="30"/>
        <v>4.3843090117065657E-3</v>
      </c>
    </row>
    <row r="83" spans="1:73" x14ac:dyDescent="0.2">
      <c r="A83">
        <v>250</v>
      </c>
      <c r="B83">
        <f t="shared" si="10"/>
        <v>3.4089119302865706E-3</v>
      </c>
      <c r="C83">
        <f t="shared" si="10"/>
        <v>3.9770759334228148E-3</v>
      </c>
      <c r="D83">
        <f t="shared" si="10"/>
        <v>4.4715006516675357E-3</v>
      </c>
      <c r="E83">
        <f t="shared" si="10"/>
        <v>5.0327635233329733E-3</v>
      </c>
      <c r="F83">
        <f t="shared" si="10"/>
        <v>5.5549103038677813E-3</v>
      </c>
      <c r="G83">
        <f t="shared" si="28"/>
        <v>6.2952807569394142E-3</v>
      </c>
      <c r="H83">
        <f t="shared" si="28"/>
        <v>9.0598235726193077E-3</v>
      </c>
      <c r="I83">
        <f t="shared" si="28"/>
        <v>4.5497732182205562E-3</v>
      </c>
      <c r="J83">
        <f t="shared" si="28"/>
        <v>4.325888097070095E-3</v>
      </c>
      <c r="K83">
        <f t="shared" si="28"/>
        <v>4.5645289893254878E-3</v>
      </c>
      <c r="L83">
        <f t="shared" si="28"/>
        <v>4.3677478964797671E-3</v>
      </c>
      <c r="M83" s="1">
        <f t="shared" si="28"/>
        <v>4.4338162041133306E-3</v>
      </c>
      <c r="N83" s="1">
        <f t="shared" si="28"/>
        <v>4.3411887110205542E-3</v>
      </c>
      <c r="O83">
        <f t="shared" si="28"/>
        <v>5.0000579374941644E-3</v>
      </c>
      <c r="P83">
        <f t="shared" si="28"/>
        <v>4.4336486557615649E-3</v>
      </c>
      <c r="Q83">
        <f t="shared" si="28"/>
        <v>4.1373030489395626E-3</v>
      </c>
      <c r="R83">
        <f t="shared" si="28"/>
        <v>4.3525960957161228E-3</v>
      </c>
      <c r="S83">
        <f t="shared" si="29"/>
        <v>4.6599738964622668E-3</v>
      </c>
      <c r="T83">
        <f t="shared" si="29"/>
        <v>5.0047868389606481E-3</v>
      </c>
      <c r="U83">
        <f t="shared" si="29"/>
        <v>4.5840639115643927E-3</v>
      </c>
      <c r="V83">
        <f t="shared" si="29"/>
        <v>5.641220894950838E-3</v>
      </c>
      <c r="W83">
        <f t="shared" si="29"/>
        <v>4.3331852891439655E-3</v>
      </c>
      <c r="X83">
        <f t="shared" si="29"/>
        <v>4.1408755726900712E-3</v>
      </c>
      <c r="Y83">
        <f t="shared" si="29"/>
        <v>5.026933603320051E-3</v>
      </c>
      <c r="Z83">
        <f t="shared" si="29"/>
        <v>5.3003371325011026E-3</v>
      </c>
      <c r="AA83">
        <f t="shared" si="29"/>
        <v>4.2971458683292753E-3</v>
      </c>
      <c r="AB83">
        <f t="shared" si="29"/>
        <v>4.6779866069845202E-3</v>
      </c>
      <c r="AC83">
        <f t="shared" si="31"/>
        <v>7.7512948739509521E-3</v>
      </c>
      <c r="AD83">
        <f t="shared" si="31"/>
        <v>6.8094224816750773E-3</v>
      </c>
      <c r="AE83">
        <f t="shared" si="31"/>
        <v>4.5128150930952779E-3</v>
      </c>
      <c r="AF83">
        <f t="shared" si="31"/>
        <v>4.75874276273738E-3</v>
      </c>
      <c r="AG83">
        <f t="shared" si="31"/>
        <v>4.7208085549926178E-3</v>
      </c>
      <c r="AH83">
        <f t="shared" si="31"/>
        <v>3.9060899149335124E-3</v>
      </c>
      <c r="AI83">
        <f t="shared" si="31"/>
        <v>4.362922846363939E-3</v>
      </c>
      <c r="AJ83">
        <f t="shared" si="31"/>
        <v>4.4123191380142854E-3</v>
      </c>
      <c r="AK83">
        <f t="shared" si="31"/>
        <v>4.6092148813897602E-3</v>
      </c>
      <c r="AL83">
        <f t="shared" si="31"/>
        <v>4.2001098769400488E-3</v>
      </c>
      <c r="AM83">
        <f t="shared" si="31"/>
        <v>4.6920300731237048E-3</v>
      </c>
      <c r="AN83">
        <f t="shared" si="31"/>
        <v>4.4144398183369078E-3</v>
      </c>
      <c r="AO83">
        <f t="shared" si="31"/>
        <v>4.3833861187672005E-3</v>
      </c>
      <c r="AP83">
        <f t="shared" si="31"/>
        <v>6.1131376506737417E-3</v>
      </c>
      <c r="AQ83">
        <f t="shared" si="31"/>
        <v>4.1503901978969769E-3</v>
      </c>
      <c r="AR83">
        <f t="shared" si="31"/>
        <v>4.5312610382363359E-3</v>
      </c>
      <c r="AS83">
        <f t="shared" si="31"/>
        <v>8.6282045350483949E-3</v>
      </c>
      <c r="AT83">
        <f t="shared" si="31"/>
        <v>6.499268095103497E-3</v>
      </c>
      <c r="AU83">
        <f t="shared" si="31"/>
        <v>4.3982452429325407E-3</v>
      </c>
      <c r="AV83">
        <f t="shared" si="31"/>
        <v>4.9896850269363635E-3</v>
      </c>
      <c r="AW83">
        <f t="shared" si="31"/>
        <v>5.0533318285670877E-3</v>
      </c>
      <c r="AX83">
        <f t="shared" si="31"/>
        <v>4.8826358871277391E-3</v>
      </c>
      <c r="AY83">
        <f t="shared" si="31"/>
        <v>5.2596807025803646E-3</v>
      </c>
      <c r="AZ83">
        <f t="shared" si="31"/>
        <v>6.7432550307076067E-3</v>
      </c>
      <c r="BA83">
        <f t="shared" si="31"/>
        <v>5.308024799789611E-3</v>
      </c>
      <c r="BB83">
        <f t="shared" si="31"/>
        <v>6.8762235014673753E-3</v>
      </c>
      <c r="BC83">
        <f t="shared" si="31"/>
        <v>4.2247734259131808E-3</v>
      </c>
      <c r="BD83">
        <f t="shared" si="31"/>
        <v>6.0561962390912882E-3</v>
      </c>
      <c r="BE83">
        <f t="shared" si="31"/>
        <v>4.3923791460724997E-3</v>
      </c>
      <c r="BF83">
        <f t="shared" si="31"/>
        <v>5.1587859613199359E-3</v>
      </c>
      <c r="BG83">
        <f t="shared" si="31"/>
        <v>4.5771873394440075E-3</v>
      </c>
      <c r="BH83">
        <f t="shared" si="31"/>
        <v>4.868653278803696E-3</v>
      </c>
      <c r="BI83">
        <f t="shared" si="31"/>
        <v>5.5167084835496816E-3</v>
      </c>
      <c r="BJ83">
        <f t="shared" si="31"/>
        <v>4.9032005586415253E-3</v>
      </c>
      <c r="BK83">
        <f t="shared" si="31"/>
        <v>4.9280784498408788E-3</v>
      </c>
      <c r="BL83">
        <f t="shared" si="31"/>
        <v>4.9112788939718773E-3</v>
      </c>
      <c r="BM83">
        <f t="shared" si="31"/>
        <v>4.8136331674516752E-3</v>
      </c>
      <c r="BN83">
        <f t="shared" si="31"/>
        <v>4.3854257518850664E-3</v>
      </c>
      <c r="BO83">
        <f t="shared" si="31"/>
        <v>6.6820898671162768E-3</v>
      </c>
      <c r="BP83">
        <f t="shared" si="31"/>
        <v>4.3670220129062992E-3</v>
      </c>
      <c r="BQ83">
        <f t="shared" si="31"/>
        <v>6.4398389703186412E-3</v>
      </c>
      <c r="BR83">
        <f t="shared" si="31"/>
        <v>4.3666551784362802E-3</v>
      </c>
      <c r="BS83">
        <f t="shared" si="30"/>
        <v>4.547348205189837E-3</v>
      </c>
      <c r="BT83">
        <f t="shared" si="30"/>
        <v>6.3766735320701096E-3</v>
      </c>
      <c r="BU83">
        <f t="shared" si="30"/>
        <v>4.5059713554665079E-3</v>
      </c>
    </row>
  </sheetData>
  <phoneticPr fontId="1" type="noConversion"/>
  <conditionalFormatting sqref="I23:BU23">
    <cfRule type="cellIs" dxfId="2" priority="2" operator="greaterThan">
      <formula>$H$23</formula>
    </cfRule>
    <cfRule type="cellIs" dxfId="1" priority="3" operator="greaterThan">
      <formula>$H$23</formula>
    </cfRule>
  </conditionalFormatting>
  <conditionalFormatting sqref="I21:BU21">
    <cfRule type="cellIs" dxfId="0" priority="1" operator="greaterThan">
      <formula>$H$21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Jones</dc:creator>
  <cp:lastModifiedBy>Randi Notte</cp:lastModifiedBy>
  <dcterms:created xsi:type="dcterms:W3CDTF">2011-09-12T18:15:18Z</dcterms:created>
  <dcterms:modified xsi:type="dcterms:W3CDTF">2020-11-12T21:06:19Z</dcterms:modified>
</cp:coreProperties>
</file>